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
    </mc:Choice>
  </mc:AlternateContent>
  <bookViews>
    <workbookView xWindow="0" yWindow="0" windowWidth="24000" windowHeight="8835"/>
  </bookViews>
  <sheets>
    <sheet name="MANTENIMIENTOS" sheetId="1" r:id="rId1"/>
  </sheets>
  <definedNames>
    <definedName name="_xlnm._FilterDatabase" localSheetId="0" hidden="1">MANTENIMIENTOS!$A$1:$J$86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1" i="1" l="1"/>
  <c r="I561" i="1" s="1"/>
  <c r="J561" i="1" s="1"/>
  <c r="H560" i="1"/>
  <c r="I560" i="1" s="1"/>
  <c r="J560" i="1" s="1"/>
  <c r="H559" i="1"/>
  <c r="H558" i="1"/>
  <c r="I158" i="1"/>
  <c r="H158" i="1"/>
  <c r="J158" i="1" s="1"/>
  <c r="I157" i="1"/>
  <c r="J157" i="1" s="1"/>
  <c r="H157" i="1"/>
  <c r="I156" i="1"/>
  <c r="H156" i="1"/>
  <c r="J156" i="1" s="1"/>
  <c r="H155" i="1"/>
  <c r="H154" i="1"/>
  <c r="I154" i="1" s="1"/>
  <c r="J154" i="1" s="1"/>
  <c r="H153" i="1"/>
  <c r="I153" i="1" s="1"/>
  <c r="J153" i="1" s="1"/>
  <c r="H152" i="1"/>
  <c r="H151" i="1"/>
  <c r="I150" i="1"/>
  <c r="H150" i="1"/>
  <c r="J150" i="1" s="1"/>
  <c r="I149" i="1"/>
  <c r="J149" i="1" s="1"/>
  <c r="H149" i="1"/>
  <c r="I148" i="1"/>
  <c r="H148" i="1"/>
  <c r="J148" i="1" s="1"/>
  <c r="H147" i="1"/>
  <c r="H146" i="1"/>
  <c r="I146" i="1" s="1"/>
  <c r="J146" i="1" s="1"/>
  <c r="H145" i="1"/>
  <c r="I145" i="1" s="1"/>
  <c r="J145" i="1" s="1"/>
  <c r="H144" i="1"/>
  <c r="H143" i="1"/>
  <c r="H142" i="1"/>
  <c r="I141" i="1"/>
  <c r="J141" i="1" s="1"/>
  <c r="H141" i="1"/>
  <c r="I140" i="1"/>
  <c r="H140" i="1"/>
  <c r="J140" i="1" s="1"/>
  <c r="H139" i="1"/>
  <c r="H138" i="1"/>
  <c r="I138" i="1" s="1"/>
  <c r="J138" i="1" s="1"/>
  <c r="J137" i="1"/>
  <c r="I137" i="1"/>
  <c r="H137" i="1"/>
  <c r="H136" i="1"/>
  <c r="H135" i="1"/>
  <c r="H134" i="1"/>
  <c r="I134" i="1" s="1"/>
  <c r="J134" i="1" s="1"/>
  <c r="I133" i="1"/>
  <c r="J133" i="1" s="1"/>
  <c r="H133" i="1"/>
  <c r="I132" i="1"/>
  <c r="H132" i="1"/>
  <c r="J132" i="1" s="1"/>
  <c r="H131" i="1"/>
  <c r="H130" i="1"/>
  <c r="I130" i="1" s="1"/>
  <c r="J130" i="1" s="1"/>
  <c r="J129" i="1"/>
  <c r="I129" i="1"/>
  <c r="H129" i="1"/>
  <c r="H128" i="1"/>
  <c r="H127" i="1"/>
  <c r="H126" i="1"/>
  <c r="I125" i="1"/>
  <c r="J125" i="1" s="1"/>
  <c r="H125" i="1"/>
  <c r="I124" i="1"/>
  <c r="H124" i="1"/>
  <c r="J124" i="1" s="1"/>
  <c r="H123" i="1"/>
  <c r="H122" i="1"/>
  <c r="I122" i="1" s="1"/>
  <c r="J122" i="1" s="1"/>
  <c r="H121" i="1"/>
  <c r="I121" i="1" s="1"/>
  <c r="J121" i="1" s="1"/>
  <c r="H120" i="1"/>
  <c r="H119" i="1"/>
  <c r="H118" i="1"/>
  <c r="I117" i="1"/>
  <c r="J117" i="1" s="1"/>
  <c r="H117" i="1"/>
  <c r="I116" i="1"/>
  <c r="H116" i="1"/>
  <c r="J116" i="1" s="1"/>
  <c r="H115" i="1"/>
  <c r="H114" i="1"/>
  <c r="I114" i="1" s="1"/>
  <c r="J114" i="1" s="1"/>
  <c r="J113" i="1"/>
  <c r="I113" i="1"/>
  <c r="H113" i="1"/>
  <c r="H112" i="1"/>
  <c r="H111" i="1"/>
  <c r="H110" i="1"/>
  <c r="I109" i="1"/>
  <c r="J109" i="1" s="1"/>
  <c r="H109" i="1"/>
  <c r="I108" i="1"/>
  <c r="H108" i="1"/>
  <c r="J108" i="1" s="1"/>
  <c r="H107" i="1"/>
  <c r="H106" i="1"/>
  <c r="I106" i="1" s="1"/>
  <c r="J106" i="1" s="1"/>
  <c r="H105" i="1"/>
  <c r="I105" i="1" s="1"/>
  <c r="J105" i="1" s="1"/>
  <c r="H104" i="1"/>
  <c r="H103" i="1"/>
  <c r="H102" i="1"/>
  <c r="I101" i="1"/>
  <c r="H101" i="1"/>
  <c r="J101" i="1" s="1"/>
  <c r="I100" i="1"/>
  <c r="H100" i="1"/>
  <c r="J100" i="1" s="1"/>
  <c r="H99" i="1"/>
  <c r="H98" i="1"/>
  <c r="I98" i="1" s="1"/>
  <c r="J98" i="1" s="1"/>
  <c r="H97" i="1"/>
  <c r="I97" i="1" s="1"/>
  <c r="J97" i="1" s="1"/>
  <c r="H96" i="1"/>
  <c r="H95" i="1"/>
  <c r="H94" i="1"/>
  <c r="I93" i="1"/>
  <c r="H93" i="1"/>
  <c r="J93" i="1" s="1"/>
  <c r="I92" i="1"/>
  <c r="H92" i="1"/>
  <c r="J92" i="1" s="1"/>
  <c r="H91" i="1"/>
  <c r="H90" i="1"/>
  <c r="I90" i="1" s="1"/>
  <c r="J90" i="1" s="1"/>
  <c r="H89" i="1"/>
  <c r="I89" i="1" s="1"/>
  <c r="J89" i="1" s="1"/>
  <c r="H88" i="1"/>
  <c r="H87" i="1"/>
  <c r="H86" i="1"/>
  <c r="I85" i="1"/>
  <c r="H85" i="1"/>
  <c r="J85" i="1" s="1"/>
  <c r="I84" i="1"/>
  <c r="H84" i="1"/>
  <c r="J84" i="1" s="1"/>
  <c r="H83" i="1"/>
  <c r="H82" i="1"/>
  <c r="I82" i="1" s="1"/>
  <c r="J82" i="1" s="1"/>
  <c r="H81" i="1"/>
  <c r="I81" i="1" s="1"/>
  <c r="J81" i="1" s="1"/>
  <c r="H80" i="1"/>
  <c r="H79" i="1"/>
  <c r="H78" i="1"/>
  <c r="I77" i="1"/>
  <c r="H77" i="1"/>
  <c r="J77" i="1" s="1"/>
  <c r="I76" i="1"/>
  <c r="H76" i="1"/>
  <c r="J76" i="1" s="1"/>
  <c r="H75" i="1"/>
  <c r="H74" i="1"/>
  <c r="I74" i="1" s="1"/>
  <c r="J74" i="1" s="1"/>
  <c r="H73" i="1"/>
  <c r="I73" i="1" s="1"/>
  <c r="J73" i="1" s="1"/>
  <c r="H72" i="1"/>
  <c r="H71" i="1"/>
  <c r="H70" i="1"/>
  <c r="I69" i="1"/>
  <c r="H69" i="1"/>
  <c r="J69" i="1" s="1"/>
  <c r="I68" i="1"/>
  <c r="H68" i="1"/>
  <c r="J68" i="1" s="1"/>
  <c r="H67" i="1"/>
  <c r="H66" i="1"/>
  <c r="I66" i="1" s="1"/>
  <c r="J66" i="1" s="1"/>
  <c r="H65" i="1"/>
  <c r="I65" i="1" s="1"/>
  <c r="J65" i="1" s="1"/>
  <c r="H64" i="1"/>
  <c r="H63" i="1"/>
  <c r="H62" i="1"/>
  <c r="H61" i="1"/>
  <c r="I61" i="1" s="1"/>
  <c r="H60" i="1"/>
  <c r="H59" i="1"/>
  <c r="H58" i="1"/>
  <c r="H57" i="1"/>
  <c r="H56" i="1"/>
  <c r="H55" i="1"/>
  <c r="H54" i="1"/>
  <c r="H53" i="1"/>
  <c r="I53" i="1" s="1"/>
  <c r="H52" i="1"/>
  <c r="H51" i="1"/>
  <c r="H50" i="1"/>
  <c r="H49" i="1"/>
  <c r="H48" i="1"/>
  <c r="H47" i="1"/>
  <c r="H46" i="1"/>
  <c r="H45" i="1"/>
  <c r="I45" i="1" s="1"/>
  <c r="H44" i="1"/>
  <c r="H43" i="1"/>
  <c r="H42" i="1"/>
  <c r="I41" i="1"/>
  <c r="H41" i="1"/>
  <c r="J41" i="1" s="1"/>
  <c r="H40" i="1"/>
  <c r="H39" i="1"/>
  <c r="H38" i="1"/>
  <c r="H37" i="1"/>
  <c r="I37" i="1" s="1"/>
  <c r="H36" i="1"/>
  <c r="H35" i="1"/>
  <c r="H34" i="1"/>
  <c r="H33" i="1"/>
  <c r="H32" i="1"/>
  <c r="H31" i="1"/>
  <c r="H30" i="1"/>
  <c r="H29" i="1"/>
  <c r="I29" i="1" s="1"/>
  <c r="H28" i="1"/>
  <c r="H27" i="1"/>
  <c r="H26" i="1"/>
  <c r="H25" i="1"/>
  <c r="H24" i="1"/>
  <c r="H23" i="1"/>
  <c r="H22" i="1"/>
  <c r="H21" i="1"/>
  <c r="I21" i="1" s="1"/>
  <c r="H20" i="1"/>
  <c r="H19" i="1"/>
  <c r="H18" i="1"/>
  <c r="H17" i="1"/>
  <c r="H16" i="1"/>
  <c r="H15" i="1"/>
  <c r="H14" i="1"/>
  <c r="H13" i="1"/>
  <c r="I13" i="1" s="1"/>
  <c r="H12" i="1"/>
  <c r="I11" i="1"/>
  <c r="H11" i="1"/>
  <c r="J11" i="1" s="1"/>
  <c r="H10" i="1"/>
  <c r="H9" i="1"/>
  <c r="H8" i="1"/>
  <c r="I8" i="1" s="1"/>
  <c r="J8" i="1" s="1"/>
  <c r="H7" i="1"/>
  <c r="H6" i="1"/>
  <c r="H5" i="1"/>
  <c r="I5" i="1" s="1"/>
  <c r="H4" i="1"/>
  <c r="H3" i="1"/>
  <c r="H2" i="1"/>
  <c r="J14" i="1" l="1"/>
  <c r="J22" i="1"/>
  <c r="J147" i="1"/>
  <c r="J152" i="1"/>
  <c r="J112" i="1"/>
  <c r="J88" i="1"/>
  <c r="J94" i="1"/>
  <c r="J123" i="1"/>
  <c r="J60" i="1"/>
  <c r="J40" i="1"/>
  <c r="J47" i="1"/>
  <c r="J55" i="1"/>
  <c r="J10" i="1"/>
  <c r="J96" i="1"/>
  <c r="J559" i="1"/>
  <c r="J3" i="1"/>
  <c r="J18" i="1"/>
  <c r="J103" i="1"/>
  <c r="J115" i="1"/>
  <c r="J110" i="1"/>
  <c r="J144" i="1"/>
  <c r="J5" i="1"/>
  <c r="J13" i="1"/>
  <c r="I16" i="1"/>
  <c r="J16" i="1" s="1"/>
  <c r="J21" i="1"/>
  <c r="I24" i="1"/>
  <c r="J24" i="1" s="1"/>
  <c r="J29" i="1"/>
  <c r="I32" i="1"/>
  <c r="J32" i="1" s="1"/>
  <c r="J37" i="1"/>
  <c r="I40" i="1"/>
  <c r="J45" i="1"/>
  <c r="I48" i="1"/>
  <c r="J48" i="1" s="1"/>
  <c r="J53" i="1"/>
  <c r="I56" i="1"/>
  <c r="J56" i="1" s="1"/>
  <c r="J61" i="1"/>
  <c r="I64" i="1"/>
  <c r="J64" i="1" s="1"/>
  <c r="I72" i="1"/>
  <c r="J72" i="1" s="1"/>
  <c r="I80" i="1"/>
  <c r="J80" i="1" s="1"/>
  <c r="I88" i="1"/>
  <c r="I96" i="1"/>
  <c r="I104" i="1"/>
  <c r="J104" i="1" s="1"/>
  <c r="I112" i="1"/>
  <c r="I120" i="1"/>
  <c r="J120" i="1" s="1"/>
  <c r="I128" i="1"/>
  <c r="J128" i="1" s="1"/>
  <c r="I136" i="1"/>
  <c r="J136" i="1" s="1"/>
  <c r="I144" i="1"/>
  <c r="I152" i="1"/>
  <c r="I559" i="1"/>
  <c r="I3" i="1"/>
  <c r="I19" i="1"/>
  <c r="J19" i="1" s="1"/>
  <c r="I27" i="1"/>
  <c r="J27" i="1" s="1"/>
  <c r="I35" i="1"/>
  <c r="J35" i="1" s="1"/>
  <c r="I43" i="1"/>
  <c r="J43" i="1" s="1"/>
  <c r="I51" i="1"/>
  <c r="J51" i="1" s="1"/>
  <c r="I59" i="1"/>
  <c r="J59" i="1" s="1"/>
  <c r="I67" i="1"/>
  <c r="J67" i="1" s="1"/>
  <c r="I75" i="1"/>
  <c r="J75" i="1" s="1"/>
  <c r="I83" i="1"/>
  <c r="J83" i="1" s="1"/>
  <c r="I91" i="1"/>
  <c r="J91" i="1" s="1"/>
  <c r="I99" i="1"/>
  <c r="J99" i="1" s="1"/>
  <c r="I107" i="1"/>
  <c r="J107" i="1" s="1"/>
  <c r="I115" i="1"/>
  <c r="I123" i="1"/>
  <c r="I131" i="1"/>
  <c r="J131" i="1" s="1"/>
  <c r="I139" i="1"/>
  <c r="J139" i="1" s="1"/>
  <c r="I147" i="1"/>
  <c r="I155" i="1"/>
  <c r="J155" i="1" s="1"/>
  <c r="I6" i="1"/>
  <c r="J6" i="1" s="1"/>
  <c r="I14" i="1"/>
  <c r="I22" i="1"/>
  <c r="I30" i="1"/>
  <c r="J30" i="1" s="1"/>
  <c r="I38" i="1"/>
  <c r="J38" i="1" s="1"/>
  <c r="I46" i="1"/>
  <c r="J46" i="1" s="1"/>
  <c r="I54" i="1"/>
  <c r="J54" i="1" s="1"/>
  <c r="I62" i="1"/>
  <c r="J62" i="1" s="1"/>
  <c r="I70" i="1"/>
  <c r="J70" i="1" s="1"/>
  <c r="I78" i="1"/>
  <c r="J78" i="1" s="1"/>
  <c r="I86" i="1"/>
  <c r="J86" i="1" s="1"/>
  <c r="I94" i="1"/>
  <c r="I102" i="1"/>
  <c r="J102" i="1" s="1"/>
  <c r="I110" i="1"/>
  <c r="I118" i="1"/>
  <c r="J118" i="1" s="1"/>
  <c r="I126" i="1"/>
  <c r="J126" i="1" s="1"/>
  <c r="I142" i="1"/>
  <c r="J142" i="1" s="1"/>
  <c r="I9" i="1"/>
  <c r="J9" i="1" s="1"/>
  <c r="I17" i="1"/>
  <c r="J17" i="1" s="1"/>
  <c r="I25" i="1"/>
  <c r="J25" i="1" s="1"/>
  <c r="I33" i="1"/>
  <c r="J33" i="1" s="1"/>
  <c r="I49" i="1"/>
  <c r="J49" i="1" s="1"/>
  <c r="I57" i="1"/>
  <c r="J57" i="1" s="1"/>
  <c r="I4" i="1"/>
  <c r="J4" i="1" s="1"/>
  <c r="I12" i="1"/>
  <c r="J12" i="1" s="1"/>
  <c r="I20" i="1"/>
  <c r="J20" i="1" s="1"/>
  <c r="I28" i="1"/>
  <c r="J28" i="1" s="1"/>
  <c r="I36" i="1"/>
  <c r="J36" i="1" s="1"/>
  <c r="I44" i="1"/>
  <c r="J44" i="1" s="1"/>
  <c r="I52" i="1"/>
  <c r="J52" i="1" s="1"/>
  <c r="I60" i="1"/>
  <c r="I7" i="1"/>
  <c r="J7" i="1" s="1"/>
  <c r="I15" i="1"/>
  <c r="J15" i="1" s="1"/>
  <c r="I23" i="1"/>
  <c r="J23" i="1" s="1"/>
  <c r="I31" i="1"/>
  <c r="J31" i="1" s="1"/>
  <c r="I39" i="1"/>
  <c r="J39" i="1" s="1"/>
  <c r="I47" i="1"/>
  <c r="I55" i="1"/>
  <c r="I63" i="1"/>
  <c r="J63" i="1" s="1"/>
  <c r="I71" i="1"/>
  <c r="J71" i="1" s="1"/>
  <c r="I79" i="1"/>
  <c r="J79" i="1" s="1"/>
  <c r="I87" i="1"/>
  <c r="J87" i="1" s="1"/>
  <c r="I95" i="1"/>
  <c r="J95" i="1" s="1"/>
  <c r="I103" i="1"/>
  <c r="I111" i="1"/>
  <c r="J111" i="1" s="1"/>
  <c r="I119" i="1"/>
  <c r="J119" i="1" s="1"/>
  <c r="I127" i="1"/>
  <c r="J127" i="1" s="1"/>
  <c r="I135" i="1"/>
  <c r="J135" i="1" s="1"/>
  <c r="I143" i="1"/>
  <c r="J143" i="1" s="1"/>
  <c r="I151" i="1"/>
  <c r="J151" i="1" s="1"/>
  <c r="I558" i="1"/>
  <c r="J558" i="1" s="1"/>
  <c r="I2" i="1"/>
  <c r="J2" i="1" s="1"/>
  <c r="I10" i="1"/>
  <c r="I18" i="1"/>
  <c r="I26" i="1"/>
  <c r="J26" i="1" s="1"/>
  <c r="I34" i="1"/>
  <c r="J34" i="1" s="1"/>
  <c r="I42" i="1"/>
  <c r="J42" i="1" s="1"/>
  <c r="I50" i="1"/>
  <c r="J50" i="1" s="1"/>
  <c r="I58" i="1"/>
  <c r="J58" i="1" s="1"/>
</calcChain>
</file>

<file path=xl/sharedStrings.xml><?xml version="1.0" encoding="utf-8"?>
<sst xmlns="http://schemas.openxmlformats.org/spreadsheetml/2006/main" count="481" uniqueCount="174">
  <si>
    <t>RUBRO</t>
  </si>
  <si>
    <t>PARTIDA</t>
  </si>
  <si>
    <t>DEPENDENCIA</t>
  </si>
  <si>
    <t>CANT</t>
  </si>
  <si>
    <t>DESCRIPCIÓN</t>
  </si>
  <si>
    <t>DESCRIPCION PROVEEDOR</t>
  </si>
  <si>
    <t>PRECIO UNITARIO PROVEEDOR</t>
  </si>
  <si>
    <t>TOTAL</t>
  </si>
  <si>
    <t>LABORATORIO</t>
  </si>
  <si>
    <t>CENTRO DE INVESTIGACIONES BIOLOGICAS</t>
  </si>
  <si>
    <t>MANTENIMIENTO PREVENTIVO MICROSCOPIO ROSSBACH MONOCULAR NO. 770976</t>
  </si>
  <si>
    <t>MANTENIMIENTO PREVENTIVO MICROSCOPIO MEIJI MONOCULAR FILTRO AZUL</t>
  </si>
  <si>
    <t xml:space="preserve">MANTENIMIENTO PREVENTIVO MICROSCOPIO IROSCOPE MONOCULAR </t>
  </si>
  <si>
    <t xml:space="preserve">SERVICIO Y CALIBRACIÓN ALCANCE 20UL PIPETA DE PISTON MECANICA UN CANAL VOLUMEN VARIABLE, MANTENIMIENTO PREVENTIVO Y CALIBRACIÓN ACREDITADA, INCLUYE LIMPIEZA, LUBRICACIÓN Y SI LO REQUIERE CAMBIO DE SELLOS Y  EMPAQUES, SE REALIZAN 10 LECTURAS DE 10, 50 Y 100%, CON INFORME DE CA. </t>
  </si>
  <si>
    <t xml:space="preserve">SERVICIO Y CALIBRACIÓN ALCANCE 20UL PIPETA DE PISTON MECANICA UN CANAL VOLUMEN VARIABLE, MANTENIMIENTO PREVENTIVO Y CALIBRACIÓN ACREDITADA, INCLUYE LIMPIEZA, LUBRICACIÓN Y SI LO REQUIERE CAMBIO DE SELLOS Y EMPAQUES, SE REALIZAN 10 LECTURAS DE 10, 50 Y 100%, CON INFORME DE d. </t>
  </si>
  <si>
    <t>SERVICIO Y CALIBRACIÓN ALCANCE 20UL PIPETA DE PISTON MECANICA UN CANAL VOLUMEN VARIABLE, MANTENIMIENTO PREVENTIVO Y CALIBRACIÓN ACREDITADA, INCLUYE LIMPIEZA, LUBRICACIÓN Y SI LO REQUIERE CAMBIO DE SELLOS Y EMPAQUES, SE REALIZAN 10 LECTURAS DE 10, 50 Y 100%, CON INFORME.</t>
  </si>
  <si>
    <t>FACULTAD DE CIENCIAS QUIMICAS E INGENIERÍA</t>
  </si>
  <si>
    <t xml:space="preserve">SERVICIO DE MANTENIMIENTO PREVENTIVO A INCUBADORA DE MICROBIOLOGIA </t>
  </si>
  <si>
    <t xml:space="preserve">MANTENIMIENTO PREVENTIVO A BALANZAS ANALÍTICAS </t>
  </si>
  <si>
    <t>SERVICIO DE MANTENIMIENTO PREVENTIVO A ESTUFA</t>
  </si>
  <si>
    <t>MANTENIMIENTO PREVENTIVO DE COLUMNA DE DESTILACIÓN DE PLATOS MARCA DIDACTA</t>
  </si>
  <si>
    <t xml:space="preserve">MANTENIMIENTO AL SISTEMA DE ALARMAS Y DETECTORES DE HUMOS. </t>
  </si>
  <si>
    <t>FACULTAD DE FARMACIA</t>
  </si>
  <si>
    <t>SERVICIO DE MANTENIMIENTO PREVENTIVO PARA 3 CAMPANAS DE FLUJO LAMINAR (BIOSEGURIDAD NIVEL II) UNIDAD VECO BH-C1 SERIE E-4075; UNIDAD VECO BH-C12 CON SERIE R-0703 Y UNIDAD THERMO GSB-1284 CON SERIE 4102-1219</t>
  </si>
  <si>
    <t>MANTENIMIENTO PREVENTIVO DE MICROSCOPIOS ESTEREOSCOPICOS (IIX MODELO ZOOM 200 MARCA LEICA)</t>
  </si>
  <si>
    <t>CIICAp</t>
  </si>
  <si>
    <t xml:space="preserve">CENTRO DE INVESTIGACIÓN EN BIODIVERSIDAD Y CONSERVACIÓN </t>
  </si>
  <si>
    <t>MANTENIMIENTO PREVENTIVO Y CORRECTIVO DE UN ULTRACONGELADOR VERTICAL MARCA REVCO</t>
  </si>
  <si>
    <t>MANTENIMIENTO PREVENTIVO Y CORRECTIVO DE UN ULTRACONGELADOR VERTICAL  MARCA REVCO</t>
  </si>
  <si>
    <t>MANTENIMIENTO PREVENTIVO Y CORRECTIVO DE UN TERMOCICLADOR CON GRADIENTE MARCA EPPENDORF, MODELO 5415D…</t>
  </si>
  <si>
    <t>MANTENIMIENTO PREVENTIVO Y CORRECTIVO DE UNA CENTRIFUGA  EPPENDORF, MODELO 5415D…</t>
  </si>
  <si>
    <t>PARTIDA CANCELADA</t>
  </si>
  <si>
    <t>MANTENIMIENTO PREVENTIVO Y CALIBRACIÓN ACREDITADA DE PIPETA DE PISTÓN MECÁNICA UN CANAL VOLUMEN VARIABLE, MANTENIMIENTO PREVENTIVO Y CALIBRACIÓN ACREDITADA, INCLUYE: LIMPIEZA, LUBRICACIÓN Y SI LO REQUIERE CAMBIO DE SELLOS Y EMPAQUES, SE REALIZAN 10 LECTURAS AL 10, 50 Y 100%, CON INFORME</t>
  </si>
  <si>
    <t>SERVICIO DE MANTENIMIENTO PREVENTIVO PARA ESTUFA DE SECADO
LIMPIEZA GENERAL, REVISION Y LIMPIEZA DE RESISTENCIA, REVISION DEL SISTEMA ELECTRICO, VENTILADOR Y TERMOSTATO, VALIDACION DE TEMPERATURA, PRUEBAS DE MANTENIMIENTO</t>
  </si>
  <si>
    <t>SERVICIO DE MANTENIMIENTO PREVENTIVO PARA DISOLUTOR
LIMPIEZA GENERAL Y DE TUBERIAS, REVISION DE EMPAQUES Y SISTEMA ELECTRICO, PRUEBAS DE MANTENIMIENTO</t>
  </si>
  <si>
    <t>SERVICIO DE MANTENIMIENTO PREVENTIVO PARA DESTILADOR
SUMINISTRO Y COLOCACION DE FILTROS Y LAMPARA UV, LIMPIEZA DE TUBERIAS, PRUEBAS DE FUNCIONAMIENTO</t>
  </si>
  <si>
    <t>SERVICIO DE MANTENIMIENTO PREVENTIVO DE BALANZA ANALITICA
LIMPIEZA GENERAL Y DE TARJETAS, PRUEBAS DE FUNCIONAMIENTO.</t>
  </si>
  <si>
    <t>SERVICIO DE MANTENIMIENTO PREVENTIVO DE BALANZA SCOUT
LIMPIEZA GENERAL Y DE TARJETAS, PRUEBAS DE FUNCIONAMIENTO.</t>
  </si>
  <si>
    <t>SERVICIO DE MANTENIMIENTO PREVENTIVO PARA PARRILLA DE CALENTAMIENTO CON AGITACION
LIMPIEZA GENERAL, REVISION DE RESISTENCIA DE CALENTAMIENTO, DE MOTOR PARA AGITACION Y PRUEBAS DE FUNCIONAMIENTO.</t>
  </si>
  <si>
    <t>SERVICIO DE MANTENIMIENTO PREVENTIVO PARA AUTOCLAVE
LIMPIEZA GENERAL, REVISION DE SISTEMA ELECTRICO, VALVILAS DE SEGURIDAD Y ALIVIO, EMPAQUES Y RESISTENCIA Y PRUEBAS DE FUNCIONAMIENTO.</t>
  </si>
  <si>
    <t>SERVICIO DE MANTENIMIENTO PREVENTIVO DE BALANZA GRANATARIA
LIMPIEZA GENERAL; LIMPIEZA, REVISION Y LUBRICACION DE PARTES MECANICAS Y PRUEBAS DE FUNCIONAMIENTO.</t>
  </si>
  <si>
    <t>SERVICIO DE MANTENIMIENTO PREVENTIVO A MOTOR TAMIZADOR
LIMPIEZA GENERAL Y DE TUBERIAS, REVISION Y LIMPIEZA DE PARTES ELECTRICAS Y MECANICAS Y PRUEBAS DE FUNCIONAMIENO.</t>
  </si>
  <si>
    <t>SERVICIO DE MANTENIMIENTO PREVENTIVO A SENSOR DE PH
SUMINISTRO Y CAMBIO DE SENSOR, CALIBRACION EN 3 PUNTOS (4,7 Y 10) Y PRUEBAS DE FUNCIONAMIENTO.</t>
  </si>
  <si>
    <t>SERVICIO DE MANTENIMIENTO PREVENTIVO PARA CENTRIFUGA
LIMPIEZA GENERAL, REVISION MOTOR/ROTOR, LIMPIEZA DE TARJETAS, VALIDACION DE RPM EN 5 PUNTOS Y PRUEBAS DE FUNCIONAMIENTO.</t>
  </si>
  <si>
    <t>SERVICIO DE MANTENIMIENTO PREVENTIVO AGITADOR SHAKER
LIMPIEZA GENERAL, REVISION Y LIMPIEZA DE MOTOR, DE SISTEMA ELECTRICO, DE TARJETAS ELECTRONICAS, LUBRICACIN DE ENGRANES Y PRUEBAS DE FUNCIONAMIENTO.</t>
  </si>
  <si>
    <t>SERVICIO DE MANTENIMIENTO PREVENTIVO A PARRILLAS FELISA
LIMPIEZA GENERAL Y DE TUBERIAS, REVISION DE SISTME ELECTRICO, DE RESISTENCIA DE CALENTAMIENTO, REVISION Y LIMPIEZA DE MOTOR Y PRUEBAS DE FUNCIONAMIENO.</t>
  </si>
  <si>
    <t>SERVICIO DE MANTENIMIENTO PREVENTIVO DE FUENTE DE PODER
REVISION DE AMPERAJES Y PRUEBAS DE FUNCIONAMIENTO.</t>
  </si>
  <si>
    <t>SERVICIO DE MANTENIMIENTO PREVENTIVO A BOMBA DE VACIO
LIMPIEZA GENERAL; REVISION, LIMPIEZA Y LUBRICACION DE MOTOR Y ASAPAS Y PRUEBAS DE FUNCIONAMIENTO.</t>
  </si>
  <si>
    <t>FACULTAD DE COMUNICACIÓN HUMANA</t>
  </si>
  <si>
    <t>APOYO PARA PAGO DE SERVICIO DE MANTENIMIENTO EQUIPO ENCEFALOGRAFIA PARA ESTUDIOS AUDITIVOS</t>
  </si>
  <si>
    <t>MANTENIMIENTO PREVENTIVO DE BALANZA MARCA AA, LIMPIEZA GENERAL DEL SIST. MECANICO ALINEACIÓN DE ESPEJOS, LIMPIEZA Y REVISIÓN DE COMPONENTES ELECTRICOS Y ELECTRONICOS, VERIFICACIÓN DE PESO CON MARCO DE PESAS</t>
  </si>
  <si>
    <t>MANTENIMIENTO A ESPECTOFOTOMETRO MODULO L65UV, CONSISTE EN LIMPIEZA DE SISTEMA OPTICO, REVISIÓN DE FUNCIONAMIENTO DE LAMPARAS, DESINCRUSTACIÓN DE OXIDO EN PARTES MECANICAS DE CARRUSEL, REVISIÓN Y LIMPIEZA DE TARJETAS ELECTRONICAS, LIMPIEZA DE REJILLAS DE COLIMACIÓN, LIMPIEZA DE PORTACELDAS, AJUSTES Y ALINEACIÓN DE LONGITUD DE ONDA CON FILTRO DE DIDYMIUM, PRUEBAS DE FUNCIONAMIENTO</t>
  </si>
  <si>
    <t>MANTENIMIENTO A INCUBADORA MARCA PRENDO 350 VA. REVISIÓN DE LINEA ELECTRICA DE ALIMENTACIÓN, REVISIÓN DE TARJETAS ELECTRONICAS, REVISIÓN Y LIMPIEZA DE MOTORES QUE PERMITAN REGULAR LA CIRCULACIÓN FORZADA, CALIBRACIÓN DE TEMPERATURA CON TERMOMETRO DIGITAL, PRUEBAS DE FUNCIONAMIENTO.</t>
  </si>
  <si>
    <t>SERVICIO DE MATENIMIENTO A UN MICROSCOPIO NIKON CONSISTENTE EN LIMPIEZA , AJUSTE  Y CENTRADO DE LAS PARTES MECANICAS, LIMPIEZA , AJUSTE Y CENTRADO DE LAS PARTES OPTICAS, LIMPIEZA Y CHEQUEO DEL SISTEMA ELECTRONICO Y LIMPIEZA Y AJUSTE GENERAL</t>
  </si>
  <si>
    <t xml:space="preserve">MANTENIMIENTO, AJUSTE Y LIMPIEZA ESPECTOFOMETRO SPECTONIC. </t>
  </si>
  <si>
    <t>MANTENIMIENTO, AJUSTE Y LIMPIEZA MICROSCOPIO IROSCOPE.</t>
  </si>
  <si>
    <t xml:space="preserve">MANTENIMIENTO, AJUSTE Y LIMPIEZA MICROSCOPIO COMPUESTO LEICA INV. 35924. </t>
  </si>
  <si>
    <t>MANTENIMIENTO AJUSTE Y LIMPIEZA ESTEROSCOPIO WILD HEERBRUGG IN. 107362.</t>
  </si>
  <si>
    <t>MANTENIMIENTO, AJUSTE Y LIMPIEZA OXIMETRO HANNA INSTRUMENTS.</t>
  </si>
  <si>
    <t>CENTRO DE INVESTIGACIÓN EN BIOTECNOLOGIA</t>
  </si>
  <si>
    <t>MANTENIMIENTO A REFRIGERADOR WHIRLPOOL DUPLEX.</t>
  </si>
  <si>
    <t>MANTENIMIENTO A REFRIGERADOR TORREY, VERTICAL, 4 PUERTAS.</t>
  </si>
  <si>
    <t>MANTENIMIENTO A REFRIGERADOR AMERICAN, VERTICAL DOS PUERTAS.</t>
  </si>
  <si>
    <t>MANTENIMIENTO A CONGELADOR AMERICAN VERTICAL UNA PUERTA.</t>
  </si>
  <si>
    <t>MANTENIMIENTO A CONGELADOR SANYO FRIGOBAR.</t>
  </si>
  <si>
    <t xml:space="preserve">MANTENIMIENTO A REFRIGERADOR TORREY VERTICAL DOS PUERTAS. </t>
  </si>
  <si>
    <t>MANTENIMIENTO A CONGELADOR PANASONIC FRIGOBAR.</t>
  </si>
  <si>
    <t xml:space="preserve">MANTENIMIENTO  A CONGELADOR TORREY VERTICAL UNA PUERTA. </t>
  </si>
  <si>
    <t>MANTENIMIENTO  A REFRIGERADOR TORREY VERTICAL DOS PUERTAS.</t>
  </si>
  <si>
    <t xml:space="preserve">MANTENIMIENTO A REFRIGERADOR ELECTROCOOL,  DUPLEX. </t>
  </si>
  <si>
    <t xml:space="preserve">MANTENIMIENTO A REFRIGERADOR DAIGGUER DUPLEX. </t>
  </si>
  <si>
    <t xml:space="preserve">MANTENIMIENTO A REFRIGERADOR MAYTAG DUPLEX. </t>
  </si>
  <si>
    <t>MANTENIMIENTO A CONGELADOR TORREY VERTICAL UNA PUERTA.</t>
  </si>
  <si>
    <t xml:space="preserve">MANTENIMIENTO A CONGELADOR TORREY VERTICAL UNA PUERTA. </t>
  </si>
  <si>
    <t xml:space="preserve">MANTENIMIENTO A CONGELADOR NIETO VERTICAL UNA PUERTA. </t>
  </si>
  <si>
    <t>MANTENIMIENTO A REFRIGERADOR AMERICAN VERTICAL UNA PUERTA.</t>
  </si>
  <si>
    <t xml:space="preserve">MANTENIMIENTO A REFRIGERADOR NIETO VERTICAL CUATRO PUERTAS. </t>
  </si>
  <si>
    <t>MANTENIMIENTO A REFRIGERADOR AMERICAN VERTICAL DOS PUERTAS.</t>
  </si>
  <si>
    <t xml:space="preserve">MANTENIMIENTO A CONGELADOR THERMO SCIENTIFIC VERTICAL UNA PUERTA. </t>
  </si>
  <si>
    <t xml:space="preserve">MANTENIMIENTO A REFRIGERADOR MABE FRIGOBAR. </t>
  </si>
  <si>
    <t>MANTENIMIENTO A REFRIGERADOR HE FRIGOBAR.</t>
  </si>
  <si>
    <t xml:space="preserve">MANTENIMIENTO A REFRIGERADOR GOLGSTAR FRIGOBAR. </t>
  </si>
  <si>
    <t xml:space="preserve">MANTENIMIENTO A INCUBADORA PRECISION VERTICAL UNA PUERTA. </t>
  </si>
  <si>
    <t xml:space="preserve">MANTENIMIENTO A REFRIGERADOR WHIRLPOOL DUPLEX. </t>
  </si>
  <si>
    <t>MANTENIMIENTO A ULTRACONGELADOR REVCO HORIZONTAL UNA PUERTA.</t>
  </si>
  <si>
    <t xml:space="preserve">MANTENIMIENTO A REFRIGERADOR SANYO FRIGOBAR. </t>
  </si>
  <si>
    <t>MANTENIMIENTO A MINI INCUBADORA SCIENTIFIC PRODUCS VERTICAL UNA PUERTA.</t>
  </si>
  <si>
    <t>MANTENIMIENTO A CONGELADOR KELVINATOR HORIZONTAL UNA PUERTA.</t>
  </si>
  <si>
    <t xml:space="preserve">MANTENIMIENTO A AIRE ACONDICIONADO YORK PAQUETE 2 TR. </t>
  </si>
  <si>
    <t xml:space="preserve">MANTENIMIENTO A INCUBADORA LABTECH VERTICAL. </t>
  </si>
  <si>
    <t>MANTENIMIENTO A INCUBADORA LUZUREN VERTICAL.</t>
  </si>
  <si>
    <t xml:space="preserve">MANTENIMIENTO A INCUBADORA LABLINE VERTICAL. </t>
  </si>
  <si>
    <t xml:space="preserve">MANTENIMIENTO A INCUBADORA BG VERTICAL. </t>
  </si>
  <si>
    <t>AIRE ACONDICIONADO</t>
  </si>
  <si>
    <t xml:space="preserve">MANTENIMIENTO A AIRE ACONDICIONADO YORK 2 TR. </t>
  </si>
  <si>
    <t xml:space="preserve">MANTENIMIENTO A INYECTORES 4 PIEZAS. </t>
  </si>
  <si>
    <t>MANTENIMIENTO A AIRE ACONDICIONADO YORK 2 TR.</t>
  </si>
  <si>
    <t xml:space="preserve">MANTENIMIENTO A AIRE ACONDICIONADO YORK 2TR. </t>
  </si>
  <si>
    <t xml:space="preserve">MANTENIMIENTO A CÁMARA FRÍA 1 HP. </t>
  </si>
  <si>
    <t xml:space="preserve">MANTENIMIENTO CORRECTIVO Y SANITIZACIÓN A DESIONIZADOR RODI (INCLUYENTE FILTROS, ULTRAFILTRO Y LAMPARA DE U.V) </t>
  </si>
  <si>
    <t xml:space="preserve">MANTENIMIENTO CORRECTIVO A RESISTENCIA Y CONTROL DE TEMPERATURA AUTOCLAVE MARCA YAMOTO. </t>
  </si>
  <si>
    <t xml:space="preserve">MANTENIMIENTO PREVENTIVO A MUFLA. </t>
  </si>
  <si>
    <t xml:space="preserve">MANTENIMIENTO CORRECTIVO A POTENCIOMETRO. </t>
  </si>
  <si>
    <t>MANTENIMIENTO CORRECTIVO A ESPECTROFOTOMETRO.</t>
  </si>
  <si>
    <t xml:space="preserve">MANTENIMIENTO PREVENTIVO A MAQUINA OKUMA PARA ALARMAS "20-13 ALARMA -A SERVO AMPLIFICADOR X-EJE 2E6" OKUMA LNC8 S/N B255 QUE COMPRENDE LOS SIGUIENTES CONCEPTOS: HSTNMEX 5*70 HTTNMEX 6*70, GAVIMEX 1*150. </t>
  </si>
  <si>
    <t xml:space="preserve">CENTRO DE INVESTIGACIONES BIOLÓGICAS </t>
  </si>
  <si>
    <t>MEDICION DE VELOCIDADES (LINEA BASE) Y CLASIFICACIÓN Y CLASIFICACIÓN DE AIRE (LINEA BASE) PARA CAMPANA DE FLUJO LAMINAR</t>
  </si>
  <si>
    <t>SUMINISTRO E INSTALACIÓN DE LAMPARA DE LUZ FLUORESCENTE</t>
  </si>
  <si>
    <t>SERVICIO DE MANTENIMIENTO PREVENTIVO Y LIMPIEZA A REFRIGERADOR VERTICAL</t>
  </si>
  <si>
    <t>SERVICIO DE MANTENIMIENTO PREVENTIVO Y LIMPIEZA A CONGELADOR HORIZONTAL</t>
  </si>
  <si>
    <t>SERVICIO DE MANTENIMIENTO PREVENTIVO  Y LIMPIEZA A MICROSCOPIO BINOCULAR</t>
  </si>
  <si>
    <t xml:space="preserve">SERVICIO DE MANTENIMIENTO PREVENTIVO  Y LIMPIEZA A MICROSCOPIO ESTEREOSCOPICO </t>
  </si>
  <si>
    <t>SERVICIO DE MANTENIMIENTO PREVENTIVO Y LIMPIEZA A BALANZA ANALITICA</t>
  </si>
  <si>
    <t>CAMBIO DE DOS CONTROLADORES ESCALERA Y 3 REGULADORES DE INTENSIDAD LUMINOSA (DIMER)</t>
  </si>
  <si>
    <t>INSTALACIÓN DE UN CONTROLADOR DE PANTALLA ELÉCTRICA</t>
  </si>
  <si>
    <t>COMPUTO</t>
  </si>
  <si>
    <t>CENTRO DE INVESTIGACIÓN EN CIENCIAS</t>
  </si>
  <si>
    <t>SERVICIO PREVENTIVO A EQUIPO DE CÓMPUTO QUE CONTEMPLA: LIMPIEZA POR 3 SERVICIOS A SALA GENERAL DE COMPUTO ALUMNOS LIC. EN CIENCIAS Y SALON DE SISTEMAS DIGITALES QUE CONTEMPLAN 25 EQUIPOS PARA EL CENTRO DE INVESTIGACIÓN EN CIENCIAS.</t>
  </si>
  <si>
    <t>CENTRO DE INVESTIGACIÓN EN INGENIERÍA Y CIENCIAS APLICADAS</t>
  </si>
  <si>
    <t>MANTENIMIENTO CORRECTIVO A SISTEMA DE APARTARAYOS EN EL EDIFICIO PRINCIPAL DEL CIICAp</t>
  </si>
  <si>
    <t>SERVICIO DE CAMBIO DE 30 LAMPARAS DE ALOGENO DIMEABLES</t>
  </si>
  <si>
    <t xml:space="preserve">SERVICIO DE CAMBIO DE 8 LAMPRAS DE ALOGENO </t>
  </si>
  <si>
    <t>SERVICIO DE CAMBIO O MODIFICACIÓN DE 18 LAMPARAS DE TUBO FLOURESCENTE 6 (1.10) Y 12 (50 CMS)</t>
  </si>
  <si>
    <t xml:space="preserve">SERVICIO DE CAMBIO DE LAMPARA PRINCIPAL DE ALOGENO </t>
  </si>
  <si>
    <t xml:space="preserve">SERVICIO DE CAMBIO DE 5 LAMPARAS GUI PARA ESCALON </t>
  </si>
  <si>
    <t>SERVICIO DE REPARACIÓN DE ALFOMBRA</t>
  </si>
  <si>
    <t>SERVICIO DE MANTENIMIENTO DE PERSIANAS</t>
  </si>
  <si>
    <t xml:space="preserve">SERVICIO DE REPARACIÓN Y MANTENIMIENTO DE PERSIANAS </t>
  </si>
  <si>
    <t>SERVICIO DE REPARACIÓN DE PARED DE TABLAROCA</t>
  </si>
  <si>
    <t>SERVICIO DE PINTURA DE 3 PAREDES DE 4.5 X 2.8 Y 7.1 X 2.8 Y 6.2 X 1 METRO</t>
  </si>
  <si>
    <t>SERVICIO DE COLOCACIÓN DE 6 LAMPARAS DE ALÓGENO Y CAMBIO DE 2 BASES PARA LAMPARAS AUD. 2</t>
  </si>
  <si>
    <t>CENTRO DE INVESTIGACIÓN EN BIOTECNOLOGÍA</t>
  </si>
  <si>
    <t>MANTENIMIENTO PREVENTIVO PARA: DETECTOR DE ARREGLO DE DIODOS 2996. DETECTOR IR 2414 BOMBA 600 Y 600C Y PARA INYECTOR AUTOMATIZADO 717 CONSISTE EN: LIMPIEZA, AJUSTES Y EJECUCIÓN DE PRUEBAS DE DIAGNÓSTICO. REEMPLAZO Y SUMINISTRO DE PARTES DE DESGASTES ENTRE LOS QUE SE ENCUENTRAN VÁLVULAS CHECK, SELLOS, PISTONES, RECONSTRUCCIÓN DE VÁLVULAS DE REFERENCIA, FILTROS EN LÍNEA DE SISTEMA DE INYECCIÓN, RECONSTRUCCIÓN DE VÁLVULAS DE ALTA PRESIÓN, REEMPLAZO DE PAQUETES DE SELLOS DE SISTEMA DE INYECCIÓN, JERINGA, ASÍ COMO LAS LÁMPARAS DE LOS SISTEMAS DE DETECCIÓN ESPECTROFOTOMÉTRICOS UV/VIS</t>
  </si>
  <si>
    <t>MANTENIMIENTO A DESITILADOR 1 FELISA</t>
  </si>
  <si>
    <t>MANTENIMIENTO A DESTILARO 2 FELISA</t>
  </si>
  <si>
    <t>MANTENIMIENTO A MAQ. DE HIELO IMS-100</t>
  </si>
  <si>
    <t>MANTENIMIENTO A AUTOCLAVE GDE. SEV</t>
  </si>
  <si>
    <t>MANTENIMIENTO A INCUBADORA LAB-LINE</t>
  </si>
  <si>
    <t>MANTENIMIENTO A NANOPURE INFINITY NANOPURE</t>
  </si>
  <si>
    <t>MANTENIMIENTO A TRITURADOR DE HIELO EQUIPOS DE REFRIG.</t>
  </si>
  <si>
    <t>MANTENIMIENTO A CAMPANA DE FLUJO LAMINAR LABCONCO-HOR</t>
  </si>
  <si>
    <t>MANTENIMIENTO A CAMPANA DE FLUJO LAMINAR VECO-VERTICAL</t>
  </si>
  <si>
    <t>MANTENIMIENTO A CAMPANA FUME HOOD LABTECH-VERTICAL</t>
  </si>
  <si>
    <t>MANTENIMIENTO A AGITADOR ORBITAL LABTECH</t>
  </si>
  <si>
    <t>MANTENIMIENTO A AUTOCLAVE VERTICAL LABTRONIC</t>
  </si>
  <si>
    <t>MANTENIMIENTO A CAMPANA DE FLUJO LAMINAR VECO</t>
  </si>
  <si>
    <t>MANTENIMIENTO A CENTRIFUGA BECKMAN COULTER</t>
  </si>
  <si>
    <t>MICROSCOPIO ESTEREOSCOPIO MANTENIMIENTO NIKON SMZ1500</t>
  </si>
  <si>
    <t>MANTENIMIENTO A MICROSCOPIO ESTEREOSCOPIO LEICA ICC50 HD</t>
  </si>
  <si>
    <t>MANTENIMIENTO A MICROSCOPIO ESTEREOSCOPIO LEICA EZ4</t>
  </si>
  <si>
    <t>SERVICIO DE MANTENIMIENTO A CAMPANA DE EXTRACCIÓN EN LAB LQ.3</t>
  </si>
  <si>
    <t>SERVICIO DE MANTENIMIENTO A CAMPANA DE EXTRACCIÓN Y ALIMENTACION DE SERVICIO DE AGUA  EN LAB LQ.1</t>
  </si>
  <si>
    <t>SERVICIO DE MANTENIMIENTO A CAMPANA DE EXTRACCIÓN EN ALMACEN DE REACTIVOS</t>
  </si>
  <si>
    <t>SERVICIO DE MANTENIMIENTO PREVENTIVO A MAQUINA DE HIELO (NO SE INCLUYE PARTES O REFACCIONES QUE REQUIERAN SER CAMBIADAS POR DESGASTE O MAL FUNCIONAMIENTO).</t>
  </si>
  <si>
    <t>MANTENIMIENTO CORRECTIVO A SISTEMAS DE ANAQUELES DE ALMACEN</t>
  </si>
  <si>
    <t>MANTENIMIENTO CORRECTIVO A RESISTENCIAS Y CONTROL DE AUTOCLAVE DE GAS ALL AMERICAN</t>
  </si>
  <si>
    <t xml:space="preserve">MANTENIMIENTO PREVENTIVO A CAMPANAS DE EXTRACCIÓN </t>
  </si>
  <si>
    <t>FACULTAD DE CIENCIAS BIOLOGICAS</t>
  </si>
  <si>
    <t>MANTENIMIENTO PREVENTIVO A CENTRO DE INCLUSIÓN, MARCA LEICA, MODELO EG1160, CON DESARME GENERAL, LIMPIEZA A FONDO, SERVICIO A SISTEMA ELECTRÓNICO: CON AJUSTES, CHEQUEO DE VOLTAJES, REVISIÓN DE TEMPERATURA, AJUSTES Y PRUEBAS DEL FUNCIONAMIENTO EN GENERAL</t>
  </si>
  <si>
    <t>REPARACIÓN DE UNA BOMBA DE VACIO MARCA FELIZA, MODELO FE-1500L SERIE 980727 CON INVENTARIO 100013464</t>
  </si>
  <si>
    <t>MANTENIMIENTO DE CAMPANA DE BIOSEGURIDAD MARCA LABCONO MODELO BIOSAFETY II, LA CUAL COMPRENDE DESINSTALACIÓN DE LINEAS DE GAS, REVISIÓN DE EQUIPO ELECTTICO, MECÁNICO, FLUJOS DE FILTRACIÓN, CONEXIÓN DE LINEA DE GAS Y LINEA ELÉCTRICA, REINSTALACIÓN PARA ARRANQUE A LINEA DE GAS Y LINEA ELÉCTRICA, LIMPIEZA GENERAL Y DESCONTAMINACIÓN.</t>
  </si>
  <si>
    <t>MANTENIMIENTO A CAMPANA DE EXTRACCIÓN DE HUMOS Y GASES MARCA VECO, INCLUYE DESCONEXIÓN DE LINEA ELÉCTRICA, GAS Y AGUA, REVISIÓN DE SISTEMAS ELÉCTRICO, MECÁNICO, DUCTOS Y CÁMARA DE EXTRACCIÓN, REINTALACIÓN PARA ARRANQUE EN LINEA DE AGUA, GAS, ELECTRICIDAD, DRENAJE, LIMPIEZA EN GENERAL, LUBRICACIÓN Y DESCONTAMINACIÓN.</t>
  </si>
  <si>
    <t>FACULTAD DE CIENCIAS AGROPECUARIAS</t>
  </si>
  <si>
    <t>SERVICIO DE MANTENIMIENTO DE UN MICROSCOPIO  CON NÚMERO DE INVENTARIO 20464</t>
  </si>
  <si>
    <t>SERVICIO DE MANTENIMIENTO PREVENTIVO Y DE REPARACIÓN DE UN MICROSCOPIO BINOCULAR MOTIC NUM INVENTARIO 36454</t>
  </si>
  <si>
    <t>SERVICIO DE MANTENIMIENTO PREVENTIVO Y DE REPARACIÓN DE UN MICROSCOPIO ESTEREOSCÓPICO NOTIC  NUM INVENTARIO 8070</t>
  </si>
  <si>
    <t>SERVICIO DE MANTENIMIENTO PREVENTIVO Y DE REPARACIÓN DE UN BAÑO PARA FLOTACIÓN CON NÚMERO DE INVENTARIO  39377</t>
  </si>
  <si>
    <t>SERVICIO DE MANTENIMIENTO PREVENTIVO Y DE REPARACIÓN DE UN AUTOCLAVE VERTICAL  CON NÚMERO DE INVENTARIO  8043</t>
  </si>
  <si>
    <t>SERVICIO DE MANTENIMIENTO PREVENTIVO Y DE REPARACIÓN DE UNCONGELADOR VERTICAL   CON NÚMERO DE INVENTARIO  20417</t>
  </si>
  <si>
    <t>SERVICIO DE MANTENIMIENTO A EQUIPO DE LABORATORIO ( SERVICIOS DE RE-CALIFICACIÓN PARA ESPECTROFOTÓMETRO X- RITE MODELO SP64 INCLUYE: - LIMPIEZA Y VERIFICACIÓN COMPLETA-PLATO DE CALIBRACIÓN NUEVO. CERTIFICADO DE FÁBRICA</t>
  </si>
  <si>
    <t>SERVICIO DE MATENIMIENTO A LA  RED HIDRAULICA  DEL CAMPO EXPERIMENTAL, QUE INCLUYE: TUBERIA DE 2" RD-26,ZANJEO, TAPADO, SALIDAS DE LLAVES, INYECTOR DE 1" CON FLUJOMETRO WR, VALVULA ANGULAR DE 1 1/2" 38MM ,  CONEXIONES DE PVC , SERVICIO DE INSTALACIÓN, PRUEBAS Y CALIBRACION DE SALIDAS,  INSTALACION DE EQUIPO DE EQUIPO HIDRONEUMATICO EXISTENTE; TUBERIA Y CONEXIONES DE PVC, CONEXIONES ELECTRICAS PARA LA INSTALACION, SERVICIO DE INSTALACIÓN, PRUEBAS Y CALIBRACION, ENTREGA DE EQUIPO DE RIEGO POR GOTEO (NO INCLUYE INSTALACIÓN); CINTA T- TAPE 8000 @ 20CM R= 2300 M, POLIDUCTO DE 11/2" R=100, CONECTOR  MIXTO PARA CINTA 16 MM.</t>
  </si>
  <si>
    <t xml:space="preserve">SERVICIO DE MANTENIMIENTO ANUAL AL MICROSCOPIO ELECTRONICO DE BARRIDO MODELO 1450VP SERIE 03-97 Y SISTEMA DE MICROANALISIS OXFORF EDS. </t>
  </si>
  <si>
    <t>SUBTOTAL PROVEEDOR</t>
  </si>
  <si>
    <t>IVA PROVEEDOR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</si>
</sst>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9"/>
      <name val="Calibri"/>
      <family val="2"/>
      <scheme val="minor"/>
    </font>
    <font>
      <b/>
      <sz val="11"/>
      <name val="Calibri"/>
      <family val="2"/>
      <scheme val="minor"/>
    </font>
    <font>
      <sz val="8"/>
      <name val="Calibri"/>
      <family val="2"/>
      <scheme val="minor"/>
    </font>
    <font>
      <sz val="8"/>
      <name val="Arial Narrow"/>
      <family val="2"/>
    </font>
    <font>
      <sz val="8"/>
      <color theme="1"/>
      <name val="Calibri"/>
      <family val="2"/>
      <scheme val="minor"/>
    </font>
    <font>
      <sz val="9"/>
      <color theme="1"/>
      <name val="Calibri"/>
      <family val="2"/>
      <scheme val="minor"/>
    </font>
    <font>
      <b/>
      <sz val="9"/>
      <color theme="1"/>
      <name val="Calibri"/>
      <family val="2"/>
      <scheme val="minor"/>
    </font>
    <font>
      <sz val="8"/>
      <color rgb="FFFF0000"/>
      <name val="Calibri"/>
      <family val="2"/>
      <scheme val="minor"/>
    </font>
    <font>
      <sz val="10"/>
      <name val="Arial"/>
      <family val="2"/>
    </font>
    <font>
      <sz val="9"/>
      <name val="Calibri"/>
      <family val="2"/>
      <scheme val="minor"/>
    </font>
    <font>
      <sz val="10"/>
      <name val="Calibri"/>
      <family val="2"/>
      <scheme val="minor"/>
    </font>
    <font>
      <sz val="8"/>
      <color rgb="FF222222"/>
      <name val="Calibri"/>
      <family val="2"/>
      <scheme val="minor"/>
    </font>
    <font>
      <b/>
      <sz val="8"/>
      <color theme="1"/>
      <name val="Calibri"/>
      <family val="2"/>
      <scheme val="minor"/>
    </font>
  </fonts>
  <fills count="6">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7030A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cellStyleXfs>
  <cellXfs count="83">
    <xf numFmtId="0" fontId="0" fillId="0" borderId="0" xfId="0"/>
    <xf numFmtId="1" fontId="3" fillId="2" borderId="1" xfId="1" applyNumberFormat="1" applyFont="1" applyFill="1" applyBorder="1" applyAlignment="1" applyProtection="1">
      <alignment horizontal="center" vertical="center" wrapText="1"/>
      <protection locked="0"/>
    </xf>
    <xf numFmtId="44" fontId="3" fillId="2" borderId="1" xfId="2" applyFont="1" applyFill="1" applyBorder="1" applyAlignment="1" applyProtection="1">
      <alignment horizontal="center" vertical="center" wrapText="1"/>
      <protection locked="0"/>
    </xf>
    <xf numFmtId="44" fontId="4" fillId="2" borderId="1" xfId="2"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5" fillId="0" borderId="1" xfId="0" applyFont="1" applyFill="1" applyBorder="1" applyAlignment="1" applyProtection="1">
      <alignment horizontal="center" vertical="center"/>
    </xf>
    <xf numFmtId="43" fontId="5" fillId="0" borderId="1" xfId="1"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xf>
    <xf numFmtId="1" fontId="5" fillId="0" borderId="1" xfId="1" applyNumberFormat="1" applyFont="1" applyFill="1" applyBorder="1" applyAlignment="1" applyProtection="1">
      <alignment horizontal="justify" vertical="center" wrapText="1"/>
    </xf>
    <xf numFmtId="1" fontId="7" fillId="0" borderId="1" xfId="1" applyNumberFormat="1" applyFont="1" applyFill="1" applyBorder="1" applyAlignment="1" applyProtection="1">
      <alignment horizontal="justify" vertical="center" wrapText="1"/>
      <protection locked="0"/>
    </xf>
    <xf numFmtId="44" fontId="8" fillId="0" borderId="1" xfId="2" applyFont="1" applyFill="1" applyBorder="1" applyAlignment="1" applyProtection="1">
      <alignment vertical="center" wrapText="1"/>
      <protection locked="0"/>
    </xf>
    <xf numFmtId="0" fontId="9" fillId="0" borderId="0" xfId="0" applyFont="1" applyFill="1" applyAlignment="1" applyProtection="1">
      <alignment horizontal="center" vertical="center"/>
      <protection locked="0"/>
    </xf>
    <xf numFmtId="1" fontId="10" fillId="0" borderId="1" xfId="1" applyNumberFormat="1" applyFont="1" applyFill="1" applyBorder="1" applyAlignment="1" applyProtection="1">
      <alignment horizontal="justify" vertical="center" wrapText="1"/>
      <protection locked="0"/>
    </xf>
    <xf numFmtId="0" fontId="5" fillId="0" borderId="1" xfId="0" applyFont="1" applyBorder="1" applyAlignment="1" applyProtection="1">
      <alignment horizontal="justify" vertical="center" wrapText="1"/>
    </xf>
    <xf numFmtId="0" fontId="5" fillId="0" borderId="1" xfId="3" applyNumberFormat="1" applyFont="1" applyBorder="1" applyAlignment="1" applyProtection="1">
      <alignment horizontal="justify" vertical="center" wrapText="1" shrinkToFit="1"/>
    </xf>
    <xf numFmtId="0" fontId="5" fillId="0" borderId="1" xfId="3" applyNumberFormat="1" applyFont="1" applyBorder="1" applyAlignment="1" applyProtection="1">
      <alignment horizontal="justify" vertical="center" wrapText="1" shrinkToFit="1"/>
      <protection locked="0"/>
    </xf>
    <xf numFmtId="44" fontId="12" fillId="3" borderId="1" xfId="2" applyFont="1" applyFill="1" applyBorder="1" applyAlignment="1" applyProtection="1">
      <alignment vertical="center" wrapText="1"/>
      <protection locked="0"/>
    </xf>
    <xf numFmtId="0" fontId="7" fillId="0" borderId="0" xfId="0" applyFont="1" applyProtection="1">
      <protection locked="0"/>
    </xf>
    <xf numFmtId="0" fontId="5" fillId="0" borderId="1" xfId="3" applyNumberFormat="1" applyFont="1" applyFill="1" applyBorder="1" applyAlignment="1" applyProtection="1">
      <alignment horizontal="justify" vertical="center" wrapText="1" shrinkToFit="1"/>
    </xf>
    <xf numFmtId="0" fontId="5" fillId="0" borderId="1" xfId="3" applyNumberFormat="1" applyFont="1" applyFill="1" applyBorder="1" applyAlignment="1" applyProtection="1">
      <alignment horizontal="justify" vertical="center" wrapText="1" shrinkToFit="1"/>
      <protection locked="0"/>
    </xf>
    <xf numFmtId="0" fontId="5" fillId="3" borderId="1" xfId="3" applyFont="1" applyFill="1" applyBorder="1" applyAlignment="1" applyProtection="1">
      <alignment horizontal="center" vertical="center" wrapText="1"/>
    </xf>
    <xf numFmtId="0" fontId="5" fillId="0" borderId="1" xfId="3" applyFont="1" applyFill="1" applyBorder="1" applyAlignment="1" applyProtection="1">
      <alignment horizontal="justify" vertical="center" wrapText="1"/>
    </xf>
    <xf numFmtId="0" fontId="5" fillId="0" borderId="1" xfId="3" applyFont="1" applyFill="1" applyBorder="1" applyAlignment="1" applyProtection="1">
      <alignment horizontal="justify" vertical="center" wrapText="1"/>
      <protection locked="0"/>
    </xf>
    <xf numFmtId="0" fontId="5" fillId="0" borderId="1" xfId="0" applyFont="1" applyBorder="1" applyAlignment="1" applyProtection="1">
      <alignment horizontal="center" vertical="center"/>
    </xf>
    <xf numFmtId="0" fontId="7" fillId="0" borderId="1" xfId="0" applyFont="1" applyBorder="1" applyAlignment="1" applyProtection="1">
      <alignment horizontal="justify" vertical="center" wrapText="1"/>
      <protection locked="0"/>
    </xf>
    <xf numFmtId="44" fontId="8" fillId="0" borderId="1" xfId="2" applyFont="1" applyBorder="1" applyAlignment="1" applyProtection="1">
      <alignment vertical="center"/>
      <protection locked="0"/>
    </xf>
    <xf numFmtId="0" fontId="7" fillId="0" borderId="0" xfId="0" applyFont="1" applyAlignment="1" applyProtection="1">
      <alignment horizontal="center" vertical="center"/>
      <protection locked="0"/>
    </xf>
    <xf numFmtId="0" fontId="5" fillId="3" borderId="1" xfId="3" applyFont="1" applyFill="1" applyBorder="1" applyAlignment="1" applyProtection="1">
      <alignment horizontal="justify" vertical="center" wrapText="1"/>
    </xf>
    <xf numFmtId="0" fontId="5" fillId="3" borderId="1" xfId="3" applyFont="1" applyFill="1" applyBorder="1" applyAlignment="1" applyProtection="1">
      <alignment horizontal="justify" vertical="center" wrapText="1"/>
      <protection locked="0"/>
    </xf>
    <xf numFmtId="44" fontId="7" fillId="0" borderId="1" xfId="2" applyFont="1" applyBorder="1" applyAlignment="1" applyProtection="1">
      <alignment vertical="center"/>
      <protection locked="0"/>
    </xf>
    <xf numFmtId="0" fontId="10" fillId="0" borderId="1" xfId="0" applyFont="1" applyFill="1" applyBorder="1" applyAlignment="1" applyProtection="1">
      <alignment horizontal="center" vertical="center"/>
    </xf>
    <xf numFmtId="0" fontId="10" fillId="0" borderId="1" xfId="0" applyFont="1" applyBorder="1" applyAlignment="1" applyProtection="1">
      <alignment horizontal="justify" vertical="center" wrapText="1"/>
    </xf>
    <xf numFmtId="0" fontId="10" fillId="0" borderId="1" xfId="0" applyFont="1" applyBorder="1" applyAlignment="1" applyProtection="1">
      <alignment horizontal="center" vertical="center"/>
    </xf>
    <xf numFmtId="0" fontId="10" fillId="0" borderId="1" xfId="0" applyFont="1" applyFill="1" applyBorder="1" applyAlignment="1" applyProtection="1">
      <alignment horizontal="justify" vertical="center" wrapText="1"/>
    </xf>
    <xf numFmtId="0" fontId="7" fillId="0" borderId="1" xfId="0" applyFont="1" applyFill="1" applyBorder="1" applyAlignment="1" applyProtection="1">
      <alignment horizontal="justify" vertical="center" wrapText="1"/>
      <protection locked="0"/>
    </xf>
    <xf numFmtId="0" fontId="5" fillId="3" borderId="1" xfId="3" applyFont="1" applyFill="1" applyBorder="1" applyAlignment="1" applyProtection="1">
      <alignment vertical="center" wrapText="1"/>
    </xf>
    <xf numFmtId="0" fontId="5" fillId="3" borderId="1" xfId="3" applyFont="1" applyFill="1" applyBorder="1" applyAlignment="1" applyProtection="1">
      <alignment vertical="center" wrapText="1"/>
      <protection locked="0"/>
    </xf>
    <xf numFmtId="0" fontId="13" fillId="3" borderId="1" xfId="3" applyFont="1" applyFill="1" applyBorder="1" applyAlignment="1" applyProtection="1">
      <alignment vertical="center" wrapText="1"/>
      <protection locked="0"/>
    </xf>
    <xf numFmtId="0" fontId="5" fillId="0" borderId="2" xfId="0" applyFont="1" applyBorder="1" applyAlignment="1" applyProtection="1">
      <alignment horizontal="justify" vertical="center" wrapText="1"/>
    </xf>
    <xf numFmtId="0" fontId="5" fillId="0" borderId="2" xfId="0" applyFont="1" applyBorder="1" applyAlignment="1" applyProtection="1">
      <alignment horizontal="center" vertical="center"/>
    </xf>
    <xf numFmtId="0" fontId="7" fillId="0" borderId="2" xfId="0" applyFont="1" applyBorder="1" applyAlignment="1" applyProtection="1">
      <alignment horizontal="justify" vertical="center" wrapText="1"/>
      <protection locked="0"/>
    </xf>
    <xf numFmtId="44" fontId="7" fillId="0" borderId="2" xfId="2" applyFont="1" applyBorder="1" applyAlignment="1" applyProtection="1">
      <alignment vertical="center"/>
      <protection locked="0"/>
    </xf>
    <xf numFmtId="43" fontId="5" fillId="0" borderId="1" xfId="1" applyFont="1" applyBorder="1" applyAlignment="1" applyProtection="1">
      <alignment vertical="center" wrapText="1"/>
    </xf>
    <xf numFmtId="43" fontId="7" fillId="0" borderId="1" xfId="1" applyFont="1" applyBorder="1" applyAlignment="1" applyProtection="1">
      <alignment vertical="center" wrapText="1"/>
      <protection locked="0"/>
    </xf>
    <xf numFmtId="0" fontId="10" fillId="3" borderId="3" xfId="3" applyFont="1" applyFill="1" applyBorder="1" applyAlignment="1" applyProtection="1">
      <alignment horizontal="justify" vertical="center" wrapText="1"/>
      <protection locked="0"/>
    </xf>
    <xf numFmtId="0" fontId="5" fillId="3" borderId="3" xfId="3" applyFont="1" applyFill="1" applyBorder="1" applyAlignment="1" applyProtection="1">
      <alignment horizontal="justify" vertical="center" wrapText="1"/>
      <protection locked="0"/>
    </xf>
    <xf numFmtId="0" fontId="5" fillId="0" borderId="3" xfId="3"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xf>
    <xf numFmtId="0" fontId="5" fillId="3" borderId="4" xfId="3" applyFont="1" applyFill="1" applyBorder="1" applyAlignment="1" applyProtection="1">
      <alignment horizontal="center" vertical="center" wrapText="1"/>
    </xf>
    <xf numFmtId="0" fontId="5" fillId="0" borderId="1" xfId="3" applyNumberFormat="1" applyFont="1" applyBorder="1" applyAlignment="1" applyProtection="1">
      <alignment vertical="center" wrapText="1" shrinkToFit="1"/>
    </xf>
    <xf numFmtId="0" fontId="5" fillId="0" borderId="1" xfId="3" applyNumberFormat="1" applyFont="1" applyBorder="1" applyAlignment="1" applyProtection="1">
      <alignment vertical="center" wrapText="1" shrinkToFit="1"/>
      <protection locked="0"/>
    </xf>
    <xf numFmtId="44" fontId="5" fillId="3" borderId="1" xfId="2" applyFont="1" applyFill="1" applyBorder="1" applyAlignment="1" applyProtection="1">
      <alignment vertical="center" wrapText="1"/>
      <protection locked="0"/>
    </xf>
    <xf numFmtId="1" fontId="5" fillId="0" borderId="1" xfId="1" applyNumberFormat="1" applyFont="1" applyFill="1" applyBorder="1" applyAlignment="1" applyProtection="1">
      <alignment horizontal="left" vertical="center" wrapText="1"/>
    </xf>
    <xf numFmtId="1" fontId="7" fillId="0" borderId="1" xfId="1" applyNumberFormat="1" applyFont="1" applyFill="1" applyBorder="1" applyAlignment="1" applyProtection="1">
      <alignment horizontal="left" vertical="center" wrapText="1"/>
      <protection locked="0"/>
    </xf>
    <xf numFmtId="44" fontId="7" fillId="0" borderId="1" xfId="2" applyFont="1" applyFill="1" applyBorder="1" applyAlignment="1" applyProtection="1">
      <alignment vertical="center" wrapText="1"/>
      <protection locked="0"/>
    </xf>
    <xf numFmtId="0" fontId="5" fillId="0" borderId="1" xfId="0" applyFont="1" applyBorder="1" applyAlignment="1" applyProtection="1">
      <alignment horizontal="left" vertical="center" wrapText="1"/>
    </xf>
    <xf numFmtId="0" fontId="7"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5" fillId="0" borderId="1" xfId="0" applyFont="1" applyBorder="1" applyAlignment="1" applyProtection="1">
      <alignment vertical="center" wrapText="1"/>
    </xf>
    <xf numFmtId="0" fontId="7" fillId="0" borderId="1" xfId="0" applyFont="1" applyBorder="1" applyAlignment="1" applyProtection="1">
      <alignment vertical="center" wrapText="1"/>
      <protection locked="0"/>
    </xf>
    <xf numFmtId="0" fontId="12" fillId="0" borderId="1" xfId="3" applyNumberFormat="1" applyFont="1" applyBorder="1" applyAlignment="1" applyProtection="1">
      <alignment vertical="center" wrapText="1" shrinkToFit="1"/>
      <protection locked="0"/>
    </xf>
    <xf numFmtId="44" fontId="5" fillId="3" borderId="1" xfId="2" applyFont="1" applyFill="1" applyBorder="1" applyAlignment="1" applyProtection="1">
      <alignment horizontal="right" vertical="center" wrapText="1"/>
      <protection locked="0"/>
    </xf>
    <xf numFmtId="0" fontId="5" fillId="3" borderId="1" xfId="3" applyFont="1" applyFill="1" applyBorder="1" applyAlignment="1" applyProtection="1">
      <alignment wrapText="1"/>
      <protection locked="0"/>
    </xf>
    <xf numFmtId="44" fontId="13" fillId="3" borderId="1" xfId="2" applyFont="1" applyFill="1" applyBorder="1" applyAlignment="1" applyProtection="1">
      <alignment wrapText="1"/>
      <protection locked="0"/>
    </xf>
    <xf numFmtId="0" fontId="14" fillId="0" borderId="1" xfId="0" applyFont="1" applyBorder="1" applyAlignment="1" applyProtection="1">
      <alignment wrapText="1"/>
      <protection locked="0"/>
    </xf>
    <xf numFmtId="0" fontId="5" fillId="0" borderId="1" xfId="0" applyFont="1" applyBorder="1" applyAlignment="1" applyProtection="1">
      <alignment vertical="center"/>
    </xf>
    <xf numFmtId="0" fontId="7" fillId="0" borderId="1" xfId="0" applyFont="1" applyBorder="1" applyProtection="1">
      <protection locked="0"/>
    </xf>
    <xf numFmtId="0" fontId="7" fillId="0" borderId="1" xfId="0" applyFont="1" applyBorder="1" applyAlignment="1" applyProtection="1">
      <alignment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vertical="center"/>
      <protection locked="0"/>
    </xf>
    <xf numFmtId="44" fontId="7" fillId="0" borderId="0" xfId="2" applyFont="1" applyAlignment="1" applyProtection="1">
      <alignment vertical="center"/>
      <protection locked="0"/>
    </xf>
    <xf numFmtId="44" fontId="7" fillId="0" borderId="0" xfId="2" applyFont="1" applyAlignment="1" applyProtection="1">
      <alignment horizontal="center" vertical="center"/>
      <protection locked="0"/>
    </xf>
    <xf numFmtId="44" fontId="1" fillId="0" borderId="0" xfId="2" applyFont="1" applyAlignment="1" applyProtection="1">
      <alignment horizontal="center" vertical="center"/>
      <protection locked="0"/>
    </xf>
    <xf numFmtId="0" fontId="15" fillId="0" borderId="0" xfId="0" applyFont="1" applyAlignment="1" applyProtection="1">
      <alignment vertical="center"/>
      <protection locked="0"/>
    </xf>
    <xf numFmtId="0" fontId="7" fillId="0" borderId="0" xfId="0" applyFont="1" applyAlignment="1" applyProtection="1">
      <alignment horizontal="justify" vertical="center" wrapText="1"/>
      <protection locked="0"/>
    </xf>
    <xf numFmtId="0" fontId="7"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5" fillId="3" borderId="3" xfId="3" applyFont="1" applyFill="1" applyBorder="1" applyAlignment="1" applyProtection="1">
      <alignment horizontal="center" vertical="center" wrapText="1"/>
    </xf>
    <xf numFmtId="164" fontId="3" fillId="2" borderId="1" xfId="1" applyNumberFormat="1" applyFont="1" applyFill="1" applyBorder="1" applyAlignment="1" applyProtection="1">
      <alignment horizontal="center" vertical="center" wrapText="1"/>
    </xf>
    <xf numFmtId="43" fontId="3" fillId="2" borderId="1" xfId="1" applyFont="1" applyFill="1" applyBorder="1" applyAlignment="1" applyProtection="1">
      <alignment horizontal="center" vertical="center" wrapText="1"/>
    </xf>
    <xf numFmtId="1" fontId="3" fillId="2" borderId="1" xfId="1" applyNumberFormat="1" applyFont="1" applyFill="1" applyBorder="1" applyAlignment="1" applyProtection="1">
      <alignment horizontal="center" vertical="center" wrapText="1"/>
    </xf>
    <xf numFmtId="44" fontId="8" fillId="0" borderId="1" xfId="2" applyFont="1" applyFill="1" applyBorder="1" applyAlignment="1" applyProtection="1">
      <alignment horizontal="center" vertical="center" wrapText="1"/>
      <protection hidden="1"/>
    </xf>
    <xf numFmtId="44" fontId="2" fillId="0" borderId="1" xfId="2" applyFont="1" applyFill="1" applyBorder="1" applyAlignment="1" applyProtection="1">
      <alignment horizontal="center" vertical="center" wrapText="1"/>
      <protection hidden="1"/>
    </xf>
  </cellXfs>
  <cellStyles count="4">
    <cellStyle name="Millares" xfId="1" builtinId="3"/>
    <cellStyle name="Moneda" xfId="2" builtinId="4"/>
    <cellStyle name="Normal" xfId="0" builtinId="0"/>
    <cellStyle name="Normal 2" xfId="3"/>
  </cellStyles>
  <dxfs count="7">
    <dxf>
      <fill>
        <patternFill>
          <bgColor rgb="FF00B0F0"/>
        </patternFill>
      </fill>
    </dxf>
    <dxf>
      <fill>
        <patternFill>
          <bgColor theme="9" tint="0.39994506668294322"/>
        </patternFill>
      </fill>
    </dxf>
    <dxf>
      <fill>
        <patternFill>
          <bgColor theme="4" tint="0.39994506668294322"/>
        </patternFill>
      </fill>
    </dxf>
    <dxf>
      <fill>
        <patternFill>
          <bgColor theme="7" tint="0.39994506668294322"/>
        </patternFill>
      </fill>
    </dxf>
    <dxf>
      <fill>
        <patternFill>
          <bgColor rgb="FF00B0F0"/>
        </patternFill>
      </fill>
    </dxf>
    <dxf>
      <fill>
        <patternFill>
          <bgColor theme="9"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L561"/>
  <sheetViews>
    <sheetView tabSelected="1" zoomScale="85" zoomScaleNormal="85" workbookViewId="0">
      <pane ySplit="1" topLeftCell="A155" activePane="bottomLeft" state="frozen"/>
      <selection pane="bottomLeft" activeCell="E158" sqref="E158"/>
    </sheetView>
  </sheetViews>
  <sheetFormatPr baseColWidth="10" defaultRowHeight="15" x14ac:dyDescent="0.2"/>
  <cols>
    <col min="1" max="1" width="12.7109375" style="26" customWidth="1"/>
    <col min="2" max="2" width="11.140625" style="26" customWidth="1"/>
    <col min="3" max="3" width="43" style="68" customWidth="1"/>
    <col min="4" max="4" width="6.5703125" style="26" customWidth="1"/>
    <col min="5" max="6" width="71.7109375" style="74" customWidth="1"/>
    <col min="7" max="7" width="13.5703125" style="70" customWidth="1"/>
    <col min="8" max="8" width="15" style="71" customWidth="1"/>
    <col min="9" max="9" width="13.7109375" style="71" customWidth="1"/>
    <col min="10" max="10" width="11.42578125" style="72" customWidth="1"/>
    <col min="11" max="16384" width="11.42578125" style="17"/>
  </cols>
  <sheetData>
    <row r="1" spans="1:10" s="4" customFormat="1" ht="36" x14ac:dyDescent="0.25">
      <c r="A1" s="78" t="s">
        <v>0</v>
      </c>
      <c r="B1" s="78" t="s">
        <v>1</v>
      </c>
      <c r="C1" s="79" t="s">
        <v>2</v>
      </c>
      <c r="D1" s="78" t="s">
        <v>3</v>
      </c>
      <c r="E1" s="80" t="s">
        <v>4</v>
      </c>
      <c r="F1" s="1" t="s">
        <v>5</v>
      </c>
      <c r="G1" s="2" t="s">
        <v>6</v>
      </c>
      <c r="H1" s="2" t="s">
        <v>172</v>
      </c>
      <c r="I1" s="2" t="s">
        <v>173</v>
      </c>
      <c r="J1" s="3" t="s">
        <v>7</v>
      </c>
    </row>
    <row r="2" spans="1:10" s="11" customFormat="1" ht="38.25" customHeight="1" x14ac:dyDescent="0.25">
      <c r="A2" s="5" t="s">
        <v>8</v>
      </c>
      <c r="B2" s="5">
        <v>1</v>
      </c>
      <c r="C2" s="6" t="s">
        <v>9</v>
      </c>
      <c r="D2" s="7">
        <v>1</v>
      </c>
      <c r="E2" s="8" t="s">
        <v>10</v>
      </c>
      <c r="F2" s="9"/>
      <c r="G2" s="10"/>
      <c r="H2" s="81">
        <f>G2*D2</f>
        <v>0</v>
      </c>
      <c r="I2" s="81">
        <f>H2*0.16</f>
        <v>0</v>
      </c>
      <c r="J2" s="82">
        <f>H2+I2</f>
        <v>0</v>
      </c>
    </row>
    <row r="3" spans="1:10" s="11" customFormat="1" ht="38.25" customHeight="1" x14ac:dyDescent="0.25">
      <c r="A3" s="5" t="s">
        <v>8</v>
      </c>
      <c r="B3" s="5">
        <v>2</v>
      </c>
      <c r="C3" s="6" t="s">
        <v>9</v>
      </c>
      <c r="D3" s="7">
        <v>1</v>
      </c>
      <c r="E3" s="8" t="s">
        <v>11</v>
      </c>
      <c r="F3" s="9"/>
      <c r="G3" s="10"/>
      <c r="H3" s="81">
        <f t="shared" ref="H3:H66" si="0">G3*D3</f>
        <v>0</v>
      </c>
      <c r="I3" s="81">
        <f t="shared" ref="I3:I66" si="1">H3*0.16</f>
        <v>0</v>
      </c>
      <c r="J3" s="82">
        <f t="shared" ref="J3:J66" si="2">H3+I3</f>
        <v>0</v>
      </c>
    </row>
    <row r="4" spans="1:10" s="11" customFormat="1" ht="38.25" customHeight="1" x14ac:dyDescent="0.25">
      <c r="A4" s="5" t="s">
        <v>8</v>
      </c>
      <c r="B4" s="5">
        <v>3</v>
      </c>
      <c r="C4" s="6" t="s">
        <v>9</v>
      </c>
      <c r="D4" s="7">
        <v>1</v>
      </c>
      <c r="E4" s="8" t="s">
        <v>12</v>
      </c>
      <c r="F4" s="9"/>
      <c r="G4" s="10"/>
      <c r="H4" s="81">
        <f t="shared" si="0"/>
        <v>0</v>
      </c>
      <c r="I4" s="81">
        <f t="shared" si="1"/>
        <v>0</v>
      </c>
      <c r="J4" s="82">
        <f t="shared" si="2"/>
        <v>0</v>
      </c>
    </row>
    <row r="5" spans="1:10" s="11" customFormat="1" ht="60" customHeight="1" x14ac:dyDescent="0.25">
      <c r="A5" s="5" t="s">
        <v>8</v>
      </c>
      <c r="B5" s="5">
        <v>4</v>
      </c>
      <c r="C5" s="6" t="s">
        <v>9</v>
      </c>
      <c r="D5" s="7">
        <v>2</v>
      </c>
      <c r="E5" s="8" t="s">
        <v>13</v>
      </c>
      <c r="F5" s="12"/>
      <c r="G5" s="10"/>
      <c r="H5" s="81">
        <f t="shared" si="0"/>
        <v>0</v>
      </c>
      <c r="I5" s="81">
        <f t="shared" si="1"/>
        <v>0</v>
      </c>
      <c r="J5" s="82">
        <f t="shared" si="2"/>
        <v>0</v>
      </c>
    </row>
    <row r="6" spans="1:10" s="11" customFormat="1" ht="55.5" customHeight="1" x14ac:dyDescent="0.25">
      <c r="A6" s="5" t="s">
        <v>8</v>
      </c>
      <c r="B6" s="5">
        <v>5</v>
      </c>
      <c r="C6" s="6" t="s">
        <v>9</v>
      </c>
      <c r="D6" s="7">
        <v>2</v>
      </c>
      <c r="E6" s="8" t="s">
        <v>14</v>
      </c>
      <c r="F6" s="12"/>
      <c r="G6" s="10"/>
      <c r="H6" s="81">
        <f t="shared" si="0"/>
        <v>0</v>
      </c>
      <c r="I6" s="81">
        <f t="shared" si="1"/>
        <v>0</v>
      </c>
      <c r="J6" s="82">
        <f t="shared" si="2"/>
        <v>0</v>
      </c>
    </row>
    <row r="7" spans="1:10" s="11" customFormat="1" ht="59.25" customHeight="1" x14ac:dyDescent="0.25">
      <c r="A7" s="5" t="s">
        <v>8</v>
      </c>
      <c r="B7" s="5">
        <v>6</v>
      </c>
      <c r="C7" s="6" t="s">
        <v>9</v>
      </c>
      <c r="D7" s="7">
        <v>3</v>
      </c>
      <c r="E7" s="8" t="s">
        <v>15</v>
      </c>
      <c r="F7" s="12"/>
      <c r="G7" s="10"/>
      <c r="H7" s="81">
        <f t="shared" si="0"/>
        <v>0</v>
      </c>
      <c r="I7" s="81">
        <f t="shared" si="1"/>
        <v>0</v>
      </c>
      <c r="J7" s="82">
        <f t="shared" si="2"/>
        <v>0</v>
      </c>
    </row>
    <row r="8" spans="1:10" ht="38.25" customHeight="1" x14ac:dyDescent="0.2">
      <c r="A8" s="5" t="s">
        <v>8</v>
      </c>
      <c r="B8" s="5">
        <v>7</v>
      </c>
      <c r="C8" s="13" t="s">
        <v>16</v>
      </c>
      <c r="D8" s="7">
        <v>3</v>
      </c>
      <c r="E8" s="14" t="s">
        <v>17</v>
      </c>
      <c r="F8" s="15"/>
      <c r="G8" s="16"/>
      <c r="H8" s="81">
        <f t="shared" si="0"/>
        <v>0</v>
      </c>
      <c r="I8" s="81">
        <f t="shared" si="1"/>
        <v>0</v>
      </c>
      <c r="J8" s="82">
        <f t="shared" si="2"/>
        <v>0</v>
      </c>
    </row>
    <row r="9" spans="1:10" ht="38.25" customHeight="1" x14ac:dyDescent="0.2">
      <c r="A9" s="5" t="s">
        <v>8</v>
      </c>
      <c r="B9" s="5">
        <v>8</v>
      </c>
      <c r="C9" s="13" t="s">
        <v>16</v>
      </c>
      <c r="D9" s="7">
        <v>10</v>
      </c>
      <c r="E9" s="14" t="s">
        <v>18</v>
      </c>
      <c r="F9" s="15"/>
      <c r="G9" s="16"/>
      <c r="H9" s="81">
        <f t="shared" si="0"/>
        <v>0</v>
      </c>
      <c r="I9" s="81">
        <f t="shared" si="1"/>
        <v>0</v>
      </c>
      <c r="J9" s="82">
        <f t="shared" si="2"/>
        <v>0</v>
      </c>
    </row>
    <row r="10" spans="1:10" ht="38.25" customHeight="1" x14ac:dyDescent="0.2">
      <c r="A10" s="5" t="s">
        <v>8</v>
      </c>
      <c r="B10" s="5">
        <v>9</v>
      </c>
      <c r="C10" s="13" t="s">
        <v>16</v>
      </c>
      <c r="D10" s="7">
        <v>4</v>
      </c>
      <c r="E10" s="18" t="s">
        <v>19</v>
      </c>
      <c r="F10" s="19"/>
      <c r="G10" s="16"/>
      <c r="H10" s="81">
        <f t="shared" si="0"/>
        <v>0</v>
      </c>
      <c r="I10" s="81">
        <f t="shared" si="1"/>
        <v>0</v>
      </c>
      <c r="J10" s="82">
        <f t="shared" si="2"/>
        <v>0</v>
      </c>
    </row>
    <row r="11" spans="1:10" ht="38.25" customHeight="1" x14ac:dyDescent="0.2">
      <c r="A11" s="5" t="s">
        <v>8</v>
      </c>
      <c r="B11" s="5">
        <v>10</v>
      </c>
      <c r="C11" s="13" t="s">
        <v>16</v>
      </c>
      <c r="D11" s="20">
        <v>1</v>
      </c>
      <c r="E11" s="21" t="s">
        <v>20</v>
      </c>
      <c r="F11" s="22"/>
      <c r="G11" s="16"/>
      <c r="H11" s="81">
        <f t="shared" si="0"/>
        <v>0</v>
      </c>
      <c r="I11" s="81">
        <f t="shared" si="1"/>
        <v>0</v>
      </c>
      <c r="J11" s="82">
        <f t="shared" si="2"/>
        <v>0</v>
      </c>
    </row>
    <row r="12" spans="1:10" ht="38.25" customHeight="1" x14ac:dyDescent="0.2">
      <c r="A12" s="5" t="s">
        <v>8</v>
      </c>
      <c r="B12" s="5">
        <v>11</v>
      </c>
      <c r="C12" s="13" t="s">
        <v>16</v>
      </c>
      <c r="D12" s="20">
        <v>1</v>
      </c>
      <c r="E12" s="21" t="s">
        <v>21</v>
      </c>
      <c r="F12" s="22"/>
      <c r="G12" s="16"/>
      <c r="H12" s="81">
        <f t="shared" si="0"/>
        <v>0</v>
      </c>
      <c r="I12" s="81">
        <f t="shared" si="1"/>
        <v>0</v>
      </c>
      <c r="J12" s="82">
        <f t="shared" si="2"/>
        <v>0</v>
      </c>
    </row>
    <row r="13" spans="1:10" s="26" customFormat="1" ht="45" customHeight="1" x14ac:dyDescent="0.25">
      <c r="A13" s="5" t="s">
        <v>8</v>
      </c>
      <c r="B13" s="5">
        <v>12</v>
      </c>
      <c r="C13" s="13" t="s">
        <v>22</v>
      </c>
      <c r="D13" s="23">
        <v>1</v>
      </c>
      <c r="E13" s="13" t="s">
        <v>23</v>
      </c>
      <c r="F13" s="24"/>
      <c r="G13" s="25"/>
      <c r="H13" s="81">
        <f t="shared" si="0"/>
        <v>0</v>
      </c>
      <c r="I13" s="81">
        <f t="shared" si="1"/>
        <v>0</v>
      </c>
      <c r="J13" s="82">
        <f t="shared" si="2"/>
        <v>0</v>
      </c>
    </row>
    <row r="14" spans="1:10" s="26" customFormat="1" ht="38.25" customHeight="1" x14ac:dyDescent="0.25">
      <c r="A14" s="5" t="s">
        <v>8</v>
      </c>
      <c r="B14" s="5">
        <v>13</v>
      </c>
      <c r="C14" s="13" t="s">
        <v>9</v>
      </c>
      <c r="D14" s="23">
        <v>3</v>
      </c>
      <c r="E14" s="13" t="s">
        <v>24</v>
      </c>
      <c r="F14" s="24"/>
      <c r="G14" s="25"/>
      <c r="H14" s="81">
        <f t="shared" si="0"/>
        <v>0</v>
      </c>
      <c r="I14" s="81">
        <f t="shared" si="1"/>
        <v>0</v>
      </c>
      <c r="J14" s="82">
        <f t="shared" si="2"/>
        <v>0</v>
      </c>
    </row>
    <row r="15" spans="1:10" s="26" customFormat="1" ht="38.25" customHeight="1" x14ac:dyDescent="0.25">
      <c r="A15" s="5" t="s">
        <v>8</v>
      </c>
      <c r="B15" s="5">
        <v>14</v>
      </c>
      <c r="C15" s="13" t="s">
        <v>25</v>
      </c>
      <c r="D15" s="20">
        <v>1</v>
      </c>
      <c r="E15" s="27" t="s">
        <v>171</v>
      </c>
      <c r="F15" s="28"/>
      <c r="G15" s="29"/>
      <c r="H15" s="81">
        <f t="shared" si="0"/>
        <v>0</v>
      </c>
      <c r="I15" s="81">
        <f t="shared" si="1"/>
        <v>0</v>
      </c>
      <c r="J15" s="82">
        <f t="shared" si="2"/>
        <v>0</v>
      </c>
    </row>
    <row r="16" spans="1:10" s="26" customFormat="1" ht="38.25" customHeight="1" x14ac:dyDescent="0.25">
      <c r="A16" s="5" t="s">
        <v>8</v>
      </c>
      <c r="B16" s="5">
        <v>15</v>
      </c>
      <c r="C16" s="13" t="s">
        <v>26</v>
      </c>
      <c r="D16" s="23">
        <v>1</v>
      </c>
      <c r="E16" s="13" t="s">
        <v>27</v>
      </c>
      <c r="F16" s="24"/>
      <c r="G16" s="29"/>
      <c r="H16" s="81">
        <f t="shared" si="0"/>
        <v>0</v>
      </c>
      <c r="I16" s="81">
        <f t="shared" si="1"/>
        <v>0</v>
      </c>
      <c r="J16" s="82">
        <f t="shared" si="2"/>
        <v>0</v>
      </c>
    </row>
    <row r="17" spans="1:10" s="26" customFormat="1" ht="38.25" customHeight="1" x14ac:dyDescent="0.25">
      <c r="A17" s="5" t="s">
        <v>8</v>
      </c>
      <c r="B17" s="5">
        <v>16</v>
      </c>
      <c r="C17" s="13" t="s">
        <v>26</v>
      </c>
      <c r="D17" s="23">
        <v>1</v>
      </c>
      <c r="E17" s="13" t="s">
        <v>28</v>
      </c>
      <c r="F17" s="24"/>
      <c r="G17" s="29"/>
      <c r="H17" s="81">
        <f t="shared" si="0"/>
        <v>0</v>
      </c>
      <c r="I17" s="81">
        <f t="shared" si="1"/>
        <v>0</v>
      </c>
      <c r="J17" s="82">
        <f t="shared" si="2"/>
        <v>0</v>
      </c>
    </row>
    <row r="18" spans="1:10" s="26" customFormat="1" ht="38.25" customHeight="1" x14ac:dyDescent="0.25">
      <c r="A18" s="5" t="s">
        <v>8</v>
      </c>
      <c r="B18" s="5">
        <v>17</v>
      </c>
      <c r="C18" s="13" t="s">
        <v>26</v>
      </c>
      <c r="D18" s="23">
        <v>1</v>
      </c>
      <c r="E18" s="13" t="s">
        <v>29</v>
      </c>
      <c r="F18" s="24"/>
      <c r="G18" s="29"/>
      <c r="H18" s="81">
        <f t="shared" si="0"/>
        <v>0</v>
      </c>
      <c r="I18" s="81">
        <f t="shared" si="1"/>
        <v>0</v>
      </c>
      <c r="J18" s="82">
        <f t="shared" si="2"/>
        <v>0</v>
      </c>
    </row>
    <row r="19" spans="1:10" s="26" customFormat="1" ht="38.25" customHeight="1" x14ac:dyDescent="0.25">
      <c r="A19" s="5" t="s">
        <v>8</v>
      </c>
      <c r="B19" s="5">
        <v>18</v>
      </c>
      <c r="C19" s="13" t="s">
        <v>26</v>
      </c>
      <c r="D19" s="23">
        <v>1</v>
      </c>
      <c r="E19" s="13" t="s">
        <v>30</v>
      </c>
      <c r="F19" s="24"/>
      <c r="G19" s="29"/>
      <c r="H19" s="81">
        <f t="shared" si="0"/>
        <v>0</v>
      </c>
      <c r="I19" s="81">
        <f t="shared" si="1"/>
        <v>0</v>
      </c>
      <c r="J19" s="82">
        <f t="shared" si="2"/>
        <v>0</v>
      </c>
    </row>
    <row r="20" spans="1:10" s="26" customFormat="1" ht="38.25" customHeight="1" x14ac:dyDescent="0.25">
      <c r="A20" s="30" t="s">
        <v>8</v>
      </c>
      <c r="B20" s="30">
        <v>19</v>
      </c>
      <c r="C20" s="31" t="s">
        <v>9</v>
      </c>
      <c r="D20" s="32">
        <v>1</v>
      </c>
      <c r="E20" s="33" t="s">
        <v>31</v>
      </c>
      <c r="F20" s="34"/>
      <c r="G20" s="29"/>
      <c r="H20" s="81">
        <f t="shared" si="0"/>
        <v>0</v>
      </c>
      <c r="I20" s="81">
        <f t="shared" si="1"/>
        <v>0</v>
      </c>
      <c r="J20" s="82">
        <f t="shared" si="2"/>
        <v>0</v>
      </c>
    </row>
    <row r="21" spans="1:10" s="26" customFormat="1" ht="60" customHeight="1" x14ac:dyDescent="0.25">
      <c r="A21" s="5" t="s">
        <v>8</v>
      </c>
      <c r="B21" s="5">
        <v>20</v>
      </c>
      <c r="C21" s="13" t="s">
        <v>9</v>
      </c>
      <c r="D21" s="23">
        <v>1</v>
      </c>
      <c r="E21" s="13" t="s">
        <v>32</v>
      </c>
      <c r="F21" s="24"/>
      <c r="G21" s="29"/>
      <c r="H21" s="81">
        <f t="shared" si="0"/>
        <v>0</v>
      </c>
      <c r="I21" s="81">
        <f t="shared" si="1"/>
        <v>0</v>
      </c>
      <c r="J21" s="82">
        <f t="shared" si="2"/>
        <v>0</v>
      </c>
    </row>
    <row r="22" spans="1:10" s="26" customFormat="1" ht="57" customHeight="1" x14ac:dyDescent="0.25">
      <c r="A22" s="5" t="s">
        <v>8</v>
      </c>
      <c r="B22" s="5">
        <v>21</v>
      </c>
      <c r="C22" s="13" t="s">
        <v>22</v>
      </c>
      <c r="D22" s="23">
        <v>5</v>
      </c>
      <c r="E22" s="35" t="s">
        <v>33</v>
      </c>
      <c r="F22" s="36"/>
      <c r="G22" s="29"/>
      <c r="H22" s="81">
        <f t="shared" si="0"/>
        <v>0</v>
      </c>
      <c r="I22" s="81">
        <f t="shared" si="1"/>
        <v>0</v>
      </c>
      <c r="J22" s="82">
        <f t="shared" si="2"/>
        <v>0</v>
      </c>
    </row>
    <row r="23" spans="1:10" s="26" customFormat="1" ht="57" customHeight="1" x14ac:dyDescent="0.25">
      <c r="A23" s="5" t="s">
        <v>8</v>
      </c>
      <c r="B23" s="5">
        <v>22</v>
      </c>
      <c r="C23" s="13" t="s">
        <v>22</v>
      </c>
      <c r="D23" s="23">
        <v>1</v>
      </c>
      <c r="E23" s="35" t="s">
        <v>34</v>
      </c>
      <c r="F23" s="37"/>
      <c r="G23" s="29"/>
      <c r="H23" s="81">
        <f t="shared" si="0"/>
        <v>0</v>
      </c>
      <c r="I23" s="81">
        <f t="shared" si="1"/>
        <v>0</v>
      </c>
      <c r="J23" s="82">
        <f t="shared" si="2"/>
        <v>0</v>
      </c>
    </row>
    <row r="24" spans="1:10" s="26" customFormat="1" ht="44.25" customHeight="1" x14ac:dyDescent="0.25">
      <c r="A24" s="5" t="s">
        <v>8</v>
      </c>
      <c r="B24" s="5">
        <v>23</v>
      </c>
      <c r="C24" s="13" t="s">
        <v>22</v>
      </c>
      <c r="D24" s="23">
        <v>1</v>
      </c>
      <c r="E24" s="35" t="s">
        <v>35</v>
      </c>
      <c r="F24" s="37"/>
      <c r="G24" s="29"/>
      <c r="H24" s="81">
        <f t="shared" si="0"/>
        <v>0</v>
      </c>
      <c r="I24" s="81">
        <f t="shared" si="1"/>
        <v>0</v>
      </c>
      <c r="J24" s="82">
        <f t="shared" si="2"/>
        <v>0</v>
      </c>
    </row>
    <row r="25" spans="1:10" s="26" customFormat="1" ht="38.25" customHeight="1" x14ac:dyDescent="0.25">
      <c r="A25" s="5" t="s">
        <v>8</v>
      </c>
      <c r="B25" s="5">
        <v>24</v>
      </c>
      <c r="C25" s="13" t="s">
        <v>22</v>
      </c>
      <c r="D25" s="23">
        <v>6</v>
      </c>
      <c r="E25" s="35" t="s">
        <v>36</v>
      </c>
      <c r="F25" s="36"/>
      <c r="G25" s="29"/>
      <c r="H25" s="81">
        <f t="shared" si="0"/>
        <v>0</v>
      </c>
      <c r="I25" s="81">
        <f t="shared" si="1"/>
        <v>0</v>
      </c>
      <c r="J25" s="82">
        <f t="shared" si="2"/>
        <v>0</v>
      </c>
    </row>
    <row r="26" spans="1:10" s="26" customFormat="1" ht="38.25" customHeight="1" x14ac:dyDescent="0.25">
      <c r="A26" s="5" t="s">
        <v>8</v>
      </c>
      <c r="B26" s="5">
        <v>25</v>
      </c>
      <c r="C26" s="13" t="s">
        <v>22</v>
      </c>
      <c r="D26" s="23">
        <v>2</v>
      </c>
      <c r="E26" s="35" t="s">
        <v>37</v>
      </c>
      <c r="F26" s="37"/>
      <c r="G26" s="29"/>
      <c r="H26" s="81">
        <f t="shared" si="0"/>
        <v>0</v>
      </c>
      <c r="I26" s="81">
        <f t="shared" si="1"/>
        <v>0</v>
      </c>
      <c r="J26" s="82">
        <f t="shared" si="2"/>
        <v>0</v>
      </c>
    </row>
    <row r="27" spans="1:10" s="26" customFormat="1" ht="61.5" customHeight="1" x14ac:dyDescent="0.25">
      <c r="A27" s="5" t="s">
        <v>8</v>
      </c>
      <c r="B27" s="5">
        <v>26</v>
      </c>
      <c r="C27" s="13" t="s">
        <v>22</v>
      </c>
      <c r="D27" s="23">
        <v>3</v>
      </c>
      <c r="E27" s="35" t="s">
        <v>38</v>
      </c>
      <c r="F27" s="37"/>
      <c r="G27" s="29"/>
      <c r="H27" s="81">
        <f t="shared" si="0"/>
        <v>0</v>
      </c>
      <c r="I27" s="81">
        <f t="shared" si="1"/>
        <v>0</v>
      </c>
      <c r="J27" s="82">
        <f t="shared" si="2"/>
        <v>0</v>
      </c>
    </row>
    <row r="28" spans="1:10" s="26" customFormat="1" ht="56.25" customHeight="1" x14ac:dyDescent="0.25">
      <c r="A28" s="5" t="s">
        <v>8</v>
      </c>
      <c r="B28" s="5">
        <v>27</v>
      </c>
      <c r="C28" s="13" t="s">
        <v>22</v>
      </c>
      <c r="D28" s="23">
        <v>1</v>
      </c>
      <c r="E28" s="35" t="s">
        <v>39</v>
      </c>
      <c r="F28" s="36"/>
      <c r="G28" s="29"/>
      <c r="H28" s="81">
        <f t="shared" si="0"/>
        <v>0</v>
      </c>
      <c r="I28" s="81">
        <f t="shared" si="1"/>
        <v>0</v>
      </c>
      <c r="J28" s="82">
        <f t="shared" si="2"/>
        <v>0</v>
      </c>
    </row>
    <row r="29" spans="1:10" s="26" customFormat="1" ht="53.25" customHeight="1" x14ac:dyDescent="0.25">
      <c r="A29" s="5" t="s">
        <v>8</v>
      </c>
      <c r="B29" s="5">
        <v>28</v>
      </c>
      <c r="C29" s="13" t="s">
        <v>22</v>
      </c>
      <c r="D29" s="23">
        <v>4</v>
      </c>
      <c r="E29" s="35" t="s">
        <v>40</v>
      </c>
      <c r="F29" s="37"/>
      <c r="G29" s="29"/>
      <c r="H29" s="81">
        <f t="shared" si="0"/>
        <v>0</v>
      </c>
      <c r="I29" s="81">
        <f t="shared" si="1"/>
        <v>0</v>
      </c>
      <c r="J29" s="82">
        <f t="shared" si="2"/>
        <v>0</v>
      </c>
    </row>
    <row r="30" spans="1:10" s="26" customFormat="1" ht="47.25" customHeight="1" x14ac:dyDescent="0.25">
      <c r="A30" s="5" t="s">
        <v>8</v>
      </c>
      <c r="B30" s="5">
        <v>29</v>
      </c>
      <c r="C30" s="13" t="s">
        <v>22</v>
      </c>
      <c r="D30" s="23">
        <v>1</v>
      </c>
      <c r="E30" s="35" t="s">
        <v>41</v>
      </c>
      <c r="F30" s="37"/>
      <c r="G30" s="29"/>
      <c r="H30" s="81">
        <f t="shared" si="0"/>
        <v>0</v>
      </c>
      <c r="I30" s="81">
        <f t="shared" si="1"/>
        <v>0</v>
      </c>
      <c r="J30" s="82">
        <f t="shared" si="2"/>
        <v>0</v>
      </c>
    </row>
    <row r="31" spans="1:10" s="26" customFormat="1" ht="47.25" customHeight="1" x14ac:dyDescent="0.25">
      <c r="A31" s="5" t="s">
        <v>8</v>
      </c>
      <c r="B31" s="5">
        <v>30</v>
      </c>
      <c r="C31" s="13" t="s">
        <v>22</v>
      </c>
      <c r="D31" s="23">
        <v>1</v>
      </c>
      <c r="E31" s="35" t="s">
        <v>42</v>
      </c>
      <c r="F31" s="37"/>
      <c r="G31" s="29"/>
      <c r="H31" s="81">
        <f t="shared" si="0"/>
        <v>0</v>
      </c>
      <c r="I31" s="81">
        <f t="shared" si="1"/>
        <v>0</v>
      </c>
      <c r="J31" s="82">
        <f t="shared" si="2"/>
        <v>0</v>
      </c>
    </row>
    <row r="32" spans="1:10" s="26" customFormat="1" ht="51" customHeight="1" x14ac:dyDescent="0.25">
      <c r="A32" s="5" t="s">
        <v>8</v>
      </c>
      <c r="B32" s="5">
        <v>31</v>
      </c>
      <c r="C32" s="13" t="s">
        <v>22</v>
      </c>
      <c r="D32" s="23">
        <v>6</v>
      </c>
      <c r="E32" s="35" t="s">
        <v>43</v>
      </c>
      <c r="F32" s="36"/>
      <c r="G32" s="29"/>
      <c r="H32" s="81">
        <f>G32*D32</f>
        <v>0</v>
      </c>
      <c r="I32" s="81">
        <f t="shared" si="1"/>
        <v>0</v>
      </c>
      <c r="J32" s="82">
        <f t="shared" si="2"/>
        <v>0</v>
      </c>
    </row>
    <row r="33" spans="1:10" s="26" customFormat="1" ht="44.25" customHeight="1" x14ac:dyDescent="0.25">
      <c r="A33" s="5" t="s">
        <v>8</v>
      </c>
      <c r="B33" s="5">
        <v>32</v>
      </c>
      <c r="C33" s="13" t="s">
        <v>22</v>
      </c>
      <c r="D33" s="23">
        <v>5</v>
      </c>
      <c r="E33" s="35" t="s">
        <v>44</v>
      </c>
      <c r="F33" s="37"/>
      <c r="G33" s="29"/>
      <c r="H33" s="81">
        <f t="shared" si="0"/>
        <v>0</v>
      </c>
      <c r="I33" s="81">
        <f t="shared" si="1"/>
        <v>0</v>
      </c>
      <c r="J33" s="82">
        <f t="shared" si="2"/>
        <v>0</v>
      </c>
    </row>
    <row r="34" spans="1:10" s="26" customFormat="1" ht="47.25" customHeight="1" x14ac:dyDescent="0.25">
      <c r="A34" s="5" t="s">
        <v>8</v>
      </c>
      <c r="B34" s="5">
        <v>33</v>
      </c>
      <c r="C34" s="13" t="s">
        <v>22</v>
      </c>
      <c r="D34" s="23">
        <v>6</v>
      </c>
      <c r="E34" s="35" t="s">
        <v>45</v>
      </c>
      <c r="F34" s="37"/>
      <c r="G34" s="29"/>
      <c r="H34" s="81">
        <f t="shared" si="0"/>
        <v>0</v>
      </c>
      <c r="I34" s="81">
        <f t="shared" si="1"/>
        <v>0</v>
      </c>
      <c r="J34" s="82">
        <f t="shared" si="2"/>
        <v>0</v>
      </c>
    </row>
    <row r="35" spans="1:10" s="26" customFormat="1" ht="43.5" customHeight="1" x14ac:dyDescent="0.25">
      <c r="A35" s="5" t="s">
        <v>8</v>
      </c>
      <c r="B35" s="5">
        <v>34</v>
      </c>
      <c r="C35" s="13" t="s">
        <v>22</v>
      </c>
      <c r="D35" s="23">
        <v>1</v>
      </c>
      <c r="E35" s="35" t="s">
        <v>46</v>
      </c>
      <c r="F35" s="36"/>
      <c r="G35" s="29"/>
      <c r="H35" s="81">
        <f t="shared" si="0"/>
        <v>0</v>
      </c>
      <c r="I35" s="81">
        <f t="shared" si="1"/>
        <v>0</v>
      </c>
      <c r="J35" s="82">
        <f t="shared" si="2"/>
        <v>0</v>
      </c>
    </row>
    <row r="36" spans="1:10" s="26" customFormat="1" ht="42.75" customHeight="1" x14ac:dyDescent="0.25">
      <c r="A36" s="5" t="s">
        <v>8</v>
      </c>
      <c r="B36" s="5">
        <v>35</v>
      </c>
      <c r="C36" s="13" t="s">
        <v>22</v>
      </c>
      <c r="D36" s="23">
        <v>8</v>
      </c>
      <c r="E36" s="35" t="s">
        <v>47</v>
      </c>
      <c r="F36" s="36"/>
      <c r="G36" s="29"/>
      <c r="H36" s="81">
        <f t="shared" si="0"/>
        <v>0</v>
      </c>
      <c r="I36" s="81">
        <f t="shared" si="1"/>
        <v>0</v>
      </c>
      <c r="J36" s="82">
        <f t="shared" si="2"/>
        <v>0</v>
      </c>
    </row>
    <row r="37" spans="1:10" s="26" customFormat="1" ht="38.25" customHeight="1" x14ac:dyDescent="0.25">
      <c r="A37" s="5" t="s">
        <v>8</v>
      </c>
      <c r="B37" s="5">
        <v>36</v>
      </c>
      <c r="C37" s="13" t="s">
        <v>48</v>
      </c>
      <c r="D37" s="23">
        <v>1</v>
      </c>
      <c r="E37" s="13" t="s">
        <v>49</v>
      </c>
      <c r="F37" s="24"/>
      <c r="G37" s="29"/>
      <c r="H37" s="81">
        <f t="shared" si="0"/>
        <v>0</v>
      </c>
      <c r="I37" s="81">
        <f t="shared" si="1"/>
        <v>0</v>
      </c>
      <c r="J37" s="82">
        <f t="shared" si="2"/>
        <v>0</v>
      </c>
    </row>
    <row r="38" spans="1:10" s="26" customFormat="1" ht="49.5" customHeight="1" x14ac:dyDescent="0.25">
      <c r="A38" s="5" t="s">
        <v>8</v>
      </c>
      <c r="B38" s="5">
        <v>37</v>
      </c>
      <c r="C38" s="13" t="s">
        <v>9</v>
      </c>
      <c r="D38" s="23">
        <v>1</v>
      </c>
      <c r="E38" s="13" t="s">
        <v>50</v>
      </c>
      <c r="F38" s="24"/>
      <c r="G38" s="29"/>
      <c r="H38" s="81">
        <f t="shared" si="0"/>
        <v>0</v>
      </c>
      <c r="I38" s="81">
        <f t="shared" si="1"/>
        <v>0</v>
      </c>
      <c r="J38" s="82">
        <f t="shared" si="2"/>
        <v>0</v>
      </c>
    </row>
    <row r="39" spans="1:10" s="26" customFormat="1" ht="80.25" customHeight="1" x14ac:dyDescent="0.25">
      <c r="A39" s="5" t="s">
        <v>8</v>
      </c>
      <c r="B39" s="5">
        <v>38</v>
      </c>
      <c r="C39" s="38" t="s">
        <v>9</v>
      </c>
      <c r="D39" s="39">
        <v>1</v>
      </c>
      <c r="E39" s="38" t="s">
        <v>51</v>
      </c>
      <c r="F39" s="40"/>
      <c r="G39" s="41"/>
      <c r="H39" s="81">
        <f t="shared" si="0"/>
        <v>0</v>
      </c>
      <c r="I39" s="81">
        <f t="shared" si="1"/>
        <v>0</v>
      </c>
      <c r="J39" s="82">
        <f t="shared" si="2"/>
        <v>0</v>
      </c>
    </row>
    <row r="40" spans="1:10" s="26" customFormat="1" ht="60" customHeight="1" x14ac:dyDescent="0.25">
      <c r="A40" s="5" t="s">
        <v>8</v>
      </c>
      <c r="B40" s="5">
        <v>39</v>
      </c>
      <c r="C40" s="13" t="s">
        <v>9</v>
      </c>
      <c r="D40" s="23">
        <v>1</v>
      </c>
      <c r="E40" s="13" t="s">
        <v>52</v>
      </c>
      <c r="F40" s="24"/>
      <c r="G40" s="29"/>
      <c r="H40" s="81">
        <f t="shared" si="0"/>
        <v>0</v>
      </c>
      <c r="I40" s="81">
        <f t="shared" si="1"/>
        <v>0</v>
      </c>
      <c r="J40" s="82">
        <f t="shared" si="2"/>
        <v>0</v>
      </c>
    </row>
    <row r="41" spans="1:10" s="26" customFormat="1" ht="58.5" customHeight="1" x14ac:dyDescent="0.25">
      <c r="A41" s="5" t="s">
        <v>8</v>
      </c>
      <c r="B41" s="5">
        <v>40</v>
      </c>
      <c r="C41" s="13" t="s">
        <v>9</v>
      </c>
      <c r="D41" s="23">
        <v>1</v>
      </c>
      <c r="E41" s="42" t="s">
        <v>53</v>
      </c>
      <c r="F41" s="43"/>
      <c r="G41" s="29"/>
      <c r="H41" s="81">
        <f t="shared" si="0"/>
        <v>0</v>
      </c>
      <c r="I41" s="81">
        <f t="shared" si="1"/>
        <v>0</v>
      </c>
      <c r="J41" s="82">
        <f t="shared" si="2"/>
        <v>0</v>
      </c>
    </row>
    <row r="42" spans="1:10" ht="38.25" customHeight="1" x14ac:dyDescent="0.2">
      <c r="A42" s="5" t="s">
        <v>8</v>
      </c>
      <c r="B42" s="5">
        <v>41</v>
      </c>
      <c r="C42" s="13" t="s">
        <v>9</v>
      </c>
      <c r="D42" s="20">
        <v>1</v>
      </c>
      <c r="E42" s="27" t="s">
        <v>54</v>
      </c>
      <c r="F42" s="28"/>
      <c r="G42" s="16"/>
      <c r="H42" s="81">
        <f t="shared" si="0"/>
        <v>0</v>
      </c>
      <c r="I42" s="81">
        <f t="shared" si="1"/>
        <v>0</v>
      </c>
      <c r="J42" s="82">
        <f t="shared" si="2"/>
        <v>0</v>
      </c>
    </row>
    <row r="43" spans="1:10" ht="38.25" customHeight="1" x14ac:dyDescent="0.2">
      <c r="A43" s="5" t="s">
        <v>8</v>
      </c>
      <c r="B43" s="5">
        <v>42</v>
      </c>
      <c r="C43" s="13" t="s">
        <v>9</v>
      </c>
      <c r="D43" s="20">
        <v>1</v>
      </c>
      <c r="E43" s="27" t="s">
        <v>55</v>
      </c>
      <c r="F43" s="28"/>
      <c r="G43" s="16"/>
      <c r="H43" s="81">
        <f t="shared" si="0"/>
        <v>0</v>
      </c>
      <c r="I43" s="81">
        <f t="shared" si="1"/>
        <v>0</v>
      </c>
      <c r="J43" s="82">
        <f t="shared" si="2"/>
        <v>0</v>
      </c>
    </row>
    <row r="44" spans="1:10" ht="38.25" customHeight="1" x14ac:dyDescent="0.2">
      <c r="A44" s="5" t="s">
        <v>8</v>
      </c>
      <c r="B44" s="5">
        <v>43</v>
      </c>
      <c r="C44" s="13" t="s">
        <v>9</v>
      </c>
      <c r="D44" s="20">
        <v>1</v>
      </c>
      <c r="E44" s="27" t="s">
        <v>56</v>
      </c>
      <c r="F44" s="28"/>
      <c r="G44" s="16"/>
      <c r="H44" s="81">
        <f t="shared" si="0"/>
        <v>0</v>
      </c>
      <c r="I44" s="81">
        <f t="shared" si="1"/>
        <v>0</v>
      </c>
      <c r="J44" s="82">
        <f t="shared" si="2"/>
        <v>0</v>
      </c>
    </row>
    <row r="45" spans="1:10" ht="38.25" customHeight="1" x14ac:dyDescent="0.2">
      <c r="A45" s="5" t="s">
        <v>8</v>
      </c>
      <c r="B45" s="5">
        <v>44</v>
      </c>
      <c r="C45" s="13" t="s">
        <v>9</v>
      </c>
      <c r="D45" s="20">
        <v>1</v>
      </c>
      <c r="E45" s="27" t="s">
        <v>57</v>
      </c>
      <c r="F45" s="28"/>
      <c r="G45" s="16"/>
      <c r="H45" s="81">
        <f t="shared" si="0"/>
        <v>0</v>
      </c>
      <c r="I45" s="81">
        <f t="shared" si="1"/>
        <v>0</v>
      </c>
      <c r="J45" s="82">
        <f t="shared" si="2"/>
        <v>0</v>
      </c>
    </row>
    <row r="46" spans="1:10" ht="38.25" customHeight="1" x14ac:dyDescent="0.2">
      <c r="A46" s="5" t="s">
        <v>8</v>
      </c>
      <c r="B46" s="5">
        <v>45</v>
      </c>
      <c r="C46" s="13" t="s">
        <v>9</v>
      </c>
      <c r="D46" s="20">
        <v>1</v>
      </c>
      <c r="E46" s="27" t="s">
        <v>58</v>
      </c>
      <c r="F46" s="28"/>
      <c r="G46" s="16"/>
      <c r="H46" s="81">
        <f t="shared" si="0"/>
        <v>0</v>
      </c>
      <c r="I46" s="81">
        <f t="shared" si="1"/>
        <v>0</v>
      </c>
      <c r="J46" s="82">
        <f t="shared" si="2"/>
        <v>0</v>
      </c>
    </row>
    <row r="47" spans="1:10" ht="38.25" customHeight="1" x14ac:dyDescent="0.2">
      <c r="A47" s="5" t="s">
        <v>8</v>
      </c>
      <c r="B47" s="5">
        <v>46</v>
      </c>
      <c r="C47" s="13" t="s">
        <v>59</v>
      </c>
      <c r="D47" s="77">
        <v>1</v>
      </c>
      <c r="E47" s="21" t="s">
        <v>60</v>
      </c>
      <c r="F47" s="44"/>
      <c r="G47" s="16"/>
      <c r="H47" s="81">
        <f t="shared" si="0"/>
        <v>0</v>
      </c>
      <c r="I47" s="81">
        <f t="shared" si="1"/>
        <v>0</v>
      </c>
      <c r="J47" s="82">
        <f t="shared" si="2"/>
        <v>0</v>
      </c>
    </row>
    <row r="48" spans="1:10" s="26" customFormat="1" ht="38.25" customHeight="1" x14ac:dyDescent="0.25">
      <c r="A48" s="5" t="s">
        <v>8</v>
      </c>
      <c r="B48" s="5">
        <v>47</v>
      </c>
      <c r="C48" s="13" t="s">
        <v>59</v>
      </c>
      <c r="D48" s="77">
        <v>1</v>
      </c>
      <c r="E48" s="21" t="s">
        <v>60</v>
      </c>
      <c r="F48" s="44"/>
      <c r="G48" s="16"/>
      <c r="H48" s="81">
        <f t="shared" si="0"/>
        <v>0</v>
      </c>
      <c r="I48" s="81">
        <f t="shared" si="1"/>
        <v>0</v>
      </c>
      <c r="J48" s="82">
        <f t="shared" si="2"/>
        <v>0</v>
      </c>
    </row>
    <row r="49" spans="1:10" s="26" customFormat="1" ht="38.25" customHeight="1" x14ac:dyDescent="0.25">
      <c r="A49" s="5" t="s">
        <v>8</v>
      </c>
      <c r="B49" s="5">
        <v>48</v>
      </c>
      <c r="C49" s="13" t="s">
        <v>59</v>
      </c>
      <c r="D49" s="77">
        <v>1</v>
      </c>
      <c r="E49" s="27" t="s">
        <v>61</v>
      </c>
      <c r="F49" s="45"/>
      <c r="G49" s="16"/>
      <c r="H49" s="81">
        <f t="shared" si="0"/>
        <v>0</v>
      </c>
      <c r="I49" s="81">
        <f t="shared" si="1"/>
        <v>0</v>
      </c>
      <c r="J49" s="82">
        <f t="shared" si="2"/>
        <v>0</v>
      </c>
    </row>
    <row r="50" spans="1:10" s="26" customFormat="1" ht="38.25" customHeight="1" x14ac:dyDescent="0.25">
      <c r="A50" s="5" t="s">
        <v>8</v>
      </c>
      <c r="B50" s="5">
        <v>49</v>
      </c>
      <c r="C50" s="13" t="s">
        <v>59</v>
      </c>
      <c r="D50" s="77">
        <v>1</v>
      </c>
      <c r="E50" s="27" t="s">
        <v>62</v>
      </c>
      <c r="F50" s="45"/>
      <c r="G50" s="16"/>
      <c r="H50" s="81">
        <f t="shared" si="0"/>
        <v>0</v>
      </c>
      <c r="I50" s="81">
        <f t="shared" si="1"/>
        <v>0</v>
      </c>
      <c r="J50" s="82">
        <f t="shared" si="2"/>
        <v>0</v>
      </c>
    </row>
    <row r="51" spans="1:10" s="26" customFormat="1" ht="38.25" customHeight="1" x14ac:dyDescent="0.25">
      <c r="A51" s="5" t="s">
        <v>8</v>
      </c>
      <c r="B51" s="5">
        <v>50</v>
      </c>
      <c r="C51" s="13" t="s">
        <v>59</v>
      </c>
      <c r="D51" s="77">
        <v>1</v>
      </c>
      <c r="E51" s="27" t="s">
        <v>63</v>
      </c>
      <c r="F51" s="45"/>
      <c r="G51" s="16"/>
      <c r="H51" s="81">
        <f t="shared" si="0"/>
        <v>0</v>
      </c>
      <c r="I51" s="81">
        <f t="shared" si="1"/>
        <v>0</v>
      </c>
      <c r="J51" s="82">
        <f t="shared" si="2"/>
        <v>0</v>
      </c>
    </row>
    <row r="52" spans="1:10" s="26" customFormat="1" ht="38.25" customHeight="1" x14ac:dyDescent="0.25">
      <c r="A52" s="5" t="s">
        <v>8</v>
      </c>
      <c r="B52" s="5">
        <v>51</v>
      </c>
      <c r="C52" s="13" t="s">
        <v>59</v>
      </c>
      <c r="D52" s="77">
        <v>1</v>
      </c>
      <c r="E52" s="27" t="s">
        <v>64</v>
      </c>
      <c r="F52" s="45"/>
      <c r="G52" s="16"/>
      <c r="H52" s="81">
        <f t="shared" si="0"/>
        <v>0</v>
      </c>
      <c r="I52" s="81">
        <f t="shared" si="1"/>
        <v>0</v>
      </c>
      <c r="J52" s="82">
        <f t="shared" si="2"/>
        <v>0</v>
      </c>
    </row>
    <row r="53" spans="1:10" s="26" customFormat="1" ht="38.25" customHeight="1" x14ac:dyDescent="0.25">
      <c r="A53" s="5" t="s">
        <v>8</v>
      </c>
      <c r="B53" s="5">
        <v>52</v>
      </c>
      <c r="C53" s="13" t="s">
        <v>59</v>
      </c>
      <c r="D53" s="77">
        <v>1</v>
      </c>
      <c r="E53" s="27" t="s">
        <v>65</v>
      </c>
      <c r="F53" s="45"/>
      <c r="G53" s="16"/>
      <c r="H53" s="81">
        <f t="shared" si="0"/>
        <v>0</v>
      </c>
      <c r="I53" s="81">
        <f t="shared" si="1"/>
        <v>0</v>
      </c>
      <c r="J53" s="82">
        <f t="shared" si="2"/>
        <v>0</v>
      </c>
    </row>
    <row r="54" spans="1:10" s="26" customFormat="1" ht="38.25" customHeight="1" x14ac:dyDescent="0.25">
      <c r="A54" s="5" t="s">
        <v>8</v>
      </c>
      <c r="B54" s="5">
        <v>53</v>
      </c>
      <c r="C54" s="13" t="s">
        <v>59</v>
      </c>
      <c r="D54" s="77">
        <v>1</v>
      </c>
      <c r="E54" s="27" t="s">
        <v>66</v>
      </c>
      <c r="F54" s="45"/>
      <c r="G54" s="16"/>
      <c r="H54" s="81">
        <f t="shared" si="0"/>
        <v>0</v>
      </c>
      <c r="I54" s="81">
        <f t="shared" si="1"/>
        <v>0</v>
      </c>
      <c r="J54" s="82">
        <f t="shared" si="2"/>
        <v>0</v>
      </c>
    </row>
    <row r="55" spans="1:10" s="26" customFormat="1" ht="38.25" customHeight="1" x14ac:dyDescent="0.25">
      <c r="A55" s="5" t="s">
        <v>8</v>
      </c>
      <c r="B55" s="5">
        <v>54</v>
      </c>
      <c r="C55" s="13" t="s">
        <v>59</v>
      </c>
      <c r="D55" s="77">
        <v>1</v>
      </c>
      <c r="E55" s="27" t="s">
        <v>67</v>
      </c>
      <c r="F55" s="45"/>
      <c r="G55" s="16"/>
      <c r="H55" s="81">
        <f t="shared" si="0"/>
        <v>0</v>
      </c>
      <c r="I55" s="81">
        <f t="shared" si="1"/>
        <v>0</v>
      </c>
      <c r="J55" s="82">
        <f t="shared" si="2"/>
        <v>0</v>
      </c>
    </row>
    <row r="56" spans="1:10" s="26" customFormat="1" ht="38.25" customHeight="1" x14ac:dyDescent="0.25">
      <c r="A56" s="5" t="s">
        <v>8</v>
      </c>
      <c r="B56" s="5">
        <v>55</v>
      </c>
      <c r="C56" s="13" t="s">
        <v>59</v>
      </c>
      <c r="D56" s="77">
        <v>1</v>
      </c>
      <c r="E56" s="27" t="s">
        <v>68</v>
      </c>
      <c r="F56" s="45"/>
      <c r="G56" s="16"/>
      <c r="H56" s="81">
        <f t="shared" si="0"/>
        <v>0</v>
      </c>
      <c r="I56" s="81">
        <f t="shared" si="1"/>
        <v>0</v>
      </c>
      <c r="J56" s="82">
        <f t="shared" si="2"/>
        <v>0</v>
      </c>
    </row>
    <row r="57" spans="1:10" s="26" customFormat="1" ht="38.25" customHeight="1" x14ac:dyDescent="0.25">
      <c r="A57" s="5" t="s">
        <v>8</v>
      </c>
      <c r="B57" s="5">
        <v>56</v>
      </c>
      <c r="C57" s="13" t="s">
        <v>59</v>
      </c>
      <c r="D57" s="77">
        <v>1</v>
      </c>
      <c r="E57" s="27" t="s">
        <v>69</v>
      </c>
      <c r="F57" s="45"/>
      <c r="G57" s="16"/>
      <c r="H57" s="81">
        <f t="shared" si="0"/>
        <v>0</v>
      </c>
      <c r="I57" s="81">
        <f t="shared" si="1"/>
        <v>0</v>
      </c>
      <c r="J57" s="82">
        <f t="shared" si="2"/>
        <v>0</v>
      </c>
    </row>
    <row r="58" spans="1:10" s="26" customFormat="1" ht="38.25" customHeight="1" x14ac:dyDescent="0.25">
      <c r="A58" s="5" t="s">
        <v>8</v>
      </c>
      <c r="B58" s="5">
        <v>57</v>
      </c>
      <c r="C58" s="13" t="s">
        <v>59</v>
      </c>
      <c r="D58" s="77">
        <v>1</v>
      </c>
      <c r="E58" s="27" t="s">
        <v>70</v>
      </c>
      <c r="F58" s="45"/>
      <c r="G58" s="16"/>
      <c r="H58" s="81">
        <f t="shared" si="0"/>
        <v>0</v>
      </c>
      <c r="I58" s="81">
        <f t="shared" si="1"/>
        <v>0</v>
      </c>
      <c r="J58" s="82">
        <f t="shared" si="2"/>
        <v>0</v>
      </c>
    </row>
    <row r="59" spans="1:10" s="26" customFormat="1" ht="38.25" customHeight="1" x14ac:dyDescent="0.25">
      <c r="A59" s="5" t="s">
        <v>8</v>
      </c>
      <c r="B59" s="5">
        <v>58</v>
      </c>
      <c r="C59" s="13" t="s">
        <v>59</v>
      </c>
      <c r="D59" s="77">
        <v>1</v>
      </c>
      <c r="E59" s="27" t="s">
        <v>71</v>
      </c>
      <c r="F59" s="45"/>
      <c r="G59" s="16"/>
      <c r="H59" s="81">
        <f t="shared" si="0"/>
        <v>0</v>
      </c>
      <c r="I59" s="81">
        <f t="shared" si="1"/>
        <v>0</v>
      </c>
      <c r="J59" s="82">
        <f t="shared" si="2"/>
        <v>0</v>
      </c>
    </row>
    <row r="60" spans="1:10" s="26" customFormat="1" ht="38.25" customHeight="1" x14ac:dyDescent="0.25">
      <c r="A60" s="5" t="s">
        <v>8</v>
      </c>
      <c r="B60" s="5">
        <v>59</v>
      </c>
      <c r="C60" s="13" t="s">
        <v>59</v>
      </c>
      <c r="D60" s="77">
        <v>1</v>
      </c>
      <c r="E60" s="27" t="s">
        <v>72</v>
      </c>
      <c r="F60" s="44"/>
      <c r="G60" s="16"/>
      <c r="H60" s="81">
        <f t="shared" si="0"/>
        <v>0</v>
      </c>
      <c r="I60" s="81">
        <f t="shared" si="1"/>
        <v>0</v>
      </c>
      <c r="J60" s="82">
        <f t="shared" si="2"/>
        <v>0</v>
      </c>
    </row>
    <row r="61" spans="1:10" s="26" customFormat="1" ht="38.25" customHeight="1" x14ac:dyDescent="0.25">
      <c r="A61" s="5" t="s">
        <v>8</v>
      </c>
      <c r="B61" s="5">
        <v>60</v>
      </c>
      <c r="C61" s="13" t="s">
        <v>59</v>
      </c>
      <c r="D61" s="77">
        <v>1</v>
      </c>
      <c r="E61" s="27" t="s">
        <v>73</v>
      </c>
      <c r="F61" s="44"/>
      <c r="G61" s="16"/>
      <c r="H61" s="81">
        <f t="shared" si="0"/>
        <v>0</v>
      </c>
      <c r="I61" s="81">
        <f t="shared" si="1"/>
        <v>0</v>
      </c>
      <c r="J61" s="82">
        <f t="shared" si="2"/>
        <v>0</v>
      </c>
    </row>
    <row r="62" spans="1:10" s="26" customFormat="1" ht="38.25" customHeight="1" x14ac:dyDescent="0.25">
      <c r="A62" s="5" t="s">
        <v>8</v>
      </c>
      <c r="B62" s="5">
        <v>61</v>
      </c>
      <c r="C62" s="13" t="s">
        <v>59</v>
      </c>
      <c r="D62" s="77">
        <v>1</v>
      </c>
      <c r="E62" s="27" t="s">
        <v>74</v>
      </c>
      <c r="F62" s="45"/>
      <c r="G62" s="16"/>
      <c r="H62" s="81">
        <f t="shared" si="0"/>
        <v>0</v>
      </c>
      <c r="I62" s="81">
        <f t="shared" si="1"/>
        <v>0</v>
      </c>
      <c r="J62" s="82">
        <f t="shared" si="2"/>
        <v>0</v>
      </c>
    </row>
    <row r="63" spans="1:10" s="26" customFormat="1" ht="38.25" customHeight="1" x14ac:dyDescent="0.25">
      <c r="A63" s="5" t="s">
        <v>8</v>
      </c>
      <c r="B63" s="5">
        <v>62</v>
      </c>
      <c r="C63" s="13" t="s">
        <v>59</v>
      </c>
      <c r="D63" s="77">
        <v>1</v>
      </c>
      <c r="E63" s="27" t="s">
        <v>75</v>
      </c>
      <c r="F63" s="45"/>
      <c r="G63" s="16"/>
      <c r="H63" s="81">
        <f t="shared" si="0"/>
        <v>0</v>
      </c>
      <c r="I63" s="81">
        <f t="shared" si="1"/>
        <v>0</v>
      </c>
      <c r="J63" s="82">
        <f t="shared" si="2"/>
        <v>0</v>
      </c>
    </row>
    <row r="64" spans="1:10" ht="38.25" customHeight="1" x14ac:dyDescent="0.2">
      <c r="A64" s="5" t="s">
        <v>8</v>
      </c>
      <c r="B64" s="5">
        <v>63</v>
      </c>
      <c r="C64" s="13" t="s">
        <v>59</v>
      </c>
      <c r="D64" s="77">
        <v>1</v>
      </c>
      <c r="E64" s="27" t="s">
        <v>76</v>
      </c>
      <c r="F64" s="45"/>
      <c r="G64" s="16"/>
      <c r="H64" s="81">
        <f t="shared" si="0"/>
        <v>0</v>
      </c>
      <c r="I64" s="81">
        <f t="shared" si="1"/>
        <v>0</v>
      </c>
      <c r="J64" s="82">
        <f t="shared" si="2"/>
        <v>0</v>
      </c>
    </row>
    <row r="65" spans="1:10" ht="38.25" customHeight="1" x14ac:dyDescent="0.2">
      <c r="A65" s="5" t="s">
        <v>8</v>
      </c>
      <c r="B65" s="5">
        <v>64</v>
      </c>
      <c r="C65" s="13" t="s">
        <v>59</v>
      </c>
      <c r="D65" s="77">
        <v>1</v>
      </c>
      <c r="E65" s="27" t="s">
        <v>77</v>
      </c>
      <c r="F65" s="45"/>
      <c r="G65" s="16"/>
      <c r="H65" s="81">
        <f t="shared" si="0"/>
        <v>0</v>
      </c>
      <c r="I65" s="81">
        <f t="shared" si="1"/>
        <v>0</v>
      </c>
      <c r="J65" s="82">
        <f t="shared" si="2"/>
        <v>0</v>
      </c>
    </row>
    <row r="66" spans="1:10" ht="38.25" customHeight="1" x14ac:dyDescent="0.2">
      <c r="A66" s="5" t="s">
        <v>8</v>
      </c>
      <c r="B66" s="5">
        <v>65</v>
      </c>
      <c r="C66" s="13" t="s">
        <v>59</v>
      </c>
      <c r="D66" s="77">
        <v>1</v>
      </c>
      <c r="E66" s="27" t="s">
        <v>78</v>
      </c>
      <c r="F66" s="45"/>
      <c r="G66" s="16"/>
      <c r="H66" s="81">
        <f t="shared" si="0"/>
        <v>0</v>
      </c>
      <c r="I66" s="81">
        <f t="shared" si="1"/>
        <v>0</v>
      </c>
      <c r="J66" s="82">
        <f t="shared" si="2"/>
        <v>0</v>
      </c>
    </row>
    <row r="67" spans="1:10" ht="38.25" customHeight="1" x14ac:dyDescent="0.2">
      <c r="A67" s="5" t="s">
        <v>8</v>
      </c>
      <c r="B67" s="5">
        <v>66</v>
      </c>
      <c r="C67" s="13" t="s">
        <v>59</v>
      </c>
      <c r="D67" s="77">
        <v>1</v>
      </c>
      <c r="E67" s="27" t="s">
        <v>79</v>
      </c>
      <c r="F67" s="44"/>
      <c r="G67" s="16"/>
      <c r="H67" s="81">
        <f t="shared" ref="H67:H130" si="3">G67*D67</f>
        <v>0</v>
      </c>
      <c r="I67" s="81">
        <f t="shared" ref="I67:I130" si="4">H67*0.16</f>
        <v>0</v>
      </c>
      <c r="J67" s="82">
        <f t="shared" ref="J67:J130" si="5">H67+I67</f>
        <v>0</v>
      </c>
    </row>
    <row r="68" spans="1:10" ht="38.25" customHeight="1" x14ac:dyDescent="0.2">
      <c r="A68" s="5" t="s">
        <v>8</v>
      </c>
      <c r="B68" s="5">
        <v>67</v>
      </c>
      <c r="C68" s="13" t="s">
        <v>59</v>
      </c>
      <c r="D68" s="77">
        <v>1</v>
      </c>
      <c r="E68" s="27" t="s">
        <v>79</v>
      </c>
      <c r="F68" s="44"/>
      <c r="G68" s="16"/>
      <c r="H68" s="81">
        <f t="shared" si="3"/>
        <v>0</v>
      </c>
      <c r="I68" s="81">
        <f t="shared" si="4"/>
        <v>0</v>
      </c>
      <c r="J68" s="82">
        <f t="shared" si="5"/>
        <v>0</v>
      </c>
    </row>
    <row r="69" spans="1:10" ht="38.25" customHeight="1" x14ac:dyDescent="0.2">
      <c r="A69" s="5" t="s">
        <v>8</v>
      </c>
      <c r="B69" s="5">
        <v>68</v>
      </c>
      <c r="C69" s="13" t="s">
        <v>59</v>
      </c>
      <c r="D69" s="77">
        <v>1</v>
      </c>
      <c r="E69" s="27" t="s">
        <v>80</v>
      </c>
      <c r="F69" s="45"/>
      <c r="G69" s="16"/>
      <c r="H69" s="81">
        <f t="shared" si="3"/>
        <v>0</v>
      </c>
      <c r="I69" s="81">
        <f t="shared" si="4"/>
        <v>0</v>
      </c>
      <c r="J69" s="82">
        <f t="shared" si="5"/>
        <v>0</v>
      </c>
    </row>
    <row r="70" spans="1:10" ht="38.25" customHeight="1" x14ac:dyDescent="0.2">
      <c r="A70" s="5" t="s">
        <v>8</v>
      </c>
      <c r="B70" s="5">
        <v>69</v>
      </c>
      <c r="C70" s="13" t="s">
        <v>59</v>
      </c>
      <c r="D70" s="77">
        <v>1</v>
      </c>
      <c r="E70" s="27" t="s">
        <v>81</v>
      </c>
      <c r="F70" s="45"/>
      <c r="G70" s="16"/>
      <c r="H70" s="81">
        <f t="shared" si="3"/>
        <v>0</v>
      </c>
      <c r="I70" s="81">
        <f t="shared" si="4"/>
        <v>0</v>
      </c>
      <c r="J70" s="82">
        <f t="shared" si="5"/>
        <v>0</v>
      </c>
    </row>
    <row r="71" spans="1:10" ht="38.25" customHeight="1" x14ac:dyDescent="0.2">
      <c r="A71" s="5" t="s">
        <v>8</v>
      </c>
      <c r="B71" s="5">
        <v>70</v>
      </c>
      <c r="C71" s="13" t="s">
        <v>59</v>
      </c>
      <c r="D71" s="77">
        <v>1</v>
      </c>
      <c r="E71" s="21" t="s">
        <v>82</v>
      </c>
      <c r="F71" s="46"/>
      <c r="G71" s="25"/>
      <c r="H71" s="81">
        <f t="shared" si="3"/>
        <v>0</v>
      </c>
      <c r="I71" s="81">
        <f t="shared" si="4"/>
        <v>0</v>
      </c>
      <c r="J71" s="82">
        <f t="shared" si="5"/>
        <v>0</v>
      </c>
    </row>
    <row r="72" spans="1:10" ht="38.25" customHeight="1" x14ac:dyDescent="0.2">
      <c r="A72" s="5" t="s">
        <v>8</v>
      </c>
      <c r="B72" s="5">
        <v>71</v>
      </c>
      <c r="C72" s="13" t="s">
        <v>59</v>
      </c>
      <c r="D72" s="77">
        <v>1</v>
      </c>
      <c r="E72" s="27" t="s">
        <v>83</v>
      </c>
      <c r="F72" s="44"/>
      <c r="G72" s="25"/>
      <c r="H72" s="81">
        <f t="shared" si="3"/>
        <v>0</v>
      </c>
      <c r="I72" s="81">
        <f t="shared" si="4"/>
        <v>0</v>
      </c>
      <c r="J72" s="82">
        <f t="shared" si="5"/>
        <v>0</v>
      </c>
    </row>
    <row r="73" spans="1:10" ht="38.25" customHeight="1" x14ac:dyDescent="0.2">
      <c r="A73" s="5" t="s">
        <v>8</v>
      </c>
      <c r="B73" s="5">
        <v>72</v>
      </c>
      <c r="C73" s="13" t="s">
        <v>59</v>
      </c>
      <c r="D73" s="77">
        <v>1</v>
      </c>
      <c r="E73" s="27" t="s">
        <v>84</v>
      </c>
      <c r="F73" s="45"/>
      <c r="G73" s="25"/>
      <c r="H73" s="81">
        <f t="shared" si="3"/>
        <v>0</v>
      </c>
      <c r="I73" s="81">
        <f t="shared" si="4"/>
        <v>0</v>
      </c>
      <c r="J73" s="82">
        <f t="shared" si="5"/>
        <v>0</v>
      </c>
    </row>
    <row r="74" spans="1:10" ht="38.25" customHeight="1" x14ac:dyDescent="0.2">
      <c r="A74" s="5" t="s">
        <v>8</v>
      </c>
      <c r="B74" s="5">
        <v>73</v>
      </c>
      <c r="C74" s="13" t="s">
        <v>59</v>
      </c>
      <c r="D74" s="77">
        <v>1</v>
      </c>
      <c r="E74" s="27" t="s">
        <v>85</v>
      </c>
      <c r="F74" s="45"/>
      <c r="G74" s="25"/>
      <c r="H74" s="81">
        <f t="shared" si="3"/>
        <v>0</v>
      </c>
      <c r="I74" s="81">
        <f t="shared" si="4"/>
        <v>0</v>
      </c>
      <c r="J74" s="82">
        <f t="shared" si="5"/>
        <v>0</v>
      </c>
    </row>
    <row r="75" spans="1:10" ht="38.25" customHeight="1" x14ac:dyDescent="0.2">
      <c r="A75" s="5" t="s">
        <v>8</v>
      </c>
      <c r="B75" s="5">
        <v>74</v>
      </c>
      <c r="C75" s="13" t="s">
        <v>59</v>
      </c>
      <c r="D75" s="77">
        <v>1</v>
      </c>
      <c r="E75" s="27" t="s">
        <v>86</v>
      </c>
      <c r="F75" s="45"/>
      <c r="G75" s="25"/>
      <c r="H75" s="81">
        <f t="shared" si="3"/>
        <v>0</v>
      </c>
      <c r="I75" s="81">
        <f t="shared" si="4"/>
        <v>0</v>
      </c>
      <c r="J75" s="82">
        <f t="shared" si="5"/>
        <v>0</v>
      </c>
    </row>
    <row r="76" spans="1:10" ht="38.25" customHeight="1" x14ac:dyDescent="0.2">
      <c r="A76" s="5" t="s">
        <v>8</v>
      </c>
      <c r="B76" s="5">
        <v>75</v>
      </c>
      <c r="C76" s="13" t="s">
        <v>59</v>
      </c>
      <c r="D76" s="77">
        <v>1</v>
      </c>
      <c r="E76" s="27" t="s">
        <v>87</v>
      </c>
      <c r="F76" s="45"/>
      <c r="G76" s="25"/>
      <c r="H76" s="81">
        <f t="shared" si="3"/>
        <v>0</v>
      </c>
      <c r="I76" s="81">
        <f t="shared" si="4"/>
        <v>0</v>
      </c>
      <c r="J76" s="82">
        <f t="shared" si="5"/>
        <v>0</v>
      </c>
    </row>
    <row r="77" spans="1:10" ht="38.25" customHeight="1" x14ac:dyDescent="0.2">
      <c r="A77" s="5" t="s">
        <v>8</v>
      </c>
      <c r="B77" s="5">
        <v>76</v>
      </c>
      <c r="C77" s="13" t="s">
        <v>59</v>
      </c>
      <c r="D77" s="77">
        <v>1</v>
      </c>
      <c r="E77" s="27" t="s">
        <v>88</v>
      </c>
      <c r="F77" s="45"/>
      <c r="G77" s="25"/>
      <c r="H77" s="81">
        <f t="shared" si="3"/>
        <v>0</v>
      </c>
      <c r="I77" s="81">
        <f t="shared" si="4"/>
        <v>0</v>
      </c>
      <c r="J77" s="82">
        <f t="shared" si="5"/>
        <v>0</v>
      </c>
    </row>
    <row r="78" spans="1:10" ht="38.25" customHeight="1" x14ac:dyDescent="0.2">
      <c r="A78" s="5" t="s">
        <v>8</v>
      </c>
      <c r="B78" s="5">
        <v>77</v>
      </c>
      <c r="C78" s="13" t="s">
        <v>59</v>
      </c>
      <c r="D78" s="77">
        <v>1</v>
      </c>
      <c r="E78" s="27" t="s">
        <v>89</v>
      </c>
      <c r="F78" s="45"/>
      <c r="G78" s="25"/>
      <c r="H78" s="81">
        <f t="shared" si="3"/>
        <v>0</v>
      </c>
      <c r="I78" s="81">
        <f t="shared" si="4"/>
        <v>0</v>
      </c>
      <c r="J78" s="82">
        <f t="shared" si="5"/>
        <v>0</v>
      </c>
    </row>
    <row r="79" spans="1:10" ht="38.25" customHeight="1" x14ac:dyDescent="0.2">
      <c r="A79" s="5" t="s">
        <v>8</v>
      </c>
      <c r="B79" s="5">
        <v>78</v>
      </c>
      <c r="C79" s="13" t="s">
        <v>59</v>
      </c>
      <c r="D79" s="77">
        <v>1</v>
      </c>
      <c r="E79" s="27" t="s">
        <v>90</v>
      </c>
      <c r="F79" s="45"/>
      <c r="G79" s="25"/>
      <c r="H79" s="81">
        <f t="shared" si="3"/>
        <v>0</v>
      </c>
      <c r="I79" s="81">
        <f t="shared" si="4"/>
        <v>0</v>
      </c>
      <c r="J79" s="82">
        <f t="shared" si="5"/>
        <v>0</v>
      </c>
    </row>
    <row r="80" spans="1:10" s="26" customFormat="1" ht="38.25" customHeight="1" x14ac:dyDescent="0.25">
      <c r="A80" s="5" t="s">
        <v>8</v>
      </c>
      <c r="B80" s="5">
        <v>79</v>
      </c>
      <c r="C80" s="13" t="s">
        <v>59</v>
      </c>
      <c r="D80" s="77">
        <v>1</v>
      </c>
      <c r="E80" s="27" t="s">
        <v>91</v>
      </c>
      <c r="F80" s="45"/>
      <c r="G80" s="25"/>
      <c r="H80" s="81">
        <f t="shared" si="3"/>
        <v>0</v>
      </c>
      <c r="I80" s="81">
        <f t="shared" si="4"/>
        <v>0</v>
      </c>
      <c r="J80" s="82">
        <f t="shared" si="5"/>
        <v>0</v>
      </c>
    </row>
    <row r="81" spans="1:10" s="26" customFormat="1" ht="38.25" customHeight="1" x14ac:dyDescent="0.25">
      <c r="A81" s="5" t="s">
        <v>8</v>
      </c>
      <c r="B81" s="5">
        <v>80</v>
      </c>
      <c r="C81" s="13" t="s">
        <v>59</v>
      </c>
      <c r="D81" s="77">
        <v>1</v>
      </c>
      <c r="E81" s="27" t="s">
        <v>92</v>
      </c>
      <c r="F81" s="45"/>
      <c r="G81" s="25"/>
      <c r="H81" s="81">
        <f t="shared" si="3"/>
        <v>0</v>
      </c>
      <c r="I81" s="81">
        <f t="shared" si="4"/>
        <v>0</v>
      </c>
      <c r="J81" s="82">
        <f t="shared" si="5"/>
        <v>0</v>
      </c>
    </row>
    <row r="82" spans="1:10" s="26" customFormat="1" ht="38.25" customHeight="1" x14ac:dyDescent="0.25">
      <c r="A82" s="47" t="s">
        <v>93</v>
      </c>
      <c r="B82" s="5">
        <v>81</v>
      </c>
      <c r="C82" s="13" t="s">
        <v>59</v>
      </c>
      <c r="D82" s="77">
        <v>1</v>
      </c>
      <c r="E82" s="27" t="s">
        <v>94</v>
      </c>
      <c r="F82" s="44"/>
      <c r="G82" s="25"/>
      <c r="H82" s="81">
        <f t="shared" si="3"/>
        <v>0</v>
      </c>
      <c r="I82" s="81">
        <f t="shared" si="4"/>
        <v>0</v>
      </c>
      <c r="J82" s="82">
        <f t="shared" si="5"/>
        <v>0</v>
      </c>
    </row>
    <row r="83" spans="1:10" s="26" customFormat="1" ht="38.25" customHeight="1" x14ac:dyDescent="0.25">
      <c r="A83" s="5" t="s">
        <v>8</v>
      </c>
      <c r="B83" s="5">
        <v>82</v>
      </c>
      <c r="C83" s="13" t="s">
        <v>59</v>
      </c>
      <c r="D83" s="77">
        <v>1</v>
      </c>
      <c r="E83" s="21" t="s">
        <v>95</v>
      </c>
      <c r="F83" s="46"/>
      <c r="G83" s="25"/>
      <c r="H83" s="81">
        <f t="shared" si="3"/>
        <v>0</v>
      </c>
      <c r="I83" s="81">
        <f t="shared" si="4"/>
        <v>0</v>
      </c>
      <c r="J83" s="82">
        <f t="shared" si="5"/>
        <v>0</v>
      </c>
    </row>
    <row r="84" spans="1:10" s="26" customFormat="1" ht="38.25" customHeight="1" x14ac:dyDescent="0.25">
      <c r="A84" s="47" t="s">
        <v>93</v>
      </c>
      <c r="B84" s="5">
        <v>83</v>
      </c>
      <c r="C84" s="13" t="s">
        <v>59</v>
      </c>
      <c r="D84" s="77">
        <v>1</v>
      </c>
      <c r="E84" s="27" t="s">
        <v>96</v>
      </c>
      <c r="F84" s="44"/>
      <c r="G84" s="25"/>
      <c r="H84" s="81">
        <f t="shared" si="3"/>
        <v>0</v>
      </c>
      <c r="I84" s="81">
        <f t="shared" si="4"/>
        <v>0</v>
      </c>
      <c r="J84" s="82">
        <f t="shared" si="5"/>
        <v>0</v>
      </c>
    </row>
    <row r="85" spans="1:10" s="26" customFormat="1" ht="38.25" customHeight="1" x14ac:dyDescent="0.25">
      <c r="A85" s="47" t="s">
        <v>93</v>
      </c>
      <c r="B85" s="5">
        <v>84</v>
      </c>
      <c r="C85" s="13" t="s">
        <v>59</v>
      </c>
      <c r="D85" s="77">
        <v>1</v>
      </c>
      <c r="E85" s="27" t="s">
        <v>97</v>
      </c>
      <c r="F85" s="45"/>
      <c r="G85" s="25"/>
      <c r="H85" s="81">
        <f t="shared" si="3"/>
        <v>0</v>
      </c>
      <c r="I85" s="81">
        <f t="shared" si="4"/>
        <v>0</v>
      </c>
      <c r="J85" s="82">
        <f t="shared" si="5"/>
        <v>0</v>
      </c>
    </row>
    <row r="86" spans="1:10" s="26" customFormat="1" ht="38.25" customHeight="1" x14ac:dyDescent="0.25">
      <c r="A86" s="5" t="s">
        <v>8</v>
      </c>
      <c r="B86" s="5">
        <v>85</v>
      </c>
      <c r="C86" s="13" t="s">
        <v>59</v>
      </c>
      <c r="D86" s="48">
        <v>1</v>
      </c>
      <c r="E86" s="27" t="s">
        <v>98</v>
      </c>
      <c r="F86" s="45"/>
      <c r="G86" s="25"/>
      <c r="H86" s="81">
        <f t="shared" si="3"/>
        <v>0</v>
      </c>
      <c r="I86" s="81">
        <f t="shared" si="4"/>
        <v>0</v>
      </c>
      <c r="J86" s="82">
        <f t="shared" si="5"/>
        <v>0</v>
      </c>
    </row>
    <row r="87" spans="1:10" ht="38.25" customHeight="1" x14ac:dyDescent="0.2">
      <c r="A87" s="5" t="s">
        <v>8</v>
      </c>
      <c r="B87" s="5">
        <v>86</v>
      </c>
      <c r="C87" s="13" t="s">
        <v>16</v>
      </c>
      <c r="D87" s="7">
        <v>1</v>
      </c>
      <c r="E87" s="49" t="s">
        <v>99</v>
      </c>
      <c r="F87" s="50"/>
      <c r="G87" s="51"/>
      <c r="H87" s="81">
        <f t="shared" si="3"/>
        <v>0</v>
      </c>
      <c r="I87" s="81">
        <f t="shared" si="4"/>
        <v>0</v>
      </c>
      <c r="J87" s="82">
        <f t="shared" si="5"/>
        <v>0</v>
      </c>
    </row>
    <row r="88" spans="1:10" ht="38.25" customHeight="1" x14ac:dyDescent="0.2">
      <c r="A88" s="5" t="s">
        <v>8</v>
      </c>
      <c r="B88" s="5">
        <v>87</v>
      </c>
      <c r="C88" s="13" t="s">
        <v>16</v>
      </c>
      <c r="D88" s="7">
        <v>1</v>
      </c>
      <c r="E88" s="49" t="s">
        <v>100</v>
      </c>
      <c r="F88" s="50"/>
      <c r="G88" s="51"/>
      <c r="H88" s="81">
        <f t="shared" si="3"/>
        <v>0</v>
      </c>
      <c r="I88" s="81">
        <f t="shared" si="4"/>
        <v>0</v>
      </c>
      <c r="J88" s="82">
        <f t="shared" si="5"/>
        <v>0</v>
      </c>
    </row>
    <row r="89" spans="1:10" ht="38.25" customHeight="1" x14ac:dyDescent="0.2">
      <c r="A89" s="5" t="s">
        <v>8</v>
      </c>
      <c r="B89" s="5">
        <v>88</v>
      </c>
      <c r="C89" s="13" t="s">
        <v>16</v>
      </c>
      <c r="D89" s="7">
        <v>5</v>
      </c>
      <c r="E89" s="49" t="s">
        <v>101</v>
      </c>
      <c r="F89" s="50"/>
      <c r="G89" s="51"/>
      <c r="H89" s="81">
        <f t="shared" si="3"/>
        <v>0</v>
      </c>
      <c r="I89" s="81">
        <f t="shared" si="4"/>
        <v>0</v>
      </c>
      <c r="J89" s="82">
        <f t="shared" si="5"/>
        <v>0</v>
      </c>
    </row>
    <row r="90" spans="1:10" s="11" customFormat="1" ht="38.25" customHeight="1" x14ac:dyDescent="0.25">
      <c r="A90" s="5" t="s">
        <v>8</v>
      </c>
      <c r="B90" s="5">
        <v>89</v>
      </c>
      <c r="C90" s="13" t="s">
        <v>16</v>
      </c>
      <c r="D90" s="7">
        <v>1</v>
      </c>
      <c r="E90" s="52" t="s">
        <v>102</v>
      </c>
      <c r="F90" s="53"/>
      <c r="G90" s="54"/>
      <c r="H90" s="81">
        <f t="shared" si="3"/>
        <v>0</v>
      </c>
      <c r="I90" s="81">
        <f t="shared" si="4"/>
        <v>0</v>
      </c>
      <c r="J90" s="82">
        <f t="shared" si="5"/>
        <v>0</v>
      </c>
    </row>
    <row r="91" spans="1:10" s="11" customFormat="1" ht="38.25" customHeight="1" x14ac:dyDescent="0.25">
      <c r="A91" s="5" t="s">
        <v>8</v>
      </c>
      <c r="B91" s="5">
        <v>90</v>
      </c>
      <c r="C91" s="13" t="s">
        <v>16</v>
      </c>
      <c r="D91" s="7">
        <v>1</v>
      </c>
      <c r="E91" s="52" t="s">
        <v>103</v>
      </c>
      <c r="F91" s="53"/>
      <c r="G91" s="54"/>
      <c r="H91" s="81">
        <f t="shared" si="3"/>
        <v>0</v>
      </c>
      <c r="I91" s="81">
        <f t="shared" si="4"/>
        <v>0</v>
      </c>
      <c r="J91" s="82">
        <f t="shared" si="5"/>
        <v>0</v>
      </c>
    </row>
    <row r="92" spans="1:10" ht="38.25" customHeight="1" x14ac:dyDescent="0.2">
      <c r="A92" s="5" t="s">
        <v>8</v>
      </c>
      <c r="B92" s="5">
        <v>91</v>
      </c>
      <c r="C92" s="13" t="s">
        <v>16</v>
      </c>
      <c r="D92" s="20">
        <v>1</v>
      </c>
      <c r="E92" s="35" t="s">
        <v>104</v>
      </c>
      <c r="F92" s="36"/>
      <c r="G92" s="51"/>
      <c r="H92" s="81">
        <f t="shared" si="3"/>
        <v>0</v>
      </c>
      <c r="I92" s="81">
        <f t="shared" si="4"/>
        <v>0</v>
      </c>
      <c r="J92" s="82">
        <f t="shared" si="5"/>
        <v>0</v>
      </c>
    </row>
    <row r="93" spans="1:10" ht="38.25" customHeight="1" x14ac:dyDescent="0.2">
      <c r="A93" s="5" t="s">
        <v>8</v>
      </c>
      <c r="B93" s="5">
        <v>92</v>
      </c>
      <c r="C93" s="13" t="s">
        <v>105</v>
      </c>
      <c r="D93" s="20">
        <v>1</v>
      </c>
      <c r="E93" s="35" t="s">
        <v>106</v>
      </c>
      <c r="F93" s="36"/>
      <c r="G93" s="51"/>
      <c r="H93" s="81">
        <f t="shared" si="3"/>
        <v>0</v>
      </c>
      <c r="I93" s="81">
        <f t="shared" si="4"/>
        <v>0</v>
      </c>
      <c r="J93" s="82">
        <f t="shared" si="5"/>
        <v>0</v>
      </c>
    </row>
    <row r="94" spans="1:10" ht="38.25" customHeight="1" x14ac:dyDescent="0.2">
      <c r="A94" s="5" t="s">
        <v>8</v>
      </c>
      <c r="B94" s="5">
        <v>93</v>
      </c>
      <c r="C94" s="13" t="s">
        <v>105</v>
      </c>
      <c r="D94" s="20">
        <v>1</v>
      </c>
      <c r="E94" s="35" t="s">
        <v>107</v>
      </c>
      <c r="F94" s="36"/>
      <c r="G94" s="51"/>
      <c r="H94" s="81">
        <f t="shared" si="3"/>
        <v>0</v>
      </c>
      <c r="I94" s="81">
        <f t="shared" si="4"/>
        <v>0</v>
      </c>
      <c r="J94" s="82">
        <f t="shared" si="5"/>
        <v>0</v>
      </c>
    </row>
    <row r="95" spans="1:10" ht="38.25" customHeight="1" x14ac:dyDescent="0.2">
      <c r="A95" s="5" t="s">
        <v>8</v>
      </c>
      <c r="B95" s="5">
        <v>94</v>
      </c>
      <c r="C95" s="13" t="s">
        <v>105</v>
      </c>
      <c r="D95" s="20">
        <v>1</v>
      </c>
      <c r="E95" s="35" t="s">
        <v>108</v>
      </c>
      <c r="F95" s="36"/>
      <c r="G95" s="51"/>
      <c r="H95" s="81">
        <f t="shared" si="3"/>
        <v>0</v>
      </c>
      <c r="I95" s="81">
        <f t="shared" si="4"/>
        <v>0</v>
      </c>
      <c r="J95" s="82">
        <f t="shared" si="5"/>
        <v>0</v>
      </c>
    </row>
    <row r="96" spans="1:10" ht="38.25" customHeight="1" x14ac:dyDescent="0.2">
      <c r="A96" s="5" t="s">
        <v>8</v>
      </c>
      <c r="B96" s="5">
        <v>95</v>
      </c>
      <c r="C96" s="13" t="s">
        <v>105</v>
      </c>
      <c r="D96" s="20">
        <v>1</v>
      </c>
      <c r="E96" s="35" t="s">
        <v>109</v>
      </c>
      <c r="F96" s="36"/>
      <c r="G96" s="51"/>
      <c r="H96" s="81">
        <f t="shared" si="3"/>
        <v>0</v>
      </c>
      <c r="I96" s="81">
        <f t="shared" si="4"/>
        <v>0</v>
      </c>
      <c r="J96" s="82">
        <f t="shared" si="5"/>
        <v>0</v>
      </c>
    </row>
    <row r="97" spans="1:12" ht="38.25" customHeight="1" x14ac:dyDescent="0.2">
      <c r="A97" s="5" t="s">
        <v>8</v>
      </c>
      <c r="B97" s="5">
        <v>96</v>
      </c>
      <c r="C97" s="13" t="s">
        <v>105</v>
      </c>
      <c r="D97" s="20">
        <v>1</v>
      </c>
      <c r="E97" s="35" t="s">
        <v>110</v>
      </c>
      <c r="F97" s="36"/>
      <c r="G97" s="51"/>
      <c r="H97" s="81">
        <f t="shared" si="3"/>
        <v>0</v>
      </c>
      <c r="I97" s="81">
        <f t="shared" si="4"/>
        <v>0</v>
      </c>
      <c r="J97" s="82">
        <f t="shared" si="5"/>
        <v>0</v>
      </c>
    </row>
    <row r="98" spans="1:12" ht="38.25" customHeight="1" x14ac:dyDescent="0.2">
      <c r="A98" s="5" t="s">
        <v>8</v>
      </c>
      <c r="B98" s="5">
        <v>97</v>
      </c>
      <c r="C98" s="13" t="s">
        <v>105</v>
      </c>
      <c r="D98" s="20">
        <v>1</v>
      </c>
      <c r="E98" s="35" t="s">
        <v>111</v>
      </c>
      <c r="F98" s="36"/>
      <c r="G98" s="51"/>
      <c r="H98" s="81">
        <f t="shared" si="3"/>
        <v>0</v>
      </c>
      <c r="I98" s="81">
        <f t="shared" si="4"/>
        <v>0</v>
      </c>
      <c r="J98" s="82">
        <f t="shared" si="5"/>
        <v>0</v>
      </c>
    </row>
    <row r="99" spans="1:12" ht="38.25" customHeight="1" x14ac:dyDescent="0.2">
      <c r="A99" s="5" t="s">
        <v>8</v>
      </c>
      <c r="B99" s="5">
        <v>98</v>
      </c>
      <c r="C99" s="13" t="s">
        <v>105</v>
      </c>
      <c r="D99" s="20">
        <v>1</v>
      </c>
      <c r="E99" s="35" t="s">
        <v>112</v>
      </c>
      <c r="F99" s="36"/>
      <c r="G99" s="51"/>
      <c r="H99" s="81">
        <f t="shared" si="3"/>
        <v>0</v>
      </c>
      <c r="I99" s="81">
        <f t="shared" si="4"/>
        <v>0</v>
      </c>
      <c r="J99" s="82">
        <f t="shared" si="5"/>
        <v>0</v>
      </c>
    </row>
    <row r="100" spans="1:12" ht="38.25" customHeight="1" x14ac:dyDescent="0.2">
      <c r="A100" s="5" t="s">
        <v>8</v>
      </c>
      <c r="B100" s="5">
        <v>99</v>
      </c>
      <c r="C100" s="13" t="s">
        <v>105</v>
      </c>
      <c r="D100" s="20">
        <v>1</v>
      </c>
      <c r="E100" s="35" t="s">
        <v>113</v>
      </c>
      <c r="F100" s="36"/>
      <c r="G100" s="51"/>
      <c r="H100" s="81">
        <f t="shared" si="3"/>
        <v>0</v>
      </c>
      <c r="I100" s="81">
        <f t="shared" si="4"/>
        <v>0</v>
      </c>
      <c r="J100" s="82">
        <f t="shared" si="5"/>
        <v>0</v>
      </c>
    </row>
    <row r="101" spans="1:12" ht="38.25" customHeight="1" x14ac:dyDescent="0.2">
      <c r="A101" s="5" t="s">
        <v>8</v>
      </c>
      <c r="B101" s="5">
        <v>100</v>
      </c>
      <c r="C101" s="13" t="s">
        <v>105</v>
      </c>
      <c r="D101" s="20">
        <v>1</v>
      </c>
      <c r="E101" s="35" t="s">
        <v>114</v>
      </c>
      <c r="F101" s="36"/>
      <c r="G101" s="51"/>
      <c r="H101" s="81">
        <f t="shared" si="3"/>
        <v>0</v>
      </c>
      <c r="I101" s="81">
        <f t="shared" si="4"/>
        <v>0</v>
      </c>
      <c r="J101" s="82">
        <f t="shared" si="5"/>
        <v>0</v>
      </c>
    </row>
    <row r="102" spans="1:12" s="26" customFormat="1" ht="57" customHeight="1" x14ac:dyDescent="0.2">
      <c r="A102" s="5" t="s">
        <v>115</v>
      </c>
      <c r="B102" s="5">
        <v>101</v>
      </c>
      <c r="C102" s="13" t="s">
        <v>116</v>
      </c>
      <c r="D102" s="23">
        <v>1</v>
      </c>
      <c r="E102" s="55" t="s">
        <v>117</v>
      </c>
      <c r="F102" s="56"/>
      <c r="G102" s="29"/>
      <c r="H102" s="81">
        <f t="shared" si="3"/>
        <v>0</v>
      </c>
      <c r="I102" s="81">
        <f t="shared" si="4"/>
        <v>0</v>
      </c>
      <c r="J102" s="82">
        <f t="shared" si="5"/>
        <v>0</v>
      </c>
      <c r="K102" s="17"/>
      <c r="L102" s="17"/>
    </row>
    <row r="103" spans="1:12" s="26" customFormat="1" ht="38.25" customHeight="1" x14ac:dyDescent="0.2">
      <c r="A103" s="5" t="s">
        <v>8</v>
      </c>
      <c r="B103" s="5">
        <v>102</v>
      </c>
      <c r="C103" s="13" t="s">
        <v>118</v>
      </c>
      <c r="D103" s="23">
        <v>1</v>
      </c>
      <c r="E103" s="55" t="s">
        <v>119</v>
      </c>
      <c r="F103" s="56"/>
      <c r="G103" s="29"/>
      <c r="H103" s="81">
        <f t="shared" si="3"/>
        <v>0</v>
      </c>
      <c r="I103" s="81">
        <f t="shared" si="4"/>
        <v>0</v>
      </c>
      <c r="J103" s="82">
        <f t="shared" si="5"/>
        <v>0</v>
      </c>
      <c r="K103" s="17"/>
      <c r="L103" s="17"/>
    </row>
    <row r="104" spans="1:12" s="26" customFormat="1" ht="38.25" customHeight="1" x14ac:dyDescent="0.2">
      <c r="A104" s="5" t="s">
        <v>8</v>
      </c>
      <c r="B104" s="5">
        <v>103</v>
      </c>
      <c r="C104" s="13" t="s">
        <v>105</v>
      </c>
      <c r="D104" s="23">
        <v>1</v>
      </c>
      <c r="E104" s="55" t="s">
        <v>120</v>
      </c>
      <c r="F104" s="57"/>
      <c r="G104" s="29"/>
      <c r="H104" s="81">
        <f t="shared" si="3"/>
        <v>0</v>
      </c>
      <c r="I104" s="81">
        <f t="shared" si="4"/>
        <v>0</v>
      </c>
      <c r="J104" s="82">
        <f t="shared" si="5"/>
        <v>0</v>
      </c>
      <c r="K104" s="17"/>
      <c r="L104" s="17"/>
    </row>
    <row r="105" spans="1:12" s="26" customFormat="1" ht="38.25" customHeight="1" x14ac:dyDescent="0.2">
      <c r="A105" s="5" t="s">
        <v>8</v>
      </c>
      <c r="B105" s="5">
        <v>104</v>
      </c>
      <c r="C105" s="13" t="s">
        <v>105</v>
      </c>
      <c r="D105" s="23">
        <v>1</v>
      </c>
      <c r="E105" s="55" t="s">
        <v>121</v>
      </c>
      <c r="F105" s="57"/>
      <c r="G105" s="29"/>
      <c r="H105" s="81">
        <f t="shared" si="3"/>
        <v>0</v>
      </c>
      <c r="I105" s="81">
        <f t="shared" si="4"/>
        <v>0</v>
      </c>
      <c r="J105" s="82">
        <f t="shared" si="5"/>
        <v>0</v>
      </c>
      <c r="K105" s="17"/>
      <c r="L105" s="17"/>
    </row>
    <row r="106" spans="1:12" s="26" customFormat="1" ht="38.25" customHeight="1" x14ac:dyDescent="0.2">
      <c r="A106" s="5" t="s">
        <v>8</v>
      </c>
      <c r="B106" s="5">
        <v>105</v>
      </c>
      <c r="C106" s="13" t="s">
        <v>105</v>
      </c>
      <c r="D106" s="23">
        <v>1</v>
      </c>
      <c r="E106" s="55" t="s">
        <v>122</v>
      </c>
      <c r="F106" s="56"/>
      <c r="G106" s="29"/>
      <c r="H106" s="81">
        <f t="shared" si="3"/>
        <v>0</v>
      </c>
      <c r="I106" s="81">
        <f t="shared" si="4"/>
        <v>0</v>
      </c>
      <c r="J106" s="82">
        <f t="shared" si="5"/>
        <v>0</v>
      </c>
      <c r="K106" s="17"/>
      <c r="L106" s="17"/>
    </row>
    <row r="107" spans="1:12" s="26" customFormat="1" ht="38.25" customHeight="1" x14ac:dyDescent="0.2">
      <c r="A107" s="5" t="s">
        <v>8</v>
      </c>
      <c r="B107" s="5">
        <v>106</v>
      </c>
      <c r="C107" s="13" t="s">
        <v>105</v>
      </c>
      <c r="D107" s="23">
        <v>1</v>
      </c>
      <c r="E107" s="55" t="s">
        <v>123</v>
      </c>
      <c r="F107" s="56"/>
      <c r="G107" s="29"/>
      <c r="H107" s="81">
        <f t="shared" si="3"/>
        <v>0</v>
      </c>
      <c r="I107" s="81">
        <f t="shared" si="4"/>
        <v>0</v>
      </c>
      <c r="J107" s="82">
        <f t="shared" si="5"/>
        <v>0</v>
      </c>
      <c r="K107" s="17"/>
      <c r="L107" s="17"/>
    </row>
    <row r="108" spans="1:12" s="26" customFormat="1" ht="38.25" customHeight="1" x14ac:dyDescent="0.2">
      <c r="A108" s="5" t="s">
        <v>8</v>
      </c>
      <c r="B108" s="5">
        <v>107</v>
      </c>
      <c r="C108" s="13" t="s">
        <v>105</v>
      </c>
      <c r="D108" s="23">
        <v>1</v>
      </c>
      <c r="E108" s="58" t="s">
        <v>124</v>
      </c>
      <c r="F108" s="59"/>
      <c r="G108" s="29"/>
      <c r="H108" s="81">
        <f t="shared" si="3"/>
        <v>0</v>
      </c>
      <c r="I108" s="81">
        <f t="shared" si="4"/>
        <v>0</v>
      </c>
      <c r="J108" s="82">
        <f t="shared" si="5"/>
        <v>0</v>
      </c>
      <c r="K108" s="17"/>
      <c r="L108" s="17"/>
    </row>
    <row r="109" spans="1:12" s="26" customFormat="1" ht="38.25" customHeight="1" x14ac:dyDescent="0.2">
      <c r="A109" s="5" t="s">
        <v>8</v>
      </c>
      <c r="B109" s="5">
        <v>108</v>
      </c>
      <c r="C109" s="13" t="s">
        <v>105</v>
      </c>
      <c r="D109" s="23">
        <v>1</v>
      </c>
      <c r="E109" s="58" t="s">
        <v>125</v>
      </c>
      <c r="F109" s="59"/>
      <c r="G109" s="29"/>
      <c r="H109" s="81">
        <f t="shared" si="3"/>
        <v>0</v>
      </c>
      <c r="I109" s="81">
        <f t="shared" si="4"/>
        <v>0</v>
      </c>
      <c r="J109" s="82">
        <f t="shared" si="5"/>
        <v>0</v>
      </c>
      <c r="K109" s="17"/>
      <c r="L109" s="17"/>
    </row>
    <row r="110" spans="1:12" s="26" customFormat="1" ht="38.25" customHeight="1" x14ac:dyDescent="0.2">
      <c r="A110" s="5" t="s">
        <v>8</v>
      </c>
      <c r="B110" s="5">
        <v>109</v>
      </c>
      <c r="C110" s="13" t="s">
        <v>105</v>
      </c>
      <c r="D110" s="23">
        <v>1</v>
      </c>
      <c r="E110" s="58" t="s">
        <v>126</v>
      </c>
      <c r="F110" s="59"/>
      <c r="G110" s="29"/>
      <c r="H110" s="81">
        <f t="shared" si="3"/>
        <v>0</v>
      </c>
      <c r="I110" s="81">
        <f t="shared" si="4"/>
        <v>0</v>
      </c>
      <c r="J110" s="82">
        <f t="shared" si="5"/>
        <v>0</v>
      </c>
      <c r="K110" s="17"/>
      <c r="L110" s="17"/>
    </row>
    <row r="111" spans="1:12" s="26" customFormat="1" ht="38.25" customHeight="1" x14ac:dyDescent="0.2">
      <c r="A111" s="5" t="s">
        <v>8</v>
      </c>
      <c r="B111" s="5">
        <v>110</v>
      </c>
      <c r="C111" s="13" t="s">
        <v>105</v>
      </c>
      <c r="D111" s="23">
        <v>1</v>
      </c>
      <c r="E111" s="58" t="s">
        <v>127</v>
      </c>
      <c r="F111" s="59"/>
      <c r="G111" s="29"/>
      <c r="H111" s="81">
        <f t="shared" si="3"/>
        <v>0</v>
      </c>
      <c r="I111" s="81">
        <f t="shared" si="4"/>
        <v>0</v>
      </c>
      <c r="J111" s="82">
        <f t="shared" si="5"/>
        <v>0</v>
      </c>
      <c r="K111" s="17"/>
      <c r="L111" s="17"/>
    </row>
    <row r="112" spans="1:12" s="26" customFormat="1" ht="38.25" customHeight="1" x14ac:dyDescent="0.2">
      <c r="A112" s="5" t="s">
        <v>8</v>
      </c>
      <c r="B112" s="5">
        <v>111</v>
      </c>
      <c r="C112" s="13" t="s">
        <v>105</v>
      </c>
      <c r="D112" s="23">
        <v>1</v>
      </c>
      <c r="E112" s="58" t="s">
        <v>128</v>
      </c>
      <c r="F112" s="59"/>
      <c r="G112" s="29"/>
      <c r="H112" s="81">
        <f t="shared" si="3"/>
        <v>0</v>
      </c>
      <c r="I112" s="81">
        <f t="shared" si="4"/>
        <v>0</v>
      </c>
      <c r="J112" s="82">
        <f t="shared" si="5"/>
        <v>0</v>
      </c>
      <c r="K112" s="17"/>
      <c r="L112" s="17"/>
    </row>
    <row r="113" spans="1:12" s="26" customFormat="1" ht="38.25" customHeight="1" x14ac:dyDescent="0.2">
      <c r="A113" s="5" t="s">
        <v>8</v>
      </c>
      <c r="B113" s="5">
        <v>112</v>
      </c>
      <c r="C113" s="13" t="s">
        <v>105</v>
      </c>
      <c r="D113" s="23">
        <v>1</v>
      </c>
      <c r="E113" s="58" t="s">
        <v>129</v>
      </c>
      <c r="F113" s="59"/>
      <c r="G113" s="29"/>
      <c r="H113" s="81">
        <f t="shared" si="3"/>
        <v>0</v>
      </c>
      <c r="I113" s="81">
        <f t="shared" si="4"/>
        <v>0</v>
      </c>
      <c r="J113" s="82">
        <f t="shared" si="5"/>
        <v>0</v>
      </c>
      <c r="K113" s="17"/>
      <c r="L113" s="17"/>
    </row>
    <row r="114" spans="1:12" s="26" customFormat="1" ht="38.25" customHeight="1" x14ac:dyDescent="0.2">
      <c r="A114" s="5" t="s">
        <v>8</v>
      </c>
      <c r="B114" s="5">
        <v>113</v>
      </c>
      <c r="C114" s="13" t="s">
        <v>105</v>
      </c>
      <c r="D114" s="23">
        <v>1</v>
      </c>
      <c r="E114" s="58" t="s">
        <v>130</v>
      </c>
      <c r="F114" s="59"/>
      <c r="G114" s="29"/>
      <c r="H114" s="81">
        <f t="shared" si="3"/>
        <v>0</v>
      </c>
      <c r="I114" s="81">
        <f t="shared" si="4"/>
        <v>0</v>
      </c>
      <c r="J114" s="82">
        <f t="shared" si="5"/>
        <v>0</v>
      </c>
      <c r="K114" s="17"/>
      <c r="L114" s="17"/>
    </row>
    <row r="115" spans="1:12" ht="108.75" customHeight="1" x14ac:dyDescent="0.2">
      <c r="A115" s="5" t="s">
        <v>8</v>
      </c>
      <c r="B115" s="5">
        <v>114</v>
      </c>
      <c r="C115" s="13" t="s">
        <v>131</v>
      </c>
      <c r="D115" s="7">
        <v>1</v>
      </c>
      <c r="E115" s="49" t="s">
        <v>132</v>
      </c>
      <c r="F115" s="60"/>
      <c r="G115" s="51"/>
      <c r="H115" s="81">
        <f t="shared" si="3"/>
        <v>0</v>
      </c>
      <c r="I115" s="81">
        <f t="shared" si="4"/>
        <v>0</v>
      </c>
      <c r="J115" s="82">
        <f t="shared" si="5"/>
        <v>0</v>
      </c>
    </row>
    <row r="116" spans="1:12" s="26" customFormat="1" ht="38.25" customHeight="1" x14ac:dyDescent="0.25">
      <c r="A116" s="5" t="s">
        <v>8</v>
      </c>
      <c r="B116" s="5">
        <v>115</v>
      </c>
      <c r="C116" s="13" t="s">
        <v>131</v>
      </c>
      <c r="D116" s="20">
        <v>1</v>
      </c>
      <c r="E116" s="35" t="s">
        <v>133</v>
      </c>
      <c r="F116" s="36"/>
      <c r="G116" s="61"/>
      <c r="H116" s="81">
        <f t="shared" si="3"/>
        <v>0</v>
      </c>
      <c r="I116" s="81">
        <f t="shared" si="4"/>
        <v>0</v>
      </c>
      <c r="J116" s="82">
        <f t="shared" si="5"/>
        <v>0</v>
      </c>
    </row>
    <row r="117" spans="1:12" s="26" customFormat="1" ht="38.25" customHeight="1" x14ac:dyDescent="0.25">
      <c r="A117" s="5" t="s">
        <v>8</v>
      </c>
      <c r="B117" s="5">
        <v>116</v>
      </c>
      <c r="C117" s="13" t="s">
        <v>131</v>
      </c>
      <c r="D117" s="20">
        <v>1</v>
      </c>
      <c r="E117" s="35" t="s">
        <v>134</v>
      </c>
      <c r="F117" s="36"/>
      <c r="G117" s="61"/>
      <c r="H117" s="81">
        <f t="shared" si="3"/>
        <v>0</v>
      </c>
      <c r="I117" s="81">
        <f t="shared" si="4"/>
        <v>0</v>
      </c>
      <c r="J117" s="82">
        <f t="shared" si="5"/>
        <v>0</v>
      </c>
    </row>
    <row r="118" spans="1:12" s="26" customFormat="1" ht="38.25" customHeight="1" x14ac:dyDescent="0.25">
      <c r="A118" s="5" t="s">
        <v>8</v>
      </c>
      <c r="B118" s="5">
        <v>117</v>
      </c>
      <c r="C118" s="13" t="s">
        <v>131</v>
      </c>
      <c r="D118" s="20">
        <v>1</v>
      </c>
      <c r="E118" s="35" t="s">
        <v>135</v>
      </c>
      <c r="F118" s="36"/>
      <c r="G118" s="61"/>
      <c r="H118" s="81">
        <f t="shared" si="3"/>
        <v>0</v>
      </c>
      <c r="I118" s="81">
        <f t="shared" si="4"/>
        <v>0</v>
      </c>
      <c r="J118" s="82">
        <f t="shared" si="5"/>
        <v>0</v>
      </c>
    </row>
    <row r="119" spans="1:12" s="26" customFormat="1" ht="38.25" customHeight="1" x14ac:dyDescent="0.25">
      <c r="A119" s="5" t="s">
        <v>8</v>
      </c>
      <c r="B119" s="5">
        <v>118</v>
      </c>
      <c r="C119" s="13" t="s">
        <v>131</v>
      </c>
      <c r="D119" s="20">
        <v>1</v>
      </c>
      <c r="E119" s="35" t="s">
        <v>136</v>
      </c>
      <c r="F119" s="36"/>
      <c r="G119" s="61"/>
      <c r="H119" s="81">
        <f t="shared" si="3"/>
        <v>0</v>
      </c>
      <c r="I119" s="81">
        <f t="shared" si="4"/>
        <v>0</v>
      </c>
      <c r="J119" s="82">
        <f t="shared" si="5"/>
        <v>0</v>
      </c>
    </row>
    <row r="120" spans="1:12" s="26" customFormat="1" ht="38.25" customHeight="1" x14ac:dyDescent="0.25">
      <c r="A120" s="5" t="s">
        <v>8</v>
      </c>
      <c r="B120" s="5">
        <v>119</v>
      </c>
      <c r="C120" s="13" t="s">
        <v>131</v>
      </c>
      <c r="D120" s="20">
        <v>1</v>
      </c>
      <c r="E120" s="35" t="s">
        <v>137</v>
      </c>
      <c r="F120" s="36"/>
      <c r="G120" s="61"/>
      <c r="H120" s="81">
        <f t="shared" si="3"/>
        <v>0</v>
      </c>
      <c r="I120" s="81">
        <f t="shared" si="4"/>
        <v>0</v>
      </c>
      <c r="J120" s="82">
        <f t="shared" si="5"/>
        <v>0</v>
      </c>
    </row>
    <row r="121" spans="1:12" s="26" customFormat="1" ht="38.25" customHeight="1" x14ac:dyDescent="0.25">
      <c r="A121" s="5" t="s">
        <v>8</v>
      </c>
      <c r="B121" s="5">
        <v>120</v>
      </c>
      <c r="C121" s="13" t="s">
        <v>131</v>
      </c>
      <c r="D121" s="20">
        <v>1</v>
      </c>
      <c r="E121" s="35" t="s">
        <v>137</v>
      </c>
      <c r="F121" s="36"/>
      <c r="G121" s="61"/>
      <c r="H121" s="81">
        <f t="shared" si="3"/>
        <v>0</v>
      </c>
      <c r="I121" s="81">
        <f t="shared" si="4"/>
        <v>0</v>
      </c>
      <c r="J121" s="82">
        <f t="shared" si="5"/>
        <v>0</v>
      </c>
    </row>
    <row r="122" spans="1:12" s="26" customFormat="1" ht="38.25" customHeight="1" x14ac:dyDescent="0.25">
      <c r="A122" s="5" t="s">
        <v>8</v>
      </c>
      <c r="B122" s="5">
        <v>121</v>
      </c>
      <c r="C122" s="13" t="s">
        <v>131</v>
      </c>
      <c r="D122" s="20">
        <v>1</v>
      </c>
      <c r="E122" s="35" t="s">
        <v>138</v>
      </c>
      <c r="F122" s="36"/>
      <c r="G122" s="61"/>
      <c r="H122" s="81">
        <f t="shared" si="3"/>
        <v>0</v>
      </c>
      <c r="I122" s="81">
        <f t="shared" si="4"/>
        <v>0</v>
      </c>
      <c r="J122" s="82">
        <f t="shared" si="5"/>
        <v>0</v>
      </c>
    </row>
    <row r="123" spans="1:12" s="26" customFormat="1" ht="38.25" customHeight="1" x14ac:dyDescent="0.25">
      <c r="A123" s="5" t="s">
        <v>8</v>
      </c>
      <c r="B123" s="5">
        <v>122</v>
      </c>
      <c r="C123" s="13" t="s">
        <v>131</v>
      </c>
      <c r="D123" s="20">
        <v>1</v>
      </c>
      <c r="E123" s="35" t="s">
        <v>139</v>
      </c>
      <c r="F123" s="36"/>
      <c r="G123" s="61"/>
      <c r="H123" s="81">
        <f t="shared" si="3"/>
        <v>0</v>
      </c>
      <c r="I123" s="81">
        <f t="shared" si="4"/>
        <v>0</v>
      </c>
      <c r="J123" s="82">
        <f t="shared" si="5"/>
        <v>0</v>
      </c>
    </row>
    <row r="124" spans="1:12" ht="38.25" customHeight="1" x14ac:dyDescent="0.2">
      <c r="A124" s="5" t="s">
        <v>8</v>
      </c>
      <c r="B124" s="5">
        <v>123</v>
      </c>
      <c r="C124" s="13" t="s">
        <v>131</v>
      </c>
      <c r="D124" s="20">
        <v>1</v>
      </c>
      <c r="E124" s="35" t="s">
        <v>140</v>
      </c>
      <c r="F124" s="36"/>
      <c r="G124" s="61"/>
      <c r="H124" s="81">
        <f t="shared" si="3"/>
        <v>0</v>
      </c>
      <c r="I124" s="81">
        <f t="shared" si="4"/>
        <v>0</v>
      </c>
      <c r="J124" s="82">
        <f t="shared" si="5"/>
        <v>0</v>
      </c>
    </row>
    <row r="125" spans="1:12" ht="38.25" customHeight="1" x14ac:dyDescent="0.2">
      <c r="A125" s="5" t="s">
        <v>8</v>
      </c>
      <c r="B125" s="5">
        <v>124</v>
      </c>
      <c r="C125" s="13" t="s">
        <v>131</v>
      </c>
      <c r="D125" s="20">
        <v>1</v>
      </c>
      <c r="E125" s="35" t="s">
        <v>141</v>
      </c>
      <c r="F125" s="36"/>
      <c r="G125" s="61"/>
      <c r="H125" s="81">
        <f t="shared" si="3"/>
        <v>0</v>
      </c>
      <c r="I125" s="81">
        <f t="shared" si="4"/>
        <v>0</v>
      </c>
      <c r="J125" s="82">
        <f t="shared" si="5"/>
        <v>0</v>
      </c>
    </row>
    <row r="126" spans="1:12" ht="38.25" customHeight="1" x14ac:dyDescent="0.2">
      <c r="A126" s="5" t="s">
        <v>8</v>
      </c>
      <c r="B126" s="5">
        <v>125</v>
      </c>
      <c r="C126" s="13" t="s">
        <v>131</v>
      </c>
      <c r="D126" s="20">
        <v>1</v>
      </c>
      <c r="E126" s="35" t="s">
        <v>142</v>
      </c>
      <c r="F126" s="36"/>
      <c r="G126" s="61"/>
      <c r="H126" s="81">
        <f t="shared" si="3"/>
        <v>0</v>
      </c>
      <c r="I126" s="81">
        <f t="shared" si="4"/>
        <v>0</v>
      </c>
      <c r="J126" s="82">
        <f t="shared" si="5"/>
        <v>0</v>
      </c>
    </row>
    <row r="127" spans="1:12" ht="38.25" customHeight="1" x14ac:dyDescent="0.2">
      <c r="A127" s="5" t="s">
        <v>8</v>
      </c>
      <c r="B127" s="5">
        <v>126</v>
      </c>
      <c r="C127" s="13" t="s">
        <v>131</v>
      </c>
      <c r="D127" s="20">
        <v>1</v>
      </c>
      <c r="E127" s="35" t="s">
        <v>142</v>
      </c>
      <c r="F127" s="36"/>
      <c r="G127" s="61"/>
      <c r="H127" s="81">
        <f t="shared" si="3"/>
        <v>0</v>
      </c>
      <c r="I127" s="81">
        <f t="shared" si="4"/>
        <v>0</v>
      </c>
      <c r="J127" s="82">
        <f t="shared" si="5"/>
        <v>0</v>
      </c>
    </row>
    <row r="128" spans="1:12" ht="38.25" customHeight="1" x14ac:dyDescent="0.2">
      <c r="A128" s="5" t="s">
        <v>8</v>
      </c>
      <c r="B128" s="5">
        <v>127</v>
      </c>
      <c r="C128" s="13" t="s">
        <v>131</v>
      </c>
      <c r="D128" s="20">
        <v>1</v>
      </c>
      <c r="E128" s="35" t="s">
        <v>143</v>
      </c>
      <c r="F128" s="36"/>
      <c r="G128" s="61"/>
      <c r="H128" s="81">
        <f t="shared" si="3"/>
        <v>0</v>
      </c>
      <c r="I128" s="81">
        <f t="shared" si="4"/>
        <v>0</v>
      </c>
      <c r="J128" s="82">
        <f t="shared" si="5"/>
        <v>0</v>
      </c>
    </row>
    <row r="129" spans="1:10" ht="38.25" customHeight="1" x14ac:dyDescent="0.2">
      <c r="A129" s="5" t="s">
        <v>8</v>
      </c>
      <c r="B129" s="5">
        <v>128</v>
      </c>
      <c r="C129" s="13" t="s">
        <v>131</v>
      </c>
      <c r="D129" s="20">
        <v>1</v>
      </c>
      <c r="E129" s="35" t="s">
        <v>143</v>
      </c>
      <c r="F129" s="36"/>
      <c r="G129" s="61"/>
      <c r="H129" s="81">
        <f t="shared" si="3"/>
        <v>0</v>
      </c>
      <c r="I129" s="81">
        <f t="shared" si="4"/>
        <v>0</v>
      </c>
      <c r="J129" s="82">
        <f t="shared" si="5"/>
        <v>0</v>
      </c>
    </row>
    <row r="130" spans="1:10" ht="38.25" customHeight="1" x14ac:dyDescent="0.2">
      <c r="A130" s="5" t="s">
        <v>8</v>
      </c>
      <c r="B130" s="5">
        <v>129</v>
      </c>
      <c r="C130" s="13" t="s">
        <v>131</v>
      </c>
      <c r="D130" s="20">
        <v>1</v>
      </c>
      <c r="E130" s="35" t="s">
        <v>144</v>
      </c>
      <c r="F130" s="36"/>
      <c r="G130" s="61"/>
      <c r="H130" s="81">
        <f t="shared" si="3"/>
        <v>0</v>
      </c>
      <c r="I130" s="81">
        <f t="shared" si="4"/>
        <v>0</v>
      </c>
      <c r="J130" s="82">
        <f t="shared" si="5"/>
        <v>0</v>
      </c>
    </row>
    <row r="131" spans="1:10" ht="38.25" customHeight="1" x14ac:dyDescent="0.2">
      <c r="A131" s="5" t="s">
        <v>8</v>
      </c>
      <c r="B131" s="5">
        <v>130</v>
      </c>
      <c r="C131" s="13" t="s">
        <v>131</v>
      </c>
      <c r="D131" s="20">
        <v>1</v>
      </c>
      <c r="E131" s="35" t="s">
        <v>145</v>
      </c>
      <c r="F131" s="36"/>
      <c r="G131" s="61"/>
      <c r="H131" s="81">
        <f t="shared" ref="H131:H158" si="6">G131*D131</f>
        <v>0</v>
      </c>
      <c r="I131" s="81">
        <f t="shared" ref="I131:I158" si="7">H131*0.16</f>
        <v>0</v>
      </c>
      <c r="J131" s="82">
        <f t="shared" ref="J131:J158" si="8">H131+I131</f>
        <v>0</v>
      </c>
    </row>
    <row r="132" spans="1:10" ht="38.25" customHeight="1" x14ac:dyDescent="0.2">
      <c r="A132" s="5" t="s">
        <v>8</v>
      </c>
      <c r="B132" s="5">
        <v>131</v>
      </c>
      <c r="C132" s="13" t="s">
        <v>131</v>
      </c>
      <c r="D132" s="20">
        <v>1</v>
      </c>
      <c r="E132" s="35" t="s">
        <v>145</v>
      </c>
      <c r="F132" s="36"/>
      <c r="G132" s="61"/>
      <c r="H132" s="81">
        <f t="shared" si="6"/>
        <v>0</v>
      </c>
      <c r="I132" s="81">
        <f t="shared" si="7"/>
        <v>0</v>
      </c>
      <c r="J132" s="82">
        <f t="shared" si="8"/>
        <v>0</v>
      </c>
    </row>
    <row r="133" spans="1:10" ht="38.25" customHeight="1" x14ac:dyDescent="0.2">
      <c r="A133" s="5" t="s">
        <v>8</v>
      </c>
      <c r="B133" s="5">
        <v>132</v>
      </c>
      <c r="C133" s="13" t="s">
        <v>131</v>
      </c>
      <c r="D133" s="20">
        <v>1</v>
      </c>
      <c r="E133" s="35" t="s">
        <v>146</v>
      </c>
      <c r="F133" s="36"/>
      <c r="G133" s="61"/>
      <c r="H133" s="81">
        <f t="shared" si="6"/>
        <v>0</v>
      </c>
      <c r="I133" s="81">
        <f t="shared" si="7"/>
        <v>0</v>
      </c>
      <c r="J133" s="82">
        <f t="shared" si="8"/>
        <v>0</v>
      </c>
    </row>
    <row r="134" spans="1:10" ht="38.25" customHeight="1" x14ac:dyDescent="0.2">
      <c r="A134" s="5" t="s">
        <v>8</v>
      </c>
      <c r="B134" s="5">
        <v>133</v>
      </c>
      <c r="C134" s="13" t="s">
        <v>131</v>
      </c>
      <c r="D134" s="20">
        <v>1</v>
      </c>
      <c r="E134" s="35" t="s">
        <v>147</v>
      </c>
      <c r="F134" s="36"/>
      <c r="G134" s="61"/>
      <c r="H134" s="81">
        <f t="shared" si="6"/>
        <v>0</v>
      </c>
      <c r="I134" s="81">
        <f t="shared" si="7"/>
        <v>0</v>
      </c>
      <c r="J134" s="82">
        <f t="shared" si="8"/>
        <v>0</v>
      </c>
    </row>
    <row r="135" spans="1:10" ht="38.25" customHeight="1" x14ac:dyDescent="0.2">
      <c r="A135" s="5" t="s">
        <v>8</v>
      </c>
      <c r="B135" s="5">
        <v>134</v>
      </c>
      <c r="C135" s="13" t="s">
        <v>131</v>
      </c>
      <c r="D135" s="20">
        <v>1</v>
      </c>
      <c r="E135" s="35" t="s">
        <v>148</v>
      </c>
      <c r="F135" s="36"/>
      <c r="G135" s="61"/>
      <c r="H135" s="81">
        <f t="shared" si="6"/>
        <v>0</v>
      </c>
      <c r="I135" s="81">
        <f t="shared" si="7"/>
        <v>0</v>
      </c>
      <c r="J135" s="82">
        <f t="shared" si="8"/>
        <v>0</v>
      </c>
    </row>
    <row r="136" spans="1:10" ht="38.25" customHeight="1" x14ac:dyDescent="0.2">
      <c r="A136" s="5" t="s">
        <v>8</v>
      </c>
      <c r="B136" s="5">
        <v>135</v>
      </c>
      <c r="C136" s="13" t="s">
        <v>131</v>
      </c>
      <c r="D136" s="20">
        <v>1</v>
      </c>
      <c r="E136" s="35" t="s">
        <v>149</v>
      </c>
      <c r="F136" s="36"/>
      <c r="G136" s="61"/>
      <c r="H136" s="81">
        <f t="shared" si="6"/>
        <v>0</v>
      </c>
      <c r="I136" s="81">
        <f t="shared" si="7"/>
        <v>0</v>
      </c>
      <c r="J136" s="82">
        <f t="shared" si="8"/>
        <v>0</v>
      </c>
    </row>
    <row r="137" spans="1:10" ht="38.25" customHeight="1" x14ac:dyDescent="0.2">
      <c r="A137" s="5" t="s">
        <v>8</v>
      </c>
      <c r="B137" s="5">
        <v>136</v>
      </c>
      <c r="C137" s="13" t="s">
        <v>131</v>
      </c>
      <c r="D137" s="20">
        <v>1</v>
      </c>
      <c r="E137" s="35" t="s">
        <v>149</v>
      </c>
      <c r="F137" s="36"/>
      <c r="G137" s="61"/>
      <c r="H137" s="81">
        <f t="shared" si="6"/>
        <v>0</v>
      </c>
      <c r="I137" s="81">
        <f t="shared" si="7"/>
        <v>0</v>
      </c>
      <c r="J137" s="82">
        <f t="shared" si="8"/>
        <v>0</v>
      </c>
    </row>
    <row r="138" spans="1:10" ht="38.25" customHeight="1" x14ac:dyDescent="0.2">
      <c r="A138" s="5" t="s">
        <v>8</v>
      </c>
      <c r="B138" s="5">
        <v>137</v>
      </c>
      <c r="C138" s="13" t="s">
        <v>131</v>
      </c>
      <c r="D138" s="20">
        <v>1</v>
      </c>
      <c r="E138" s="35" t="s">
        <v>149</v>
      </c>
      <c r="F138" s="36"/>
      <c r="G138" s="61"/>
      <c r="H138" s="81">
        <f t="shared" si="6"/>
        <v>0</v>
      </c>
      <c r="I138" s="81">
        <f t="shared" si="7"/>
        <v>0</v>
      </c>
      <c r="J138" s="82">
        <f t="shared" si="8"/>
        <v>0</v>
      </c>
    </row>
    <row r="139" spans="1:10" ht="38.25" customHeight="1" x14ac:dyDescent="0.2">
      <c r="A139" s="5" t="s">
        <v>8</v>
      </c>
      <c r="B139" s="5">
        <v>138</v>
      </c>
      <c r="C139" s="13" t="s">
        <v>131</v>
      </c>
      <c r="D139" s="20">
        <v>1</v>
      </c>
      <c r="E139" s="35" t="s">
        <v>143</v>
      </c>
      <c r="F139" s="62"/>
      <c r="G139" s="63"/>
      <c r="H139" s="81">
        <f t="shared" si="6"/>
        <v>0</v>
      </c>
      <c r="I139" s="81">
        <f t="shared" si="7"/>
        <v>0</v>
      </c>
      <c r="J139" s="82">
        <f t="shared" si="8"/>
        <v>0</v>
      </c>
    </row>
    <row r="140" spans="1:10" s="26" customFormat="1" ht="38.25" customHeight="1" x14ac:dyDescent="0.25">
      <c r="A140" s="5" t="s">
        <v>8</v>
      </c>
      <c r="B140" s="5">
        <v>139</v>
      </c>
      <c r="C140" s="13" t="s">
        <v>16</v>
      </c>
      <c r="D140" s="23">
        <v>1</v>
      </c>
      <c r="E140" s="13" t="s">
        <v>150</v>
      </c>
      <c r="F140" s="24"/>
      <c r="G140" s="29"/>
      <c r="H140" s="81">
        <f t="shared" si="6"/>
        <v>0</v>
      </c>
      <c r="I140" s="81">
        <f t="shared" si="7"/>
        <v>0</v>
      </c>
      <c r="J140" s="82">
        <f t="shared" si="8"/>
        <v>0</v>
      </c>
    </row>
    <row r="141" spans="1:10" s="26" customFormat="1" ht="38.25" customHeight="1" x14ac:dyDescent="0.25">
      <c r="A141" s="5" t="s">
        <v>8</v>
      </c>
      <c r="B141" s="5">
        <v>140</v>
      </c>
      <c r="C141" s="13" t="s">
        <v>16</v>
      </c>
      <c r="D141" s="23">
        <v>2</v>
      </c>
      <c r="E141" s="13" t="s">
        <v>151</v>
      </c>
      <c r="F141" s="24"/>
      <c r="G141" s="29"/>
      <c r="H141" s="81">
        <f t="shared" si="6"/>
        <v>0</v>
      </c>
      <c r="I141" s="81">
        <f t="shared" si="7"/>
        <v>0</v>
      </c>
      <c r="J141" s="82">
        <f t="shared" si="8"/>
        <v>0</v>
      </c>
    </row>
    <row r="142" spans="1:10" s="26" customFormat="1" ht="38.25" customHeight="1" x14ac:dyDescent="0.25">
      <c r="A142" s="5" t="s">
        <v>8</v>
      </c>
      <c r="B142" s="5">
        <v>141</v>
      </c>
      <c r="C142" s="13" t="s">
        <v>16</v>
      </c>
      <c r="D142" s="23">
        <v>2</v>
      </c>
      <c r="E142" s="13" t="s">
        <v>152</v>
      </c>
      <c r="F142" s="24"/>
      <c r="G142" s="29"/>
      <c r="H142" s="81">
        <f t="shared" si="6"/>
        <v>0</v>
      </c>
      <c r="I142" s="81">
        <f t="shared" si="7"/>
        <v>0</v>
      </c>
      <c r="J142" s="82">
        <f t="shared" si="8"/>
        <v>0</v>
      </c>
    </row>
    <row r="143" spans="1:10" s="26" customFormat="1" ht="38.25" customHeight="1" x14ac:dyDescent="0.25">
      <c r="A143" s="5" t="s">
        <v>8</v>
      </c>
      <c r="B143" s="5">
        <v>142</v>
      </c>
      <c r="C143" s="13" t="s">
        <v>16</v>
      </c>
      <c r="D143" s="23">
        <v>1</v>
      </c>
      <c r="E143" s="13" t="s">
        <v>153</v>
      </c>
      <c r="F143" s="24"/>
      <c r="G143" s="29"/>
      <c r="H143" s="81">
        <f t="shared" si="6"/>
        <v>0</v>
      </c>
      <c r="I143" s="81">
        <f t="shared" si="7"/>
        <v>0</v>
      </c>
      <c r="J143" s="82">
        <f t="shared" si="8"/>
        <v>0</v>
      </c>
    </row>
    <row r="144" spans="1:10" s="26" customFormat="1" ht="38.25" customHeight="1" x14ac:dyDescent="0.25">
      <c r="A144" s="5" t="s">
        <v>8</v>
      </c>
      <c r="B144" s="5">
        <v>143</v>
      </c>
      <c r="C144" s="13" t="s">
        <v>16</v>
      </c>
      <c r="D144" s="23">
        <v>2</v>
      </c>
      <c r="E144" s="13" t="s">
        <v>154</v>
      </c>
      <c r="F144" s="24"/>
      <c r="G144" s="29"/>
      <c r="H144" s="81">
        <f t="shared" si="6"/>
        <v>0</v>
      </c>
      <c r="I144" s="81">
        <f t="shared" si="7"/>
        <v>0</v>
      </c>
      <c r="J144" s="82">
        <f t="shared" si="8"/>
        <v>0</v>
      </c>
    </row>
    <row r="145" spans="1:10" s="26" customFormat="1" ht="38.25" customHeight="1" x14ac:dyDescent="0.25">
      <c r="A145" s="5" t="s">
        <v>8</v>
      </c>
      <c r="B145" s="5">
        <v>144</v>
      </c>
      <c r="C145" s="13" t="s">
        <v>16</v>
      </c>
      <c r="D145" s="23">
        <v>1</v>
      </c>
      <c r="E145" s="13" t="s">
        <v>155</v>
      </c>
      <c r="F145" s="24"/>
      <c r="G145" s="29"/>
      <c r="H145" s="81">
        <f t="shared" si="6"/>
        <v>0</v>
      </c>
      <c r="I145" s="81">
        <f t="shared" si="7"/>
        <v>0</v>
      </c>
      <c r="J145" s="82">
        <f t="shared" si="8"/>
        <v>0</v>
      </c>
    </row>
    <row r="146" spans="1:10" s="26" customFormat="1" ht="38.25" customHeight="1" x14ac:dyDescent="0.25">
      <c r="A146" s="5" t="s">
        <v>8</v>
      </c>
      <c r="B146" s="5">
        <v>145</v>
      </c>
      <c r="C146" s="13" t="s">
        <v>16</v>
      </c>
      <c r="D146" s="23">
        <v>2</v>
      </c>
      <c r="E146" s="13" t="s">
        <v>156</v>
      </c>
      <c r="F146" s="24"/>
      <c r="G146" s="29"/>
      <c r="H146" s="81">
        <f t="shared" si="6"/>
        <v>0</v>
      </c>
      <c r="I146" s="81">
        <f t="shared" si="7"/>
        <v>0</v>
      </c>
      <c r="J146" s="82">
        <f t="shared" si="8"/>
        <v>0</v>
      </c>
    </row>
    <row r="147" spans="1:10" s="26" customFormat="1" ht="57" customHeight="1" x14ac:dyDescent="0.2">
      <c r="A147" s="5" t="s">
        <v>8</v>
      </c>
      <c r="B147" s="23">
        <v>146</v>
      </c>
      <c r="C147" s="13" t="s">
        <v>157</v>
      </c>
      <c r="D147" s="23">
        <v>1</v>
      </c>
      <c r="E147" s="58" t="s">
        <v>158</v>
      </c>
      <c r="F147" s="64"/>
      <c r="G147" s="29"/>
      <c r="H147" s="81">
        <f t="shared" si="6"/>
        <v>0</v>
      </c>
      <c r="I147" s="81">
        <f t="shared" si="7"/>
        <v>0</v>
      </c>
      <c r="J147" s="82">
        <f t="shared" si="8"/>
        <v>0</v>
      </c>
    </row>
    <row r="148" spans="1:10" s="26" customFormat="1" ht="38.25" customHeight="1" x14ac:dyDescent="0.2">
      <c r="A148" s="5" t="s">
        <v>8</v>
      </c>
      <c r="B148" s="23">
        <v>147</v>
      </c>
      <c r="C148" s="13" t="s">
        <v>157</v>
      </c>
      <c r="D148" s="23">
        <v>1</v>
      </c>
      <c r="E148" s="58" t="s">
        <v>159</v>
      </c>
      <c r="F148" s="64"/>
      <c r="G148" s="29"/>
      <c r="H148" s="81">
        <f t="shared" si="6"/>
        <v>0</v>
      </c>
      <c r="I148" s="81">
        <f t="shared" si="7"/>
        <v>0</v>
      </c>
      <c r="J148" s="82">
        <f t="shared" si="8"/>
        <v>0</v>
      </c>
    </row>
    <row r="149" spans="1:10" s="26" customFormat="1" ht="73.5" customHeight="1" x14ac:dyDescent="0.2">
      <c r="A149" s="5" t="s">
        <v>8</v>
      </c>
      <c r="B149" s="23">
        <v>148</v>
      </c>
      <c r="C149" s="13" t="s">
        <v>157</v>
      </c>
      <c r="D149" s="23">
        <v>1</v>
      </c>
      <c r="E149" s="58" t="s">
        <v>160</v>
      </c>
      <c r="F149" s="64"/>
      <c r="G149" s="29"/>
      <c r="H149" s="81">
        <f t="shared" si="6"/>
        <v>0</v>
      </c>
      <c r="I149" s="81">
        <f t="shared" si="7"/>
        <v>0</v>
      </c>
      <c r="J149" s="82">
        <f t="shared" si="8"/>
        <v>0</v>
      </c>
    </row>
    <row r="150" spans="1:10" s="26" customFormat="1" ht="66" customHeight="1" x14ac:dyDescent="0.2">
      <c r="A150" s="5" t="s">
        <v>8</v>
      </c>
      <c r="B150" s="23">
        <v>149</v>
      </c>
      <c r="C150" s="13" t="s">
        <v>157</v>
      </c>
      <c r="D150" s="23">
        <v>1</v>
      </c>
      <c r="E150" s="58" t="s">
        <v>161</v>
      </c>
      <c r="F150" s="64"/>
      <c r="G150" s="29"/>
      <c r="H150" s="81">
        <f t="shared" si="6"/>
        <v>0</v>
      </c>
      <c r="I150" s="81">
        <f t="shared" si="7"/>
        <v>0</v>
      </c>
      <c r="J150" s="82">
        <f t="shared" si="8"/>
        <v>0</v>
      </c>
    </row>
    <row r="151" spans="1:10" s="26" customFormat="1" ht="38.25" customHeight="1" x14ac:dyDescent="0.2">
      <c r="A151" s="5" t="s">
        <v>8</v>
      </c>
      <c r="B151" s="23">
        <v>150</v>
      </c>
      <c r="C151" s="13" t="s">
        <v>162</v>
      </c>
      <c r="D151" s="23">
        <v>1</v>
      </c>
      <c r="E151" s="65" t="s">
        <v>163</v>
      </c>
      <c r="F151" s="66"/>
      <c r="G151" s="29"/>
      <c r="H151" s="81">
        <f t="shared" si="6"/>
        <v>0</v>
      </c>
      <c r="I151" s="81">
        <f t="shared" si="7"/>
        <v>0</v>
      </c>
      <c r="J151" s="82">
        <f t="shared" si="8"/>
        <v>0</v>
      </c>
    </row>
    <row r="152" spans="1:10" s="26" customFormat="1" ht="38.25" customHeight="1" x14ac:dyDescent="0.2">
      <c r="A152" s="5" t="s">
        <v>8</v>
      </c>
      <c r="B152" s="23">
        <v>151</v>
      </c>
      <c r="C152" s="13" t="s">
        <v>162</v>
      </c>
      <c r="D152" s="23">
        <v>1</v>
      </c>
      <c r="E152" s="58" t="s">
        <v>164</v>
      </c>
      <c r="F152" s="67"/>
      <c r="G152" s="29"/>
      <c r="H152" s="81">
        <f t="shared" si="6"/>
        <v>0</v>
      </c>
      <c r="I152" s="81">
        <f t="shared" si="7"/>
        <v>0</v>
      </c>
      <c r="J152" s="82">
        <f t="shared" si="8"/>
        <v>0</v>
      </c>
    </row>
    <row r="153" spans="1:10" s="26" customFormat="1" ht="38.25" customHeight="1" x14ac:dyDescent="0.2">
      <c r="A153" s="5" t="s">
        <v>8</v>
      </c>
      <c r="B153" s="23">
        <v>152</v>
      </c>
      <c r="C153" s="13" t="s">
        <v>162</v>
      </c>
      <c r="D153" s="23">
        <v>1</v>
      </c>
      <c r="E153" s="58" t="s">
        <v>165</v>
      </c>
      <c r="F153" s="67"/>
      <c r="G153" s="29"/>
      <c r="H153" s="81">
        <f t="shared" si="6"/>
        <v>0</v>
      </c>
      <c r="I153" s="81">
        <f t="shared" si="7"/>
        <v>0</v>
      </c>
      <c r="J153" s="82">
        <f t="shared" si="8"/>
        <v>0</v>
      </c>
    </row>
    <row r="154" spans="1:10" s="26" customFormat="1" ht="38.25" customHeight="1" x14ac:dyDescent="0.2">
      <c r="A154" s="5" t="s">
        <v>8</v>
      </c>
      <c r="B154" s="23">
        <v>153</v>
      </c>
      <c r="C154" s="13" t="s">
        <v>162</v>
      </c>
      <c r="D154" s="23">
        <v>1</v>
      </c>
      <c r="E154" s="58" t="s">
        <v>166</v>
      </c>
      <c r="F154" s="67"/>
      <c r="G154" s="29"/>
      <c r="H154" s="81">
        <f t="shared" si="6"/>
        <v>0</v>
      </c>
      <c r="I154" s="81">
        <f t="shared" si="7"/>
        <v>0</v>
      </c>
      <c r="J154" s="82">
        <f t="shared" si="8"/>
        <v>0</v>
      </c>
    </row>
    <row r="155" spans="1:10" s="26" customFormat="1" ht="38.25" customHeight="1" x14ac:dyDescent="0.2">
      <c r="A155" s="5" t="s">
        <v>8</v>
      </c>
      <c r="B155" s="23">
        <v>154</v>
      </c>
      <c r="C155" s="13" t="s">
        <v>162</v>
      </c>
      <c r="D155" s="23">
        <v>1</v>
      </c>
      <c r="E155" s="58" t="s">
        <v>167</v>
      </c>
      <c r="F155" s="67"/>
      <c r="G155" s="29"/>
      <c r="H155" s="81">
        <f t="shared" si="6"/>
        <v>0</v>
      </c>
      <c r="I155" s="81">
        <f t="shared" si="7"/>
        <v>0</v>
      </c>
      <c r="J155" s="82">
        <f t="shared" si="8"/>
        <v>0</v>
      </c>
    </row>
    <row r="156" spans="1:10" s="26" customFormat="1" ht="38.25" customHeight="1" x14ac:dyDescent="0.2">
      <c r="A156" s="5" t="s">
        <v>8</v>
      </c>
      <c r="B156" s="23">
        <v>155</v>
      </c>
      <c r="C156" s="13" t="s">
        <v>162</v>
      </c>
      <c r="D156" s="23">
        <v>1</v>
      </c>
      <c r="E156" s="58" t="s">
        <v>168</v>
      </c>
      <c r="F156" s="67"/>
      <c r="G156" s="29"/>
      <c r="H156" s="81">
        <f>G156*D156</f>
        <v>0</v>
      </c>
      <c r="I156" s="81">
        <f t="shared" si="7"/>
        <v>0</v>
      </c>
      <c r="J156" s="82">
        <f t="shared" si="8"/>
        <v>0</v>
      </c>
    </row>
    <row r="157" spans="1:10" s="26" customFormat="1" ht="49.5" customHeight="1" x14ac:dyDescent="0.2">
      <c r="A157" s="5" t="s">
        <v>8</v>
      </c>
      <c r="B157" s="23">
        <v>156</v>
      </c>
      <c r="C157" s="13" t="s">
        <v>162</v>
      </c>
      <c r="D157" s="23">
        <v>1</v>
      </c>
      <c r="E157" s="58" t="s">
        <v>169</v>
      </c>
      <c r="F157" s="67"/>
      <c r="G157" s="29"/>
      <c r="H157" s="81">
        <f t="shared" si="6"/>
        <v>0</v>
      </c>
      <c r="I157" s="81">
        <f t="shared" si="7"/>
        <v>0</v>
      </c>
      <c r="J157" s="82">
        <f t="shared" si="8"/>
        <v>0</v>
      </c>
    </row>
    <row r="158" spans="1:10" s="26" customFormat="1" ht="114.75" customHeight="1" x14ac:dyDescent="0.25">
      <c r="A158" s="5" t="s">
        <v>8</v>
      </c>
      <c r="B158" s="23">
        <v>157</v>
      </c>
      <c r="C158" s="13" t="s">
        <v>162</v>
      </c>
      <c r="D158" s="23">
        <v>1</v>
      </c>
      <c r="E158" s="58" t="s">
        <v>170</v>
      </c>
      <c r="F158" s="59"/>
      <c r="G158" s="29"/>
      <c r="H158" s="81">
        <f t="shared" si="6"/>
        <v>0</v>
      </c>
      <c r="I158" s="81">
        <f t="shared" si="7"/>
        <v>0</v>
      </c>
      <c r="J158" s="82">
        <f t="shared" si="8"/>
        <v>0</v>
      </c>
    </row>
    <row r="159" spans="1:10" s="26" customFormat="1" x14ac:dyDescent="0.25">
      <c r="C159" s="68"/>
      <c r="E159" s="69"/>
      <c r="F159" s="69"/>
      <c r="G159" s="70"/>
      <c r="H159" s="71"/>
      <c r="I159" s="71"/>
      <c r="J159" s="72"/>
    </row>
    <row r="160" spans="1:10" s="26" customFormat="1" x14ac:dyDescent="0.25">
      <c r="C160" s="68"/>
      <c r="E160" s="69"/>
      <c r="F160" s="69"/>
      <c r="G160" s="70"/>
      <c r="H160" s="71"/>
      <c r="I160" s="71"/>
      <c r="J160" s="72"/>
    </row>
    <row r="161" spans="3:10" s="26" customFormat="1" x14ac:dyDescent="0.25">
      <c r="C161" s="68"/>
      <c r="E161" s="69"/>
      <c r="F161" s="69"/>
      <c r="G161" s="70"/>
      <c r="H161" s="71"/>
      <c r="I161" s="71"/>
      <c r="J161" s="72"/>
    </row>
    <row r="162" spans="3:10" s="26" customFormat="1" x14ac:dyDescent="0.25">
      <c r="C162" s="68"/>
      <c r="E162" s="69"/>
      <c r="F162" s="69"/>
      <c r="G162" s="70"/>
      <c r="H162" s="71"/>
      <c r="I162" s="71"/>
      <c r="J162" s="72"/>
    </row>
    <row r="163" spans="3:10" s="26" customFormat="1" x14ac:dyDescent="0.25">
      <c r="C163" s="68"/>
      <c r="E163" s="69"/>
      <c r="F163" s="69"/>
      <c r="G163" s="70"/>
      <c r="H163" s="71"/>
      <c r="I163" s="71"/>
      <c r="J163" s="72"/>
    </row>
    <row r="164" spans="3:10" s="26" customFormat="1" x14ac:dyDescent="0.25">
      <c r="C164" s="68"/>
      <c r="E164" s="69"/>
      <c r="F164" s="69"/>
      <c r="G164" s="70"/>
      <c r="H164" s="71"/>
      <c r="I164" s="71"/>
      <c r="J164" s="72"/>
    </row>
    <row r="165" spans="3:10" s="26" customFormat="1" x14ac:dyDescent="0.25">
      <c r="C165" s="68"/>
      <c r="E165" s="69"/>
      <c r="F165" s="69"/>
      <c r="G165" s="70"/>
      <c r="H165" s="71"/>
      <c r="I165" s="71"/>
      <c r="J165" s="72"/>
    </row>
    <row r="166" spans="3:10" s="26" customFormat="1" x14ac:dyDescent="0.25">
      <c r="C166" s="68"/>
      <c r="E166" s="69"/>
      <c r="F166" s="69"/>
      <c r="G166" s="70"/>
      <c r="H166" s="71"/>
      <c r="I166" s="71"/>
      <c r="J166" s="72"/>
    </row>
    <row r="167" spans="3:10" s="26" customFormat="1" x14ac:dyDescent="0.25">
      <c r="C167" s="68"/>
      <c r="E167" s="73"/>
      <c r="F167" s="73"/>
      <c r="G167" s="70"/>
      <c r="H167" s="71"/>
      <c r="I167" s="71"/>
      <c r="J167" s="72"/>
    </row>
    <row r="168" spans="3:10" s="26" customFormat="1" x14ac:dyDescent="0.25">
      <c r="C168" s="68"/>
      <c r="E168" s="69"/>
      <c r="F168" s="69"/>
      <c r="G168" s="70"/>
      <c r="H168" s="71"/>
      <c r="I168" s="71"/>
      <c r="J168" s="72"/>
    </row>
    <row r="169" spans="3:10" s="26" customFormat="1" x14ac:dyDescent="0.25">
      <c r="C169" s="68"/>
      <c r="E169" s="69"/>
      <c r="F169" s="69"/>
      <c r="G169" s="70"/>
      <c r="H169" s="71"/>
      <c r="I169" s="71"/>
      <c r="J169" s="72"/>
    </row>
    <row r="170" spans="3:10" s="26" customFormat="1" x14ac:dyDescent="0.25">
      <c r="C170" s="68"/>
      <c r="E170" s="69"/>
      <c r="F170" s="69"/>
      <c r="G170" s="70"/>
      <c r="H170" s="71"/>
      <c r="I170" s="71"/>
      <c r="J170" s="72"/>
    </row>
    <row r="171" spans="3:10" s="26" customFormat="1" x14ac:dyDescent="0.25">
      <c r="C171" s="68"/>
      <c r="E171" s="73"/>
      <c r="F171" s="73"/>
      <c r="G171" s="70"/>
      <c r="H171" s="71"/>
      <c r="I171" s="71"/>
      <c r="J171" s="72"/>
    </row>
    <row r="172" spans="3:10" s="26" customFormat="1" x14ac:dyDescent="0.25">
      <c r="C172" s="68"/>
      <c r="E172" s="69"/>
      <c r="F172" s="69"/>
      <c r="G172" s="70"/>
      <c r="H172" s="71"/>
      <c r="I172" s="71"/>
      <c r="J172" s="72"/>
    </row>
    <row r="173" spans="3:10" s="26" customFormat="1" x14ac:dyDescent="0.25">
      <c r="C173" s="68"/>
      <c r="E173" s="69"/>
      <c r="F173" s="69"/>
      <c r="G173" s="70"/>
      <c r="H173" s="71"/>
      <c r="I173" s="71"/>
      <c r="J173" s="72"/>
    </row>
    <row r="174" spans="3:10" s="26" customFormat="1" x14ac:dyDescent="0.25">
      <c r="C174" s="68"/>
      <c r="E174" s="69"/>
      <c r="F174" s="69"/>
      <c r="G174" s="70"/>
      <c r="H174" s="71"/>
      <c r="I174" s="71"/>
      <c r="J174" s="72"/>
    </row>
    <row r="175" spans="3:10" s="26" customFormat="1" x14ac:dyDescent="0.25">
      <c r="C175" s="68"/>
      <c r="E175" s="74"/>
      <c r="F175" s="74"/>
      <c r="G175" s="70"/>
      <c r="H175" s="71"/>
      <c r="I175" s="71"/>
      <c r="J175" s="72"/>
    </row>
    <row r="176" spans="3:10" s="26" customFormat="1" x14ac:dyDescent="0.25">
      <c r="C176" s="68"/>
      <c r="E176" s="74"/>
      <c r="F176" s="74"/>
      <c r="G176" s="70"/>
      <c r="H176" s="71"/>
      <c r="I176" s="71"/>
      <c r="J176" s="72"/>
    </row>
    <row r="177" spans="3:10" s="26" customFormat="1" x14ac:dyDescent="0.25">
      <c r="C177" s="68"/>
      <c r="E177" s="74"/>
      <c r="F177" s="74"/>
      <c r="G177" s="70"/>
      <c r="H177" s="71"/>
      <c r="I177" s="71"/>
      <c r="J177" s="72"/>
    </row>
    <row r="178" spans="3:10" s="26" customFormat="1" x14ac:dyDescent="0.25">
      <c r="C178" s="68"/>
      <c r="E178" s="74"/>
      <c r="F178" s="74"/>
      <c r="G178" s="70"/>
      <c r="H178" s="71"/>
      <c r="I178" s="71"/>
      <c r="J178" s="72"/>
    </row>
    <row r="179" spans="3:10" s="26" customFormat="1" x14ac:dyDescent="0.25">
      <c r="C179" s="68"/>
      <c r="E179" s="74"/>
      <c r="F179" s="74"/>
      <c r="G179" s="70"/>
      <c r="H179" s="71"/>
      <c r="I179" s="71"/>
      <c r="J179" s="72"/>
    </row>
    <row r="180" spans="3:10" s="26" customFormat="1" x14ac:dyDescent="0.25">
      <c r="C180" s="68"/>
      <c r="E180" s="74"/>
      <c r="F180" s="74"/>
      <c r="G180" s="70"/>
      <c r="H180" s="71"/>
      <c r="I180" s="71"/>
      <c r="J180" s="72"/>
    </row>
    <row r="181" spans="3:10" s="26" customFormat="1" x14ac:dyDescent="0.25">
      <c r="C181" s="68"/>
      <c r="E181" s="74"/>
      <c r="F181" s="74"/>
      <c r="G181" s="70"/>
      <c r="H181" s="71"/>
      <c r="I181" s="71"/>
      <c r="J181" s="72"/>
    </row>
    <row r="182" spans="3:10" s="26" customFormat="1" x14ac:dyDescent="0.25">
      <c r="C182" s="68"/>
      <c r="E182" s="74"/>
      <c r="F182" s="74"/>
      <c r="G182" s="70"/>
      <c r="H182" s="71"/>
      <c r="I182" s="71"/>
      <c r="J182" s="72"/>
    </row>
    <row r="183" spans="3:10" s="26" customFormat="1" x14ac:dyDescent="0.25">
      <c r="C183" s="68"/>
      <c r="E183" s="74"/>
      <c r="F183" s="74"/>
      <c r="G183" s="70"/>
      <c r="H183" s="71"/>
      <c r="I183" s="71"/>
      <c r="J183" s="72"/>
    </row>
    <row r="184" spans="3:10" s="26" customFormat="1" x14ac:dyDescent="0.25">
      <c r="C184" s="68"/>
      <c r="E184" s="74"/>
      <c r="F184" s="74"/>
      <c r="G184" s="70"/>
      <c r="H184" s="71"/>
      <c r="I184" s="71"/>
      <c r="J184" s="72"/>
    </row>
    <row r="185" spans="3:10" s="26" customFormat="1" x14ac:dyDescent="0.25">
      <c r="C185" s="68"/>
      <c r="E185" s="74"/>
      <c r="F185" s="74"/>
      <c r="G185" s="70"/>
      <c r="H185" s="71"/>
      <c r="I185" s="71"/>
      <c r="J185" s="72"/>
    </row>
    <row r="186" spans="3:10" s="26" customFormat="1" x14ac:dyDescent="0.25">
      <c r="C186" s="68"/>
      <c r="E186" s="74"/>
      <c r="F186" s="74"/>
      <c r="G186" s="70"/>
      <c r="H186" s="71"/>
      <c r="I186" s="71"/>
      <c r="J186" s="72"/>
    </row>
    <row r="187" spans="3:10" s="26" customFormat="1" x14ac:dyDescent="0.25">
      <c r="C187" s="68"/>
      <c r="E187" s="74"/>
      <c r="F187" s="74"/>
      <c r="G187" s="70"/>
      <c r="H187" s="71"/>
      <c r="I187" s="71"/>
      <c r="J187" s="72"/>
    </row>
    <row r="188" spans="3:10" s="26" customFormat="1" x14ac:dyDescent="0.25">
      <c r="C188" s="68"/>
      <c r="E188" s="74"/>
      <c r="F188" s="74"/>
      <c r="G188" s="70"/>
      <c r="H188" s="71"/>
      <c r="I188" s="71"/>
      <c r="J188" s="72"/>
    </row>
    <row r="189" spans="3:10" s="26" customFormat="1" x14ac:dyDescent="0.25">
      <c r="C189" s="68"/>
      <c r="E189" s="74"/>
      <c r="F189" s="74"/>
      <c r="G189" s="70"/>
      <c r="H189" s="71"/>
      <c r="I189" s="71"/>
      <c r="J189" s="72"/>
    </row>
    <row r="190" spans="3:10" s="26" customFormat="1" x14ac:dyDescent="0.25">
      <c r="C190" s="68"/>
      <c r="E190" s="74"/>
      <c r="F190" s="74"/>
      <c r="G190" s="70"/>
      <c r="H190" s="71"/>
      <c r="I190" s="71"/>
      <c r="J190" s="72"/>
    </row>
    <row r="191" spans="3:10" s="26" customFormat="1" x14ac:dyDescent="0.25">
      <c r="C191" s="68"/>
      <c r="E191" s="74"/>
      <c r="F191" s="74"/>
      <c r="G191" s="70"/>
      <c r="H191" s="71"/>
      <c r="I191" s="71"/>
      <c r="J191" s="72"/>
    </row>
    <row r="192" spans="3:10" s="26" customFormat="1" x14ac:dyDescent="0.25">
      <c r="C192" s="68"/>
      <c r="E192" s="74"/>
      <c r="F192" s="74"/>
      <c r="G192" s="70"/>
      <c r="H192" s="71"/>
      <c r="I192" s="71"/>
      <c r="J192" s="72"/>
    </row>
    <row r="193" spans="1:10" s="26" customFormat="1" x14ac:dyDescent="0.25">
      <c r="C193" s="68"/>
      <c r="E193" s="74"/>
      <c r="F193" s="74"/>
      <c r="G193" s="70"/>
      <c r="H193" s="71"/>
      <c r="I193" s="71"/>
      <c r="J193" s="72"/>
    </row>
    <row r="194" spans="1:10" s="26" customFormat="1" x14ac:dyDescent="0.25">
      <c r="C194" s="68"/>
      <c r="E194" s="74"/>
      <c r="F194" s="74"/>
      <c r="G194" s="70"/>
      <c r="H194" s="71"/>
      <c r="I194" s="71"/>
      <c r="J194" s="72"/>
    </row>
    <row r="195" spans="1:10" s="26" customFormat="1" x14ac:dyDescent="0.25">
      <c r="C195" s="68"/>
      <c r="E195" s="74"/>
      <c r="F195" s="74"/>
      <c r="G195" s="70"/>
      <c r="H195" s="71"/>
      <c r="I195" s="71"/>
      <c r="J195" s="72"/>
    </row>
    <row r="196" spans="1:10" s="26" customFormat="1" x14ac:dyDescent="0.25">
      <c r="C196" s="68"/>
      <c r="E196" s="74"/>
      <c r="F196" s="74"/>
      <c r="G196" s="70"/>
      <c r="H196" s="71"/>
      <c r="I196" s="71"/>
      <c r="J196" s="72"/>
    </row>
    <row r="197" spans="1:10" s="26" customFormat="1" x14ac:dyDescent="0.25">
      <c r="C197" s="68"/>
      <c r="E197" s="74"/>
      <c r="F197" s="74"/>
      <c r="G197" s="70"/>
      <c r="H197" s="71"/>
      <c r="I197" s="71"/>
      <c r="J197" s="72"/>
    </row>
    <row r="198" spans="1:10" s="26" customFormat="1" x14ac:dyDescent="0.25">
      <c r="C198" s="68"/>
      <c r="E198" s="74"/>
      <c r="F198" s="74"/>
      <c r="G198" s="70"/>
      <c r="H198" s="71"/>
      <c r="I198" s="71"/>
      <c r="J198" s="72"/>
    </row>
    <row r="199" spans="1:10" s="26" customFormat="1" x14ac:dyDescent="0.25">
      <c r="C199" s="68"/>
      <c r="E199" s="74"/>
      <c r="F199" s="74"/>
      <c r="G199" s="70"/>
      <c r="H199" s="71"/>
      <c r="I199" s="71"/>
      <c r="J199" s="72"/>
    </row>
    <row r="200" spans="1:10" s="26" customFormat="1" x14ac:dyDescent="0.25">
      <c r="C200" s="68"/>
      <c r="E200" s="74"/>
      <c r="F200" s="74"/>
      <c r="G200" s="70"/>
      <c r="H200" s="71"/>
      <c r="I200" s="71"/>
      <c r="J200" s="72"/>
    </row>
    <row r="201" spans="1:10" s="26" customFormat="1" x14ac:dyDescent="0.25">
      <c r="C201" s="68"/>
      <c r="E201" s="74"/>
      <c r="F201" s="74"/>
      <c r="G201" s="70"/>
      <c r="H201" s="71"/>
      <c r="I201" s="71"/>
      <c r="J201" s="72"/>
    </row>
    <row r="205" spans="1:10" x14ac:dyDescent="0.2">
      <c r="A205" s="68"/>
    </row>
    <row r="206" spans="1:10" x14ac:dyDescent="0.2">
      <c r="A206" s="68"/>
    </row>
    <row r="207" spans="1:10" x14ac:dyDescent="0.2">
      <c r="A207" s="68"/>
    </row>
    <row r="208" spans="1:10" x14ac:dyDescent="0.2">
      <c r="A208" s="68"/>
    </row>
    <row r="209" spans="1:10" x14ac:dyDescent="0.2">
      <c r="A209" s="68"/>
    </row>
    <row r="210" spans="1:10" x14ac:dyDescent="0.2">
      <c r="A210" s="68"/>
    </row>
    <row r="211" spans="1:10" x14ac:dyDescent="0.2">
      <c r="A211" s="68"/>
    </row>
    <row r="212" spans="1:10" x14ac:dyDescent="0.2">
      <c r="A212" s="68"/>
    </row>
    <row r="213" spans="1:10" x14ac:dyDescent="0.2">
      <c r="A213" s="68"/>
    </row>
    <row r="214" spans="1:10" x14ac:dyDescent="0.2">
      <c r="A214" s="68"/>
    </row>
    <row r="215" spans="1:10" x14ac:dyDescent="0.2">
      <c r="A215" s="68"/>
    </row>
    <row r="216" spans="1:10" x14ac:dyDescent="0.2">
      <c r="A216" s="68"/>
    </row>
    <row r="217" spans="1:10" x14ac:dyDescent="0.2">
      <c r="A217" s="68"/>
    </row>
    <row r="218" spans="1:10" s="26" customFormat="1" x14ac:dyDescent="0.25">
      <c r="A218" s="68"/>
      <c r="C218" s="68"/>
      <c r="E218" s="74"/>
      <c r="F218" s="74"/>
      <c r="G218" s="70"/>
      <c r="H218" s="71"/>
      <c r="I218" s="71"/>
      <c r="J218" s="72"/>
    </row>
    <row r="219" spans="1:10" s="26" customFormat="1" x14ac:dyDescent="0.25">
      <c r="A219" s="68"/>
      <c r="C219" s="68"/>
      <c r="E219" s="74"/>
      <c r="F219" s="74"/>
      <c r="G219" s="70"/>
      <c r="H219" s="71"/>
      <c r="I219" s="71"/>
      <c r="J219" s="72"/>
    </row>
    <row r="220" spans="1:10" s="26" customFormat="1" x14ac:dyDescent="0.25">
      <c r="A220" s="68"/>
      <c r="C220" s="68"/>
      <c r="E220" s="74"/>
      <c r="F220" s="74"/>
      <c r="G220" s="70"/>
      <c r="H220" s="71"/>
      <c r="I220" s="71"/>
      <c r="J220" s="72"/>
    </row>
    <row r="221" spans="1:10" s="26" customFormat="1" x14ac:dyDescent="0.25">
      <c r="A221" s="68"/>
      <c r="C221" s="68"/>
      <c r="E221" s="74"/>
      <c r="F221" s="74"/>
      <c r="G221" s="70"/>
      <c r="H221" s="71"/>
      <c r="I221" s="71"/>
      <c r="J221" s="72"/>
    </row>
    <row r="222" spans="1:10" s="26" customFormat="1" x14ac:dyDescent="0.25">
      <c r="A222" s="68"/>
      <c r="C222" s="68"/>
      <c r="E222" s="74"/>
      <c r="F222" s="74"/>
      <c r="G222" s="70"/>
      <c r="H222" s="71"/>
      <c r="I222" s="71"/>
      <c r="J222" s="72"/>
    </row>
    <row r="223" spans="1:10" s="26" customFormat="1" x14ac:dyDescent="0.25">
      <c r="A223" s="68"/>
      <c r="C223" s="68"/>
      <c r="E223" s="74"/>
      <c r="F223" s="74"/>
      <c r="G223" s="70"/>
      <c r="H223" s="71"/>
      <c r="I223" s="71"/>
      <c r="J223" s="72"/>
    </row>
    <row r="224" spans="1:10" s="26" customFormat="1" x14ac:dyDescent="0.25">
      <c r="A224" s="68"/>
      <c r="C224" s="68"/>
      <c r="E224" s="74"/>
      <c r="F224" s="74"/>
      <c r="G224" s="70"/>
      <c r="H224" s="71"/>
      <c r="I224" s="71"/>
      <c r="J224" s="72"/>
    </row>
    <row r="225" spans="1:10" s="26" customFormat="1" x14ac:dyDescent="0.25">
      <c r="A225" s="68"/>
      <c r="C225" s="68"/>
      <c r="E225" s="74"/>
      <c r="F225" s="74"/>
      <c r="G225" s="70"/>
      <c r="H225" s="71"/>
      <c r="I225" s="71"/>
      <c r="J225" s="72"/>
    </row>
    <row r="226" spans="1:10" s="26" customFormat="1" x14ac:dyDescent="0.25">
      <c r="C226" s="68"/>
      <c r="E226" s="74"/>
      <c r="F226" s="74"/>
      <c r="G226" s="70"/>
      <c r="H226" s="71"/>
      <c r="I226" s="71"/>
      <c r="J226" s="72"/>
    </row>
    <row r="227" spans="1:10" s="26" customFormat="1" x14ac:dyDescent="0.25">
      <c r="C227" s="68"/>
      <c r="E227" s="74"/>
      <c r="F227" s="74"/>
      <c r="G227" s="70"/>
      <c r="H227" s="71"/>
      <c r="I227" s="71"/>
      <c r="J227" s="72"/>
    </row>
    <row r="228" spans="1:10" s="26" customFormat="1" x14ac:dyDescent="0.25">
      <c r="C228" s="68"/>
      <c r="E228" s="74"/>
      <c r="F228" s="74"/>
      <c r="G228" s="70"/>
      <c r="H228" s="71"/>
      <c r="I228" s="71"/>
      <c r="J228" s="72"/>
    </row>
    <row r="229" spans="1:10" s="26" customFormat="1" x14ac:dyDescent="0.25">
      <c r="C229" s="68"/>
      <c r="E229" s="74"/>
      <c r="F229" s="74"/>
      <c r="G229" s="70"/>
      <c r="H229" s="71"/>
      <c r="I229" s="71"/>
      <c r="J229" s="72"/>
    </row>
    <row r="230" spans="1:10" s="26" customFormat="1" x14ac:dyDescent="0.25">
      <c r="C230" s="68"/>
      <c r="E230" s="74"/>
      <c r="F230" s="74"/>
      <c r="G230" s="70"/>
      <c r="H230" s="71"/>
      <c r="I230" s="71"/>
      <c r="J230" s="72"/>
    </row>
    <row r="231" spans="1:10" s="26" customFormat="1" x14ac:dyDescent="0.25">
      <c r="C231" s="68"/>
      <c r="E231" s="74"/>
      <c r="F231" s="74"/>
      <c r="G231" s="70"/>
      <c r="H231" s="71"/>
      <c r="I231" s="71"/>
      <c r="J231" s="72"/>
    </row>
    <row r="232" spans="1:10" s="26" customFormat="1" x14ac:dyDescent="0.25">
      <c r="C232" s="68"/>
      <c r="E232" s="74"/>
      <c r="F232" s="74"/>
      <c r="G232" s="70"/>
      <c r="H232" s="71"/>
      <c r="I232" s="71"/>
      <c r="J232" s="72"/>
    </row>
    <row r="233" spans="1:10" s="26" customFormat="1" x14ac:dyDescent="0.25">
      <c r="C233" s="68"/>
      <c r="E233" s="74"/>
      <c r="F233" s="74"/>
      <c r="G233" s="70"/>
      <c r="H233" s="71"/>
      <c r="I233" s="71"/>
      <c r="J233" s="72"/>
    </row>
    <row r="234" spans="1:10" s="26" customFormat="1" x14ac:dyDescent="0.25">
      <c r="C234" s="68"/>
      <c r="E234" s="74"/>
      <c r="F234" s="74"/>
      <c r="G234" s="70"/>
      <c r="H234" s="71"/>
      <c r="I234" s="71"/>
      <c r="J234" s="72"/>
    </row>
    <row r="235" spans="1:10" s="26" customFormat="1" x14ac:dyDescent="0.25">
      <c r="C235" s="68"/>
      <c r="E235" s="74"/>
      <c r="F235" s="74"/>
      <c r="G235" s="70"/>
      <c r="H235" s="71"/>
      <c r="I235" s="71"/>
      <c r="J235" s="72"/>
    </row>
    <row r="236" spans="1:10" s="26" customFormat="1" x14ac:dyDescent="0.25">
      <c r="C236" s="68"/>
      <c r="E236" s="74"/>
      <c r="F236" s="74"/>
      <c r="G236" s="70"/>
      <c r="H236" s="71"/>
      <c r="I236" s="71"/>
      <c r="J236" s="72"/>
    </row>
    <row r="237" spans="1:10" s="26" customFormat="1" x14ac:dyDescent="0.25">
      <c r="C237" s="68"/>
      <c r="E237" s="74"/>
      <c r="F237" s="74"/>
      <c r="G237" s="70"/>
      <c r="H237" s="71"/>
      <c r="I237" s="71"/>
      <c r="J237" s="72"/>
    </row>
    <row r="238" spans="1:10" s="26" customFormat="1" x14ac:dyDescent="0.25">
      <c r="C238" s="68"/>
      <c r="E238" s="74"/>
      <c r="F238" s="74"/>
      <c r="G238" s="70"/>
      <c r="H238" s="71"/>
      <c r="I238" s="71"/>
      <c r="J238" s="72"/>
    </row>
    <row r="239" spans="1:10" s="26" customFormat="1" x14ac:dyDescent="0.25">
      <c r="C239" s="68"/>
      <c r="E239" s="74"/>
      <c r="F239" s="74"/>
      <c r="G239" s="70"/>
      <c r="H239" s="71"/>
      <c r="I239" s="71"/>
      <c r="J239" s="72"/>
    </row>
    <row r="240" spans="1:10" s="26" customFormat="1" x14ac:dyDescent="0.25">
      <c r="C240" s="68"/>
      <c r="E240" s="74"/>
      <c r="F240" s="74"/>
      <c r="G240" s="70"/>
      <c r="H240" s="71"/>
      <c r="I240" s="71"/>
      <c r="J240" s="72"/>
    </row>
    <row r="241" spans="3:10" s="26" customFormat="1" x14ac:dyDescent="0.25">
      <c r="C241" s="68"/>
      <c r="E241" s="74"/>
      <c r="F241" s="74"/>
      <c r="G241" s="70"/>
      <c r="H241" s="71"/>
      <c r="I241" s="71"/>
      <c r="J241" s="72"/>
    </row>
    <row r="242" spans="3:10" s="26" customFormat="1" x14ac:dyDescent="0.25">
      <c r="C242" s="68"/>
      <c r="E242" s="74"/>
      <c r="F242" s="74"/>
      <c r="G242" s="70"/>
      <c r="H242" s="71"/>
      <c r="I242" s="71"/>
      <c r="J242" s="72"/>
    </row>
    <row r="243" spans="3:10" s="26" customFormat="1" x14ac:dyDescent="0.25">
      <c r="C243" s="68"/>
      <c r="E243" s="74"/>
      <c r="F243" s="74"/>
      <c r="G243" s="70"/>
      <c r="H243" s="71"/>
      <c r="I243" s="71"/>
      <c r="J243" s="72"/>
    </row>
    <row r="244" spans="3:10" s="26" customFormat="1" x14ac:dyDescent="0.25">
      <c r="C244" s="68"/>
      <c r="E244" s="74"/>
      <c r="F244" s="74"/>
      <c r="G244" s="70"/>
      <c r="H244" s="71"/>
      <c r="I244" s="71"/>
      <c r="J244" s="72"/>
    </row>
    <row r="245" spans="3:10" s="26" customFormat="1" x14ac:dyDescent="0.25">
      <c r="C245" s="68"/>
      <c r="E245" s="74"/>
      <c r="F245" s="74"/>
      <c r="G245" s="70"/>
      <c r="H245" s="71"/>
      <c r="I245" s="71"/>
      <c r="J245" s="72"/>
    </row>
    <row r="246" spans="3:10" s="26" customFormat="1" x14ac:dyDescent="0.25">
      <c r="C246" s="68"/>
      <c r="E246" s="74"/>
      <c r="F246" s="74"/>
      <c r="G246" s="70"/>
      <c r="H246" s="71"/>
      <c r="I246" s="71"/>
      <c r="J246" s="72"/>
    </row>
    <row r="247" spans="3:10" s="26" customFormat="1" x14ac:dyDescent="0.25">
      <c r="C247" s="68"/>
      <c r="E247" s="74"/>
      <c r="F247" s="74"/>
      <c r="G247" s="70"/>
      <c r="H247" s="71"/>
      <c r="I247" s="71"/>
      <c r="J247" s="72"/>
    </row>
    <row r="248" spans="3:10" s="26" customFormat="1" x14ac:dyDescent="0.25">
      <c r="C248" s="68"/>
      <c r="E248" s="74"/>
      <c r="F248" s="74"/>
      <c r="G248" s="70"/>
      <c r="H248" s="71"/>
      <c r="I248" s="71"/>
      <c r="J248" s="72"/>
    </row>
    <row r="249" spans="3:10" s="26" customFormat="1" x14ac:dyDescent="0.25">
      <c r="C249" s="68"/>
      <c r="E249" s="74"/>
      <c r="F249" s="74"/>
      <c r="G249" s="70"/>
      <c r="H249" s="71"/>
      <c r="I249" s="71"/>
      <c r="J249" s="72"/>
    </row>
    <row r="250" spans="3:10" s="26" customFormat="1" x14ac:dyDescent="0.25">
      <c r="C250" s="68"/>
      <c r="E250" s="74"/>
      <c r="F250" s="74"/>
      <c r="G250" s="70"/>
      <c r="H250" s="71"/>
      <c r="I250" s="71"/>
      <c r="J250" s="72"/>
    </row>
    <row r="251" spans="3:10" s="26" customFormat="1" x14ac:dyDescent="0.25">
      <c r="C251" s="68"/>
      <c r="E251" s="74"/>
      <c r="F251" s="74"/>
      <c r="G251" s="70"/>
      <c r="H251" s="71"/>
      <c r="I251" s="71"/>
      <c r="J251" s="72"/>
    </row>
    <row r="252" spans="3:10" s="26" customFormat="1" x14ac:dyDescent="0.25">
      <c r="C252" s="68"/>
      <c r="E252" s="74"/>
      <c r="F252" s="74"/>
      <c r="G252" s="70"/>
      <c r="H252" s="71"/>
      <c r="I252" s="71"/>
      <c r="J252" s="72"/>
    </row>
    <row r="253" spans="3:10" s="26" customFormat="1" x14ac:dyDescent="0.25">
      <c r="C253" s="68"/>
      <c r="E253" s="74"/>
      <c r="F253" s="74"/>
      <c r="G253" s="70"/>
      <c r="H253" s="71"/>
      <c r="I253" s="71"/>
      <c r="J253" s="72"/>
    </row>
    <row r="254" spans="3:10" s="26" customFormat="1" x14ac:dyDescent="0.25">
      <c r="C254" s="68"/>
      <c r="E254" s="74"/>
      <c r="F254" s="74"/>
      <c r="G254" s="70"/>
      <c r="H254" s="71"/>
      <c r="I254" s="71"/>
      <c r="J254" s="72"/>
    </row>
    <row r="255" spans="3:10" s="26" customFormat="1" x14ac:dyDescent="0.25">
      <c r="C255" s="68"/>
      <c r="E255" s="74"/>
      <c r="F255" s="74"/>
      <c r="G255" s="70"/>
      <c r="H255" s="71"/>
      <c r="I255" s="71"/>
      <c r="J255" s="72"/>
    </row>
    <row r="256" spans="3:10" s="26" customFormat="1" x14ac:dyDescent="0.25">
      <c r="C256" s="68"/>
      <c r="E256" s="74"/>
      <c r="F256" s="74"/>
      <c r="G256" s="70"/>
      <c r="H256" s="71"/>
      <c r="I256" s="71"/>
      <c r="J256" s="72"/>
    </row>
    <row r="257" spans="3:10" s="26" customFormat="1" x14ac:dyDescent="0.25">
      <c r="C257" s="68"/>
      <c r="E257" s="74"/>
      <c r="F257" s="74"/>
      <c r="G257" s="70"/>
      <c r="H257" s="71"/>
      <c r="I257" s="71"/>
      <c r="J257" s="72"/>
    </row>
    <row r="258" spans="3:10" s="26" customFormat="1" x14ac:dyDescent="0.25">
      <c r="C258" s="68"/>
      <c r="E258" s="74"/>
      <c r="F258" s="74"/>
      <c r="G258" s="70"/>
      <c r="H258" s="71"/>
      <c r="I258" s="71"/>
      <c r="J258" s="72"/>
    </row>
    <row r="259" spans="3:10" s="26" customFormat="1" x14ac:dyDescent="0.25">
      <c r="C259" s="68"/>
      <c r="E259" s="74"/>
      <c r="F259" s="74"/>
      <c r="G259" s="70"/>
      <c r="H259" s="71"/>
      <c r="I259" s="71"/>
      <c r="J259" s="72"/>
    </row>
    <row r="260" spans="3:10" s="26" customFormat="1" x14ac:dyDescent="0.25">
      <c r="C260" s="68"/>
      <c r="E260" s="74"/>
      <c r="F260" s="74"/>
      <c r="G260" s="70"/>
      <c r="H260" s="71"/>
      <c r="I260" s="71"/>
      <c r="J260" s="72"/>
    </row>
    <row r="261" spans="3:10" s="26" customFormat="1" x14ac:dyDescent="0.25">
      <c r="C261" s="68"/>
      <c r="E261" s="74"/>
      <c r="F261" s="74"/>
      <c r="G261" s="70"/>
      <c r="H261" s="71"/>
      <c r="I261" s="71"/>
      <c r="J261" s="72"/>
    </row>
    <row r="262" spans="3:10" s="26" customFormat="1" x14ac:dyDescent="0.25">
      <c r="C262" s="68"/>
      <c r="E262" s="74"/>
      <c r="F262" s="74"/>
      <c r="G262" s="70"/>
      <c r="H262" s="71"/>
      <c r="I262" s="71"/>
      <c r="J262" s="72"/>
    </row>
    <row r="263" spans="3:10" s="26" customFormat="1" x14ac:dyDescent="0.25">
      <c r="C263" s="68"/>
      <c r="E263" s="74"/>
      <c r="F263" s="74"/>
      <c r="G263" s="70"/>
      <c r="H263" s="71"/>
      <c r="I263" s="71"/>
      <c r="J263" s="72"/>
    </row>
    <row r="264" spans="3:10" s="26" customFormat="1" x14ac:dyDescent="0.25">
      <c r="C264" s="68"/>
      <c r="E264" s="74"/>
      <c r="F264" s="74"/>
      <c r="G264" s="70"/>
      <c r="H264" s="71"/>
      <c r="I264" s="71"/>
      <c r="J264" s="72"/>
    </row>
    <row r="265" spans="3:10" s="26" customFormat="1" x14ac:dyDescent="0.25">
      <c r="C265" s="68"/>
      <c r="E265" s="74"/>
      <c r="F265" s="74"/>
      <c r="G265" s="70"/>
      <c r="H265" s="71"/>
      <c r="I265" s="71"/>
      <c r="J265" s="72"/>
    </row>
    <row r="266" spans="3:10" s="26" customFormat="1" x14ac:dyDescent="0.25">
      <c r="C266" s="68"/>
      <c r="E266" s="74"/>
      <c r="F266" s="74"/>
      <c r="G266" s="70"/>
      <c r="H266" s="71"/>
      <c r="I266" s="71"/>
      <c r="J266" s="72"/>
    </row>
    <row r="267" spans="3:10" s="26" customFormat="1" x14ac:dyDescent="0.25">
      <c r="C267" s="68"/>
      <c r="E267" s="74"/>
      <c r="F267" s="74"/>
      <c r="G267" s="70"/>
      <c r="H267" s="71"/>
      <c r="I267" s="71"/>
      <c r="J267" s="72"/>
    </row>
    <row r="268" spans="3:10" s="26" customFormat="1" x14ac:dyDescent="0.25">
      <c r="C268" s="68"/>
      <c r="E268" s="74"/>
      <c r="F268" s="74"/>
      <c r="G268" s="70"/>
      <c r="H268" s="71"/>
      <c r="I268" s="71"/>
      <c r="J268" s="72"/>
    </row>
    <row r="269" spans="3:10" s="26" customFormat="1" x14ac:dyDescent="0.25">
      <c r="C269" s="68"/>
      <c r="E269" s="74"/>
      <c r="F269" s="74"/>
      <c r="G269" s="70"/>
      <c r="H269" s="71"/>
      <c r="I269" s="71"/>
      <c r="J269" s="72"/>
    </row>
    <row r="270" spans="3:10" s="26" customFormat="1" x14ac:dyDescent="0.25">
      <c r="C270" s="68"/>
      <c r="E270" s="74"/>
      <c r="F270" s="74"/>
      <c r="G270" s="70"/>
      <c r="H270" s="71"/>
      <c r="I270" s="71"/>
      <c r="J270" s="72"/>
    </row>
    <row r="271" spans="3:10" s="26" customFormat="1" x14ac:dyDescent="0.25">
      <c r="C271" s="68"/>
      <c r="E271" s="74"/>
      <c r="F271" s="74"/>
      <c r="G271" s="70"/>
      <c r="H271" s="71"/>
      <c r="I271" s="71"/>
      <c r="J271" s="72"/>
    </row>
    <row r="272" spans="3:10" s="26" customFormat="1" x14ac:dyDescent="0.25">
      <c r="C272" s="68"/>
      <c r="E272" s="74"/>
      <c r="F272" s="74"/>
      <c r="G272" s="70"/>
      <c r="H272" s="71"/>
      <c r="I272" s="71"/>
      <c r="J272" s="72"/>
    </row>
    <row r="273" spans="3:10" s="26" customFormat="1" x14ac:dyDescent="0.25">
      <c r="C273" s="68"/>
      <c r="E273" s="74"/>
      <c r="F273" s="74"/>
      <c r="G273" s="70"/>
      <c r="H273" s="71"/>
      <c r="I273" s="71"/>
      <c r="J273" s="72"/>
    </row>
    <row r="274" spans="3:10" s="26" customFormat="1" x14ac:dyDescent="0.25">
      <c r="C274" s="68"/>
      <c r="E274" s="74"/>
      <c r="F274" s="74"/>
      <c r="G274" s="70"/>
      <c r="H274" s="71"/>
      <c r="I274" s="71"/>
      <c r="J274" s="72"/>
    </row>
    <row r="275" spans="3:10" s="26" customFormat="1" x14ac:dyDescent="0.25">
      <c r="C275" s="68"/>
      <c r="E275" s="74"/>
      <c r="F275" s="74"/>
      <c r="G275" s="70"/>
      <c r="H275" s="71"/>
      <c r="I275" s="71"/>
      <c r="J275" s="72"/>
    </row>
    <row r="276" spans="3:10" s="26" customFormat="1" x14ac:dyDescent="0.25">
      <c r="C276" s="68"/>
      <c r="E276" s="74"/>
      <c r="F276" s="74"/>
      <c r="G276" s="70"/>
      <c r="H276" s="71"/>
      <c r="I276" s="71"/>
      <c r="J276" s="72"/>
    </row>
    <row r="277" spans="3:10" s="26" customFormat="1" x14ac:dyDescent="0.25">
      <c r="C277" s="68"/>
      <c r="E277" s="74"/>
      <c r="F277" s="74"/>
      <c r="G277" s="70"/>
      <c r="H277" s="71"/>
      <c r="I277" s="71"/>
      <c r="J277" s="72"/>
    </row>
    <row r="278" spans="3:10" s="26" customFormat="1" x14ac:dyDescent="0.25">
      <c r="C278" s="68"/>
      <c r="E278" s="74"/>
      <c r="F278" s="74"/>
      <c r="G278" s="70"/>
      <c r="H278" s="71"/>
      <c r="I278" s="71"/>
      <c r="J278" s="72"/>
    </row>
    <row r="279" spans="3:10" s="26" customFormat="1" x14ac:dyDescent="0.25">
      <c r="C279" s="68"/>
      <c r="E279" s="74"/>
      <c r="F279" s="74"/>
      <c r="G279" s="70"/>
      <c r="H279" s="71"/>
      <c r="I279" s="71"/>
      <c r="J279" s="72"/>
    </row>
    <row r="280" spans="3:10" s="26" customFormat="1" x14ac:dyDescent="0.25">
      <c r="C280" s="68"/>
      <c r="E280" s="74"/>
      <c r="F280" s="74"/>
      <c r="G280" s="70"/>
      <c r="H280" s="71"/>
      <c r="I280" s="71"/>
      <c r="J280" s="72"/>
    </row>
    <row r="281" spans="3:10" s="26" customFormat="1" x14ac:dyDescent="0.25">
      <c r="C281" s="68"/>
      <c r="E281" s="74"/>
      <c r="F281" s="74"/>
      <c r="G281" s="70"/>
      <c r="H281" s="71"/>
      <c r="I281" s="71"/>
      <c r="J281" s="72"/>
    </row>
    <row r="282" spans="3:10" s="26" customFormat="1" x14ac:dyDescent="0.25">
      <c r="C282" s="68"/>
      <c r="E282" s="74"/>
      <c r="F282" s="74"/>
      <c r="G282" s="70"/>
      <c r="H282" s="71"/>
      <c r="I282" s="71"/>
      <c r="J282" s="72"/>
    </row>
    <row r="283" spans="3:10" s="26" customFormat="1" x14ac:dyDescent="0.25">
      <c r="C283" s="68"/>
      <c r="E283" s="74"/>
      <c r="F283" s="74"/>
      <c r="G283" s="70"/>
      <c r="H283" s="71"/>
      <c r="I283" s="71"/>
      <c r="J283" s="72"/>
    </row>
    <row r="284" spans="3:10" s="26" customFormat="1" x14ac:dyDescent="0.25">
      <c r="C284" s="68"/>
      <c r="E284" s="74"/>
      <c r="F284" s="74"/>
      <c r="G284" s="70"/>
      <c r="H284" s="71"/>
      <c r="I284" s="71"/>
      <c r="J284" s="72"/>
    </row>
    <row r="285" spans="3:10" s="26" customFormat="1" x14ac:dyDescent="0.25">
      <c r="C285" s="68"/>
      <c r="E285" s="74"/>
      <c r="F285" s="74"/>
      <c r="G285" s="70"/>
      <c r="H285" s="71"/>
      <c r="I285" s="71"/>
      <c r="J285" s="72"/>
    </row>
    <row r="286" spans="3:10" s="26" customFormat="1" x14ac:dyDescent="0.25">
      <c r="C286" s="68"/>
      <c r="E286" s="74"/>
      <c r="F286" s="74"/>
      <c r="G286" s="70"/>
      <c r="H286" s="71"/>
      <c r="I286" s="71"/>
      <c r="J286" s="72"/>
    </row>
    <row r="287" spans="3:10" s="26" customFormat="1" x14ac:dyDescent="0.25">
      <c r="C287" s="68"/>
      <c r="E287" s="74"/>
      <c r="F287" s="74"/>
      <c r="G287" s="70"/>
      <c r="H287" s="71"/>
      <c r="I287" s="71"/>
      <c r="J287" s="72"/>
    </row>
    <row r="288" spans="3:10" s="26" customFormat="1" x14ac:dyDescent="0.25">
      <c r="C288" s="68"/>
      <c r="E288" s="74"/>
      <c r="F288" s="74"/>
      <c r="G288" s="70"/>
      <c r="H288" s="71"/>
      <c r="I288" s="71"/>
      <c r="J288" s="72"/>
    </row>
    <row r="289" spans="1:10" s="26" customFormat="1" x14ac:dyDescent="0.25">
      <c r="C289" s="68"/>
      <c r="E289" s="74"/>
      <c r="F289" s="74"/>
      <c r="G289" s="70"/>
      <c r="H289" s="71"/>
      <c r="I289" s="71"/>
      <c r="J289" s="72"/>
    </row>
    <row r="290" spans="1:10" s="26" customFormat="1" x14ac:dyDescent="0.25">
      <c r="C290" s="68"/>
      <c r="E290" s="74"/>
      <c r="F290" s="74"/>
      <c r="G290" s="70"/>
      <c r="H290" s="71"/>
      <c r="I290" s="71"/>
      <c r="J290" s="72"/>
    </row>
    <row r="291" spans="1:10" s="26" customFormat="1" x14ac:dyDescent="0.25">
      <c r="C291" s="68"/>
      <c r="E291" s="74"/>
      <c r="F291" s="74"/>
      <c r="G291" s="70"/>
      <c r="H291" s="71"/>
      <c r="I291" s="71"/>
      <c r="J291" s="72"/>
    </row>
    <row r="292" spans="1:10" s="26" customFormat="1" x14ac:dyDescent="0.25">
      <c r="C292" s="68"/>
      <c r="E292" s="74"/>
      <c r="F292" s="74"/>
      <c r="G292" s="70"/>
      <c r="H292" s="71"/>
      <c r="I292" s="71"/>
      <c r="J292" s="72"/>
    </row>
    <row r="293" spans="1:10" s="26" customFormat="1" x14ac:dyDescent="0.25">
      <c r="C293" s="68"/>
      <c r="E293" s="74"/>
      <c r="F293" s="74"/>
      <c r="G293" s="70"/>
      <c r="H293" s="71"/>
      <c r="I293" s="71"/>
      <c r="J293" s="72"/>
    </row>
    <row r="294" spans="1:10" s="26" customFormat="1" x14ac:dyDescent="0.25">
      <c r="C294" s="68"/>
      <c r="E294" s="74"/>
      <c r="F294" s="74"/>
      <c r="G294" s="70"/>
      <c r="H294" s="71"/>
      <c r="I294" s="71"/>
      <c r="J294" s="72"/>
    </row>
    <row r="295" spans="1:10" s="26" customFormat="1" x14ac:dyDescent="0.25">
      <c r="C295" s="68"/>
      <c r="E295" s="74"/>
      <c r="F295" s="74"/>
      <c r="G295" s="70"/>
      <c r="H295" s="71"/>
      <c r="I295" s="71"/>
      <c r="J295" s="72"/>
    </row>
    <row r="296" spans="1:10" s="26" customFormat="1" x14ac:dyDescent="0.25">
      <c r="A296" s="68"/>
      <c r="C296" s="68"/>
      <c r="E296" s="74"/>
      <c r="F296" s="74"/>
      <c r="G296" s="70"/>
      <c r="H296" s="71"/>
      <c r="I296" s="71"/>
      <c r="J296" s="72"/>
    </row>
    <row r="297" spans="1:10" s="26" customFormat="1" x14ac:dyDescent="0.25">
      <c r="A297" s="68"/>
      <c r="C297" s="68"/>
      <c r="E297" s="74"/>
      <c r="F297" s="74"/>
      <c r="G297" s="70"/>
      <c r="H297" s="71"/>
      <c r="I297" s="71"/>
      <c r="J297" s="72"/>
    </row>
    <row r="298" spans="1:10" x14ac:dyDescent="0.2">
      <c r="A298" s="68"/>
    </row>
    <row r="299" spans="1:10" x14ac:dyDescent="0.2">
      <c r="A299" s="68"/>
    </row>
    <row r="300" spans="1:10" x14ac:dyDescent="0.2">
      <c r="A300" s="68"/>
    </row>
    <row r="301" spans="1:10" x14ac:dyDescent="0.2">
      <c r="A301" s="68"/>
    </row>
    <row r="302" spans="1:10" x14ac:dyDescent="0.2">
      <c r="A302" s="68"/>
    </row>
    <row r="314" spans="3:10" s="26" customFormat="1" x14ac:dyDescent="0.25">
      <c r="C314" s="68"/>
      <c r="E314" s="74"/>
      <c r="F314" s="74"/>
      <c r="G314" s="70"/>
      <c r="H314" s="71"/>
      <c r="I314" s="71"/>
      <c r="J314" s="72"/>
    </row>
    <row r="315" spans="3:10" s="26" customFormat="1" x14ac:dyDescent="0.25">
      <c r="C315" s="68"/>
      <c r="E315" s="74"/>
      <c r="F315" s="74"/>
      <c r="G315" s="70"/>
      <c r="H315" s="71"/>
      <c r="I315" s="71"/>
      <c r="J315" s="72"/>
    </row>
    <row r="316" spans="3:10" s="26" customFormat="1" x14ac:dyDescent="0.25">
      <c r="C316" s="68"/>
      <c r="E316" s="74"/>
      <c r="F316" s="74"/>
      <c r="G316" s="70"/>
      <c r="H316" s="71"/>
      <c r="I316" s="71"/>
      <c r="J316" s="72"/>
    </row>
    <row r="317" spans="3:10" s="26" customFormat="1" x14ac:dyDescent="0.25">
      <c r="C317" s="68"/>
      <c r="E317" s="74"/>
      <c r="F317" s="74"/>
      <c r="G317" s="70"/>
      <c r="H317" s="71"/>
      <c r="I317" s="71"/>
      <c r="J317" s="72"/>
    </row>
    <row r="318" spans="3:10" s="26" customFormat="1" x14ac:dyDescent="0.25">
      <c r="C318" s="68"/>
      <c r="E318" s="74"/>
      <c r="F318" s="74"/>
      <c r="G318" s="70"/>
      <c r="H318" s="71"/>
      <c r="I318" s="71"/>
      <c r="J318" s="72"/>
    </row>
    <row r="319" spans="3:10" s="26" customFormat="1" x14ac:dyDescent="0.25">
      <c r="C319" s="68"/>
      <c r="E319" s="74"/>
      <c r="F319" s="74"/>
      <c r="G319" s="70"/>
      <c r="H319" s="71"/>
      <c r="I319" s="71"/>
      <c r="J319" s="72"/>
    </row>
    <row r="320" spans="3:10" s="26" customFormat="1" x14ac:dyDescent="0.25">
      <c r="C320" s="68"/>
      <c r="E320" s="74"/>
      <c r="F320" s="74"/>
      <c r="G320" s="70"/>
      <c r="H320" s="71"/>
      <c r="I320" s="71"/>
      <c r="J320" s="72"/>
    </row>
    <row r="321" spans="1:10" s="26" customFormat="1" x14ac:dyDescent="0.25">
      <c r="C321" s="68"/>
      <c r="E321" s="74"/>
      <c r="F321" s="74"/>
      <c r="G321" s="70"/>
      <c r="H321" s="71"/>
      <c r="I321" s="71"/>
      <c r="J321" s="72"/>
    </row>
    <row r="322" spans="1:10" s="26" customFormat="1" x14ac:dyDescent="0.25">
      <c r="A322" s="68"/>
      <c r="C322" s="68"/>
      <c r="E322" s="74"/>
      <c r="F322" s="74"/>
      <c r="G322" s="70"/>
      <c r="H322" s="71"/>
      <c r="I322" s="71"/>
      <c r="J322" s="72"/>
    </row>
    <row r="323" spans="1:10" s="26" customFormat="1" x14ac:dyDescent="0.25">
      <c r="A323" s="68"/>
      <c r="C323" s="68"/>
      <c r="E323" s="74"/>
      <c r="F323" s="74"/>
      <c r="G323" s="70"/>
      <c r="H323" s="71"/>
      <c r="I323" s="71"/>
      <c r="J323" s="72"/>
    </row>
    <row r="324" spans="1:10" s="26" customFormat="1" x14ac:dyDescent="0.25">
      <c r="A324" s="68"/>
      <c r="C324" s="68"/>
      <c r="E324" s="74"/>
      <c r="F324" s="74"/>
      <c r="G324" s="70"/>
      <c r="H324" s="71"/>
      <c r="I324" s="71"/>
      <c r="J324" s="72"/>
    </row>
    <row r="325" spans="1:10" s="26" customFormat="1" x14ac:dyDescent="0.25">
      <c r="A325" s="68"/>
      <c r="C325" s="68"/>
      <c r="E325" s="74"/>
      <c r="F325" s="74"/>
      <c r="G325" s="70"/>
      <c r="H325" s="71"/>
      <c r="I325" s="71"/>
      <c r="J325" s="72"/>
    </row>
    <row r="326" spans="1:10" s="26" customFormat="1" x14ac:dyDescent="0.25">
      <c r="A326" s="68"/>
      <c r="C326" s="68"/>
      <c r="E326" s="74"/>
      <c r="F326" s="74"/>
      <c r="G326" s="70"/>
      <c r="H326" s="71"/>
      <c r="I326" s="71"/>
      <c r="J326" s="72"/>
    </row>
    <row r="327" spans="1:10" s="26" customFormat="1" x14ac:dyDescent="0.25">
      <c r="A327" s="68"/>
      <c r="C327" s="68"/>
      <c r="E327" s="74"/>
      <c r="F327" s="74"/>
      <c r="G327" s="70"/>
      <c r="H327" s="71"/>
      <c r="I327" s="71"/>
      <c r="J327" s="72"/>
    </row>
    <row r="328" spans="1:10" s="26" customFormat="1" x14ac:dyDescent="0.25">
      <c r="A328" s="68"/>
      <c r="C328" s="68"/>
      <c r="E328" s="74"/>
      <c r="F328" s="74"/>
      <c r="G328" s="70"/>
      <c r="H328" s="71"/>
      <c r="I328" s="71"/>
      <c r="J328" s="72"/>
    </row>
    <row r="329" spans="1:10" s="26" customFormat="1" x14ac:dyDescent="0.25">
      <c r="A329" s="68"/>
      <c r="C329" s="68"/>
      <c r="E329" s="74"/>
      <c r="F329" s="74"/>
      <c r="G329" s="70"/>
      <c r="H329" s="71"/>
      <c r="I329" s="71"/>
      <c r="J329" s="72"/>
    </row>
    <row r="330" spans="1:10" s="26" customFormat="1" x14ac:dyDescent="0.25">
      <c r="A330" s="68"/>
      <c r="C330" s="68"/>
      <c r="E330" s="74"/>
      <c r="F330" s="74"/>
      <c r="G330" s="70"/>
      <c r="H330" s="71"/>
      <c r="I330" s="71"/>
      <c r="J330" s="72"/>
    </row>
    <row r="331" spans="1:10" s="26" customFormat="1" x14ac:dyDescent="0.25">
      <c r="A331" s="68"/>
      <c r="C331" s="68"/>
      <c r="E331" s="74"/>
      <c r="F331" s="74"/>
      <c r="G331" s="70"/>
      <c r="H331" s="71"/>
      <c r="I331" s="71"/>
      <c r="J331" s="72"/>
    </row>
    <row r="332" spans="1:10" s="26" customFormat="1" x14ac:dyDescent="0.25">
      <c r="A332" s="68"/>
      <c r="C332" s="68"/>
      <c r="E332" s="74"/>
      <c r="F332" s="74"/>
      <c r="G332" s="70"/>
      <c r="H332" s="71"/>
      <c r="I332" s="71"/>
      <c r="J332" s="72"/>
    </row>
    <row r="333" spans="1:10" s="26" customFormat="1" x14ac:dyDescent="0.25">
      <c r="A333" s="68"/>
      <c r="C333" s="68"/>
      <c r="E333" s="74"/>
      <c r="F333" s="74"/>
      <c r="G333" s="70"/>
      <c r="H333" s="71"/>
      <c r="I333" s="71"/>
      <c r="J333" s="72"/>
    </row>
    <row r="334" spans="1:10" s="26" customFormat="1" x14ac:dyDescent="0.25">
      <c r="A334" s="68"/>
      <c r="C334" s="68"/>
      <c r="E334" s="74"/>
      <c r="F334" s="74"/>
      <c r="G334" s="70"/>
      <c r="H334" s="71"/>
      <c r="I334" s="71"/>
      <c r="J334" s="72"/>
    </row>
    <row r="335" spans="1:10" s="26" customFormat="1" x14ac:dyDescent="0.25">
      <c r="A335" s="68"/>
      <c r="C335" s="68"/>
      <c r="E335" s="74"/>
      <c r="F335" s="74"/>
      <c r="G335" s="70"/>
      <c r="H335" s="71"/>
      <c r="I335" s="71"/>
      <c r="J335" s="72"/>
    </row>
    <row r="336" spans="1:10" s="26" customFormat="1" x14ac:dyDescent="0.25">
      <c r="A336" s="68"/>
      <c r="C336" s="68"/>
      <c r="E336" s="74"/>
      <c r="F336" s="74"/>
      <c r="G336" s="70"/>
      <c r="H336" s="71"/>
      <c r="I336" s="71"/>
      <c r="J336" s="72"/>
    </row>
    <row r="337" spans="1:10" s="26" customFormat="1" x14ac:dyDescent="0.25">
      <c r="A337" s="68"/>
      <c r="C337" s="68"/>
      <c r="E337" s="74"/>
      <c r="F337" s="74"/>
      <c r="G337" s="70"/>
      <c r="H337" s="71"/>
      <c r="I337" s="71"/>
      <c r="J337" s="72"/>
    </row>
    <row r="338" spans="1:10" s="26" customFormat="1" x14ac:dyDescent="0.25">
      <c r="A338" s="68"/>
      <c r="C338" s="68"/>
      <c r="E338" s="74"/>
      <c r="F338" s="74"/>
      <c r="G338" s="70"/>
      <c r="H338" s="71"/>
      <c r="I338" s="71"/>
      <c r="J338" s="72"/>
    </row>
    <row r="339" spans="1:10" s="26" customFormat="1" x14ac:dyDescent="0.25">
      <c r="A339" s="68"/>
      <c r="C339" s="68"/>
      <c r="E339" s="74"/>
      <c r="F339" s="74"/>
      <c r="G339" s="70"/>
      <c r="H339" s="71"/>
      <c r="I339" s="71"/>
      <c r="J339" s="72"/>
    </row>
    <row r="340" spans="1:10" s="26" customFormat="1" x14ac:dyDescent="0.25">
      <c r="A340" s="68"/>
      <c r="C340" s="68"/>
      <c r="E340" s="74"/>
      <c r="F340" s="74"/>
      <c r="G340" s="70"/>
      <c r="H340" s="71"/>
      <c r="I340" s="71"/>
      <c r="J340" s="72"/>
    </row>
    <row r="341" spans="1:10" s="26" customFormat="1" x14ac:dyDescent="0.25">
      <c r="A341" s="68"/>
      <c r="C341" s="68"/>
      <c r="E341" s="74"/>
      <c r="F341" s="74"/>
      <c r="G341" s="70"/>
      <c r="H341" s="71"/>
      <c r="I341" s="71"/>
      <c r="J341" s="72"/>
    </row>
    <row r="342" spans="1:10" s="26" customFormat="1" x14ac:dyDescent="0.25">
      <c r="A342" s="68"/>
      <c r="C342" s="68"/>
      <c r="E342" s="74"/>
      <c r="F342" s="74"/>
      <c r="G342" s="70"/>
      <c r="H342" s="71"/>
      <c r="I342" s="71"/>
      <c r="J342" s="72"/>
    </row>
    <row r="343" spans="1:10" s="26" customFormat="1" x14ac:dyDescent="0.25">
      <c r="A343" s="68"/>
      <c r="C343" s="68"/>
      <c r="E343" s="74"/>
      <c r="F343" s="74"/>
      <c r="G343" s="70"/>
      <c r="H343" s="71"/>
      <c r="I343" s="71"/>
      <c r="J343" s="72"/>
    </row>
    <row r="344" spans="1:10" s="26" customFormat="1" x14ac:dyDescent="0.25">
      <c r="A344" s="68"/>
      <c r="C344" s="68"/>
      <c r="E344" s="74"/>
      <c r="F344" s="74"/>
      <c r="G344" s="70"/>
      <c r="H344" s="71"/>
      <c r="I344" s="71"/>
      <c r="J344" s="72"/>
    </row>
    <row r="345" spans="1:10" s="26" customFormat="1" x14ac:dyDescent="0.25">
      <c r="A345" s="68"/>
      <c r="C345" s="68"/>
      <c r="E345" s="74"/>
      <c r="F345" s="74"/>
      <c r="G345" s="70"/>
      <c r="H345" s="71"/>
      <c r="I345" s="71"/>
      <c r="J345" s="72"/>
    </row>
    <row r="346" spans="1:10" s="26" customFormat="1" x14ac:dyDescent="0.25">
      <c r="A346" s="68"/>
      <c r="C346" s="68"/>
      <c r="E346" s="74"/>
      <c r="F346" s="74"/>
      <c r="G346" s="70"/>
      <c r="H346" s="71"/>
      <c r="I346" s="71"/>
      <c r="J346" s="72"/>
    </row>
    <row r="347" spans="1:10" s="26" customFormat="1" x14ac:dyDescent="0.25">
      <c r="A347" s="68"/>
      <c r="C347" s="68"/>
      <c r="E347" s="74"/>
      <c r="F347" s="74"/>
      <c r="G347" s="70"/>
      <c r="H347" s="71"/>
      <c r="I347" s="71"/>
      <c r="J347" s="72"/>
    </row>
    <row r="348" spans="1:10" s="26" customFormat="1" x14ac:dyDescent="0.25">
      <c r="A348" s="68"/>
      <c r="C348" s="68"/>
      <c r="E348" s="74"/>
      <c r="F348" s="74"/>
      <c r="G348" s="70"/>
      <c r="H348" s="71"/>
      <c r="I348" s="71"/>
      <c r="J348" s="72"/>
    </row>
    <row r="349" spans="1:10" s="26" customFormat="1" x14ac:dyDescent="0.25">
      <c r="A349" s="68"/>
      <c r="C349" s="68"/>
      <c r="E349" s="74"/>
      <c r="F349" s="74"/>
      <c r="G349" s="70"/>
      <c r="H349" s="71"/>
      <c r="I349" s="71"/>
      <c r="J349" s="72"/>
    </row>
    <row r="350" spans="1:10" s="26" customFormat="1" x14ac:dyDescent="0.25">
      <c r="A350" s="68"/>
      <c r="C350" s="68"/>
      <c r="E350" s="74"/>
      <c r="F350" s="74"/>
      <c r="G350" s="70"/>
      <c r="H350" s="71"/>
      <c r="I350" s="71"/>
      <c r="J350" s="72"/>
    </row>
    <row r="351" spans="1:10" s="26" customFormat="1" x14ac:dyDescent="0.25">
      <c r="A351" s="68"/>
      <c r="C351" s="68"/>
      <c r="E351" s="74"/>
      <c r="F351" s="74"/>
      <c r="G351" s="70"/>
      <c r="H351" s="71"/>
      <c r="I351" s="71"/>
      <c r="J351" s="72"/>
    </row>
    <row r="352" spans="1:10" s="26" customFormat="1" x14ac:dyDescent="0.25">
      <c r="A352" s="68"/>
      <c r="C352" s="68"/>
      <c r="E352" s="74"/>
      <c r="F352" s="74"/>
      <c r="G352" s="70"/>
      <c r="H352" s="71"/>
      <c r="I352" s="71"/>
      <c r="J352" s="72"/>
    </row>
    <row r="353" spans="1:10" s="26" customFormat="1" x14ac:dyDescent="0.25">
      <c r="A353" s="68"/>
      <c r="C353" s="68"/>
      <c r="E353" s="74"/>
      <c r="F353" s="74"/>
      <c r="G353" s="70"/>
      <c r="H353" s="71"/>
      <c r="I353" s="71"/>
      <c r="J353" s="72"/>
    </row>
    <row r="354" spans="1:10" s="26" customFormat="1" x14ac:dyDescent="0.25">
      <c r="A354" s="68"/>
      <c r="C354" s="68"/>
      <c r="E354" s="74"/>
      <c r="F354" s="74"/>
      <c r="G354" s="70"/>
      <c r="H354" s="71"/>
      <c r="I354" s="71"/>
      <c r="J354" s="72"/>
    </row>
    <row r="355" spans="1:10" s="26" customFormat="1" x14ac:dyDescent="0.25">
      <c r="A355" s="68"/>
      <c r="C355" s="68"/>
      <c r="E355" s="74"/>
      <c r="F355" s="74"/>
      <c r="G355" s="70"/>
      <c r="H355" s="71"/>
      <c r="I355" s="71"/>
      <c r="J355" s="72"/>
    </row>
    <row r="356" spans="1:10" s="26" customFormat="1" x14ac:dyDescent="0.25">
      <c r="A356" s="68"/>
      <c r="C356" s="68"/>
      <c r="E356" s="74"/>
      <c r="F356" s="74"/>
      <c r="G356" s="70"/>
      <c r="H356" s="71"/>
      <c r="I356" s="71"/>
      <c r="J356" s="72"/>
    </row>
    <row r="357" spans="1:10" s="26" customFormat="1" x14ac:dyDescent="0.25">
      <c r="A357" s="68"/>
      <c r="C357" s="68"/>
      <c r="E357" s="74"/>
      <c r="F357" s="74"/>
      <c r="G357" s="70"/>
      <c r="H357" s="71"/>
      <c r="I357" s="71"/>
      <c r="J357" s="72"/>
    </row>
    <row r="358" spans="1:10" s="26" customFormat="1" x14ac:dyDescent="0.25">
      <c r="A358" s="68"/>
      <c r="C358" s="68"/>
      <c r="E358" s="74"/>
      <c r="F358" s="74"/>
      <c r="G358" s="70"/>
      <c r="H358" s="71"/>
      <c r="I358" s="71"/>
      <c r="J358" s="72"/>
    </row>
    <row r="359" spans="1:10" s="26" customFormat="1" x14ac:dyDescent="0.25">
      <c r="A359" s="68"/>
      <c r="C359" s="68"/>
      <c r="E359" s="74"/>
      <c r="F359" s="74"/>
      <c r="G359" s="70"/>
      <c r="H359" s="71"/>
      <c r="I359" s="71"/>
      <c r="J359" s="72"/>
    </row>
    <row r="360" spans="1:10" s="26" customFormat="1" x14ac:dyDescent="0.25">
      <c r="A360" s="68"/>
      <c r="C360" s="68"/>
      <c r="E360" s="74"/>
      <c r="F360" s="74"/>
      <c r="G360" s="70"/>
      <c r="H360" s="71"/>
      <c r="I360" s="71"/>
      <c r="J360" s="72"/>
    </row>
    <row r="361" spans="1:10" s="26" customFormat="1" x14ac:dyDescent="0.25">
      <c r="A361" s="68"/>
      <c r="C361" s="68"/>
      <c r="E361" s="74"/>
      <c r="F361" s="74"/>
      <c r="G361" s="70"/>
      <c r="H361" s="71"/>
      <c r="I361" s="71"/>
      <c r="J361" s="72"/>
    </row>
    <row r="362" spans="1:10" s="26" customFormat="1" x14ac:dyDescent="0.25">
      <c r="A362" s="68"/>
      <c r="C362" s="68"/>
      <c r="E362" s="74"/>
      <c r="F362" s="74"/>
      <c r="G362" s="70"/>
      <c r="H362" s="71"/>
      <c r="I362" s="71"/>
      <c r="J362" s="72"/>
    </row>
    <row r="363" spans="1:10" s="26" customFormat="1" x14ac:dyDescent="0.25">
      <c r="A363" s="68"/>
      <c r="C363" s="68"/>
      <c r="E363" s="74"/>
      <c r="F363" s="74"/>
      <c r="G363" s="70"/>
      <c r="H363" s="71"/>
      <c r="I363" s="71"/>
      <c r="J363" s="72"/>
    </row>
    <row r="364" spans="1:10" s="26" customFormat="1" x14ac:dyDescent="0.25">
      <c r="A364" s="68"/>
      <c r="C364" s="68"/>
      <c r="E364" s="74"/>
      <c r="F364" s="74"/>
      <c r="G364" s="70"/>
      <c r="H364" s="71"/>
      <c r="I364" s="71"/>
      <c r="J364" s="72"/>
    </row>
    <row r="365" spans="1:10" s="26" customFormat="1" x14ac:dyDescent="0.25">
      <c r="A365" s="68"/>
      <c r="C365" s="68"/>
      <c r="E365" s="74"/>
      <c r="F365" s="74"/>
      <c r="G365" s="70"/>
      <c r="H365" s="71"/>
      <c r="I365" s="71"/>
      <c r="J365" s="72"/>
    </row>
    <row r="366" spans="1:10" s="26" customFormat="1" x14ac:dyDescent="0.25">
      <c r="A366" s="68"/>
      <c r="C366" s="68"/>
      <c r="E366" s="74"/>
      <c r="F366" s="74"/>
      <c r="G366" s="70"/>
      <c r="H366" s="71"/>
      <c r="I366" s="71"/>
      <c r="J366" s="72"/>
    </row>
    <row r="367" spans="1:10" s="26" customFormat="1" x14ac:dyDescent="0.25">
      <c r="A367" s="68"/>
      <c r="C367" s="68"/>
      <c r="E367" s="74"/>
      <c r="F367" s="74"/>
      <c r="G367" s="70"/>
      <c r="H367" s="71"/>
      <c r="I367" s="71"/>
      <c r="J367" s="72"/>
    </row>
    <row r="368" spans="1:10" s="26" customFormat="1" x14ac:dyDescent="0.25">
      <c r="A368" s="68"/>
      <c r="C368" s="68"/>
      <c r="E368" s="74"/>
      <c r="F368" s="74"/>
      <c r="G368" s="70"/>
      <c r="H368" s="71"/>
      <c r="I368" s="71"/>
      <c r="J368" s="72"/>
    </row>
    <row r="369" spans="1:10" s="26" customFormat="1" x14ac:dyDescent="0.25">
      <c r="A369" s="68"/>
      <c r="C369" s="68"/>
      <c r="E369" s="74"/>
      <c r="F369" s="74"/>
      <c r="G369" s="70"/>
      <c r="H369" s="71"/>
      <c r="I369" s="71"/>
      <c r="J369" s="72"/>
    </row>
    <row r="370" spans="1:10" s="26" customFormat="1" x14ac:dyDescent="0.25">
      <c r="A370" s="68"/>
      <c r="C370" s="68"/>
      <c r="E370" s="74"/>
      <c r="F370" s="74"/>
      <c r="G370" s="70"/>
      <c r="H370" s="71"/>
      <c r="I370" s="71"/>
      <c r="J370" s="72"/>
    </row>
    <row r="371" spans="1:10" s="26" customFormat="1" x14ac:dyDescent="0.25">
      <c r="A371" s="68"/>
      <c r="C371" s="68"/>
      <c r="E371" s="74"/>
      <c r="F371" s="74"/>
      <c r="G371" s="70"/>
      <c r="H371" s="71"/>
      <c r="I371" s="71"/>
      <c r="J371" s="72"/>
    </row>
    <row r="372" spans="1:10" s="26" customFormat="1" x14ac:dyDescent="0.25">
      <c r="A372" s="68"/>
      <c r="C372" s="68"/>
      <c r="E372" s="74"/>
      <c r="F372" s="74"/>
      <c r="G372" s="70"/>
      <c r="H372" s="71"/>
      <c r="I372" s="71"/>
      <c r="J372" s="72"/>
    </row>
    <row r="373" spans="1:10" s="26" customFormat="1" x14ac:dyDescent="0.25">
      <c r="A373" s="68"/>
      <c r="C373" s="68"/>
      <c r="E373" s="74"/>
      <c r="F373" s="74"/>
      <c r="G373" s="70"/>
      <c r="H373" s="71"/>
      <c r="I373" s="71"/>
      <c r="J373" s="72"/>
    </row>
    <row r="374" spans="1:10" s="26" customFormat="1" x14ac:dyDescent="0.25">
      <c r="A374" s="68"/>
      <c r="C374" s="68"/>
      <c r="E374" s="74"/>
      <c r="F374" s="74"/>
      <c r="G374" s="70"/>
      <c r="H374" s="71"/>
      <c r="I374" s="71"/>
      <c r="J374" s="72"/>
    </row>
    <row r="375" spans="1:10" s="26" customFormat="1" x14ac:dyDescent="0.25">
      <c r="A375" s="68"/>
      <c r="C375" s="68"/>
      <c r="E375" s="74"/>
      <c r="F375" s="74"/>
      <c r="G375" s="70"/>
      <c r="H375" s="71"/>
      <c r="I375" s="71"/>
      <c r="J375" s="72"/>
    </row>
    <row r="376" spans="1:10" s="26" customFormat="1" x14ac:dyDescent="0.25">
      <c r="A376" s="68"/>
      <c r="C376" s="68"/>
      <c r="E376" s="74"/>
      <c r="F376" s="74"/>
      <c r="G376" s="70"/>
      <c r="H376" s="71"/>
      <c r="I376" s="71"/>
      <c r="J376" s="72"/>
    </row>
    <row r="377" spans="1:10" s="26" customFormat="1" x14ac:dyDescent="0.25">
      <c r="A377" s="68"/>
      <c r="C377" s="68"/>
      <c r="E377" s="74"/>
      <c r="F377" s="74"/>
      <c r="G377" s="70"/>
      <c r="H377" s="71"/>
      <c r="I377" s="71"/>
      <c r="J377" s="72"/>
    </row>
    <row r="378" spans="1:10" s="26" customFormat="1" x14ac:dyDescent="0.25">
      <c r="A378" s="68"/>
      <c r="C378" s="68"/>
      <c r="E378" s="74"/>
      <c r="F378" s="74"/>
      <c r="G378" s="70"/>
      <c r="H378" s="71"/>
      <c r="I378" s="71"/>
      <c r="J378" s="72"/>
    </row>
    <row r="379" spans="1:10" s="26" customFormat="1" x14ac:dyDescent="0.25">
      <c r="A379" s="68"/>
      <c r="C379" s="68"/>
      <c r="E379" s="74"/>
      <c r="F379" s="74"/>
      <c r="G379" s="70"/>
      <c r="H379" s="71"/>
      <c r="I379" s="71"/>
      <c r="J379" s="72"/>
    </row>
    <row r="380" spans="1:10" s="26" customFormat="1" x14ac:dyDescent="0.25">
      <c r="A380" s="68"/>
      <c r="C380" s="68"/>
      <c r="E380" s="74"/>
      <c r="F380" s="74"/>
      <c r="G380" s="70"/>
      <c r="H380" s="71"/>
      <c r="I380" s="71"/>
      <c r="J380" s="72"/>
    </row>
    <row r="381" spans="1:10" s="26" customFormat="1" x14ac:dyDescent="0.25">
      <c r="A381" s="68"/>
      <c r="C381" s="68"/>
      <c r="E381" s="74"/>
      <c r="F381" s="74"/>
      <c r="G381" s="70"/>
      <c r="H381" s="71"/>
      <c r="I381" s="71"/>
      <c r="J381" s="72"/>
    </row>
    <row r="382" spans="1:10" s="26" customFormat="1" x14ac:dyDescent="0.25">
      <c r="A382" s="68"/>
      <c r="C382" s="68"/>
      <c r="E382" s="74"/>
      <c r="F382" s="74"/>
      <c r="G382" s="70"/>
      <c r="H382" s="71"/>
      <c r="I382" s="71"/>
      <c r="J382" s="72"/>
    </row>
    <row r="383" spans="1:10" s="26" customFormat="1" x14ac:dyDescent="0.25">
      <c r="A383" s="68"/>
      <c r="C383" s="68"/>
      <c r="E383" s="74"/>
      <c r="F383" s="74"/>
      <c r="G383" s="70"/>
      <c r="H383" s="71"/>
      <c r="I383" s="71"/>
      <c r="J383" s="72"/>
    </row>
    <row r="384" spans="1:10" s="26" customFormat="1" x14ac:dyDescent="0.25">
      <c r="A384" s="68"/>
      <c r="C384" s="68"/>
      <c r="E384" s="74"/>
      <c r="F384" s="74"/>
      <c r="G384" s="70"/>
      <c r="H384" s="71"/>
      <c r="I384" s="71"/>
      <c r="J384" s="72"/>
    </row>
    <row r="385" spans="1:10" s="26" customFormat="1" x14ac:dyDescent="0.25">
      <c r="A385" s="68"/>
      <c r="C385" s="68"/>
      <c r="E385" s="74"/>
      <c r="F385" s="74"/>
      <c r="G385" s="70"/>
      <c r="H385" s="71"/>
      <c r="I385" s="71"/>
      <c r="J385" s="72"/>
    </row>
    <row r="386" spans="1:10" s="26" customFormat="1" x14ac:dyDescent="0.25">
      <c r="A386" s="68"/>
      <c r="C386" s="68"/>
      <c r="E386" s="74"/>
      <c r="F386" s="74"/>
      <c r="G386" s="70"/>
      <c r="H386" s="71"/>
      <c r="I386" s="71"/>
      <c r="J386" s="72"/>
    </row>
    <row r="387" spans="1:10" s="26" customFormat="1" x14ac:dyDescent="0.25">
      <c r="A387" s="68"/>
      <c r="C387" s="68"/>
      <c r="E387" s="74"/>
      <c r="F387" s="74"/>
      <c r="G387" s="70"/>
      <c r="H387" s="71"/>
      <c r="I387" s="71"/>
      <c r="J387" s="72"/>
    </row>
    <row r="388" spans="1:10" s="26" customFormat="1" x14ac:dyDescent="0.25">
      <c r="A388" s="68"/>
      <c r="C388" s="68"/>
      <c r="E388" s="74"/>
      <c r="F388" s="74"/>
      <c r="G388" s="70"/>
      <c r="H388" s="71"/>
      <c r="I388" s="71"/>
      <c r="J388" s="72"/>
    </row>
    <row r="389" spans="1:10" s="26" customFormat="1" x14ac:dyDescent="0.25">
      <c r="A389" s="68"/>
      <c r="C389" s="68"/>
      <c r="E389" s="74"/>
      <c r="F389" s="74"/>
      <c r="G389" s="70"/>
      <c r="H389" s="71"/>
      <c r="I389" s="71"/>
      <c r="J389" s="72"/>
    </row>
    <row r="390" spans="1:10" s="26" customFormat="1" x14ac:dyDescent="0.25">
      <c r="C390" s="68"/>
      <c r="E390" s="74"/>
      <c r="F390" s="74"/>
      <c r="G390" s="70"/>
      <c r="H390" s="71"/>
      <c r="I390" s="71"/>
      <c r="J390" s="72"/>
    </row>
    <row r="391" spans="1:10" s="26" customFormat="1" x14ac:dyDescent="0.25">
      <c r="C391" s="68"/>
      <c r="E391" s="74"/>
      <c r="F391" s="74"/>
      <c r="G391" s="70"/>
      <c r="H391" s="71"/>
      <c r="I391" s="71"/>
      <c r="J391" s="72"/>
    </row>
    <row r="392" spans="1:10" s="26" customFormat="1" x14ac:dyDescent="0.25">
      <c r="C392" s="68"/>
      <c r="E392" s="74"/>
      <c r="F392" s="74"/>
      <c r="G392" s="70"/>
      <c r="H392" s="71"/>
      <c r="I392" s="71"/>
      <c r="J392" s="72"/>
    </row>
    <row r="393" spans="1:10" s="26" customFormat="1" x14ac:dyDescent="0.25">
      <c r="C393" s="68"/>
      <c r="E393" s="74"/>
      <c r="F393" s="74"/>
      <c r="G393" s="70"/>
      <c r="H393" s="71"/>
      <c r="I393" s="71"/>
      <c r="J393" s="72"/>
    </row>
    <row r="394" spans="1:10" s="26" customFormat="1" x14ac:dyDescent="0.25">
      <c r="C394" s="68"/>
      <c r="E394" s="74"/>
      <c r="F394" s="74"/>
      <c r="G394" s="70"/>
      <c r="H394" s="71"/>
      <c r="I394" s="71"/>
      <c r="J394" s="72"/>
    </row>
    <row r="395" spans="1:10" s="26" customFormat="1" x14ac:dyDescent="0.25">
      <c r="C395" s="68"/>
      <c r="E395" s="74"/>
      <c r="F395" s="74"/>
      <c r="G395" s="70"/>
      <c r="H395" s="71"/>
      <c r="I395" s="71"/>
      <c r="J395" s="72"/>
    </row>
    <row r="396" spans="1:10" s="26" customFormat="1" x14ac:dyDescent="0.25">
      <c r="C396" s="68"/>
      <c r="E396" s="74"/>
      <c r="F396" s="74"/>
      <c r="G396" s="70"/>
      <c r="H396" s="71"/>
      <c r="I396" s="71"/>
      <c r="J396" s="72"/>
    </row>
    <row r="397" spans="1:10" s="26" customFormat="1" x14ac:dyDescent="0.25">
      <c r="C397" s="68"/>
      <c r="E397" s="74"/>
      <c r="F397" s="74"/>
      <c r="G397" s="70"/>
      <c r="H397" s="71"/>
      <c r="I397" s="71"/>
      <c r="J397" s="72"/>
    </row>
    <row r="398" spans="1:10" s="26" customFormat="1" x14ac:dyDescent="0.25">
      <c r="C398" s="68"/>
      <c r="E398" s="74"/>
      <c r="F398" s="74"/>
      <c r="G398" s="70"/>
      <c r="H398" s="71"/>
      <c r="I398" s="71"/>
      <c r="J398" s="72"/>
    </row>
    <row r="399" spans="1:10" s="26" customFormat="1" x14ac:dyDescent="0.25">
      <c r="C399" s="68"/>
      <c r="E399" s="74"/>
      <c r="F399" s="74"/>
      <c r="G399" s="70"/>
      <c r="H399" s="71"/>
      <c r="I399" s="71"/>
      <c r="J399" s="72"/>
    </row>
    <row r="400" spans="1:10" s="26" customFormat="1" x14ac:dyDescent="0.25">
      <c r="C400" s="68"/>
      <c r="E400" s="74"/>
      <c r="F400" s="74"/>
      <c r="G400" s="70"/>
      <c r="H400" s="71"/>
      <c r="I400" s="71"/>
      <c r="J400" s="72"/>
    </row>
    <row r="401" spans="1:10" s="26" customFormat="1" x14ac:dyDescent="0.25">
      <c r="C401" s="68"/>
      <c r="E401" s="74"/>
      <c r="F401" s="74"/>
      <c r="G401" s="70"/>
      <c r="H401" s="71"/>
      <c r="I401" s="71"/>
      <c r="J401" s="72"/>
    </row>
    <row r="402" spans="1:10" s="26" customFormat="1" x14ac:dyDescent="0.25">
      <c r="C402" s="68"/>
      <c r="E402" s="74"/>
      <c r="F402" s="74"/>
      <c r="G402" s="70"/>
      <c r="H402" s="71"/>
      <c r="I402" s="71"/>
      <c r="J402" s="72"/>
    </row>
    <row r="403" spans="1:10" s="26" customFormat="1" x14ac:dyDescent="0.25">
      <c r="C403" s="68"/>
      <c r="E403" s="74"/>
      <c r="F403" s="74"/>
      <c r="G403" s="70"/>
      <c r="H403" s="71"/>
      <c r="I403" s="71"/>
      <c r="J403" s="72"/>
    </row>
    <row r="404" spans="1:10" s="26" customFormat="1" x14ac:dyDescent="0.25">
      <c r="C404" s="68"/>
      <c r="E404" s="74"/>
      <c r="F404" s="74"/>
      <c r="G404" s="70"/>
      <c r="H404" s="71"/>
      <c r="I404" s="71"/>
      <c r="J404" s="72"/>
    </row>
    <row r="405" spans="1:10" s="26" customFormat="1" x14ac:dyDescent="0.25">
      <c r="A405" s="75"/>
      <c r="C405" s="68"/>
      <c r="E405" s="74"/>
      <c r="F405" s="74"/>
      <c r="G405" s="70"/>
      <c r="H405" s="71"/>
      <c r="I405" s="71"/>
      <c r="J405" s="72"/>
    </row>
    <row r="406" spans="1:10" s="26" customFormat="1" x14ac:dyDescent="0.25">
      <c r="C406" s="68"/>
      <c r="E406" s="74"/>
      <c r="F406" s="74"/>
      <c r="G406" s="70"/>
      <c r="H406" s="71"/>
      <c r="I406" s="71"/>
      <c r="J406" s="72"/>
    </row>
    <row r="407" spans="1:10" s="26" customFormat="1" x14ac:dyDescent="0.25">
      <c r="C407" s="68"/>
      <c r="E407" s="74"/>
      <c r="F407" s="74"/>
      <c r="G407" s="70"/>
      <c r="H407" s="71"/>
      <c r="I407" s="71"/>
      <c r="J407" s="72"/>
    </row>
    <row r="408" spans="1:10" s="26" customFormat="1" x14ac:dyDescent="0.25">
      <c r="C408" s="68"/>
      <c r="E408" s="74"/>
      <c r="F408" s="74"/>
      <c r="G408" s="70"/>
      <c r="H408" s="71"/>
      <c r="I408" s="71"/>
      <c r="J408" s="72"/>
    </row>
    <row r="409" spans="1:10" s="26" customFormat="1" x14ac:dyDescent="0.25">
      <c r="C409" s="68"/>
      <c r="E409" s="74"/>
      <c r="F409" s="74"/>
      <c r="G409" s="70"/>
      <c r="H409" s="71"/>
      <c r="I409" s="71"/>
      <c r="J409" s="72"/>
    </row>
    <row r="410" spans="1:10" s="26" customFormat="1" x14ac:dyDescent="0.25">
      <c r="C410" s="68"/>
      <c r="E410" s="74"/>
      <c r="F410" s="74"/>
      <c r="G410" s="70"/>
      <c r="H410" s="71"/>
      <c r="I410" s="71"/>
      <c r="J410" s="72"/>
    </row>
    <row r="411" spans="1:10" s="26" customFormat="1" x14ac:dyDescent="0.25">
      <c r="C411" s="68"/>
      <c r="E411" s="74"/>
      <c r="F411" s="74"/>
      <c r="G411" s="70"/>
      <c r="H411" s="71"/>
      <c r="I411" s="71"/>
      <c r="J411" s="72"/>
    </row>
    <row r="412" spans="1:10" s="26" customFormat="1" x14ac:dyDescent="0.25">
      <c r="C412" s="68"/>
      <c r="E412" s="74"/>
      <c r="F412" s="74"/>
      <c r="G412" s="70"/>
      <c r="H412" s="71"/>
      <c r="I412" s="71"/>
      <c r="J412" s="72"/>
    </row>
    <row r="413" spans="1:10" s="26" customFormat="1" x14ac:dyDescent="0.25">
      <c r="C413" s="68"/>
      <c r="E413" s="74"/>
      <c r="F413" s="74"/>
      <c r="G413" s="70"/>
      <c r="H413" s="71"/>
      <c r="I413" s="71"/>
      <c r="J413" s="72"/>
    </row>
    <row r="414" spans="1:10" s="26" customFormat="1" x14ac:dyDescent="0.25">
      <c r="C414" s="68"/>
      <c r="E414" s="74"/>
      <c r="F414" s="74"/>
      <c r="G414" s="70"/>
      <c r="H414" s="71"/>
      <c r="I414" s="71"/>
      <c r="J414" s="72"/>
    </row>
    <row r="415" spans="1:10" s="26" customFormat="1" x14ac:dyDescent="0.25">
      <c r="C415" s="68"/>
      <c r="E415" s="74"/>
      <c r="F415" s="74"/>
      <c r="G415" s="70"/>
      <c r="H415" s="71"/>
      <c r="I415" s="71"/>
      <c r="J415" s="72"/>
    </row>
    <row r="416" spans="1:10" s="26" customFormat="1" x14ac:dyDescent="0.25">
      <c r="C416" s="68"/>
      <c r="E416" s="74"/>
      <c r="F416" s="74"/>
      <c r="G416" s="70"/>
      <c r="H416" s="71"/>
      <c r="I416" s="71"/>
      <c r="J416" s="72"/>
    </row>
    <row r="417" spans="3:10" s="26" customFormat="1" x14ac:dyDescent="0.25">
      <c r="C417" s="68"/>
      <c r="E417" s="74"/>
      <c r="F417" s="74"/>
      <c r="G417" s="70"/>
      <c r="H417" s="71"/>
      <c r="I417" s="71"/>
      <c r="J417" s="72"/>
    </row>
    <row r="418" spans="3:10" s="26" customFormat="1" x14ac:dyDescent="0.25">
      <c r="C418" s="68"/>
      <c r="E418" s="74"/>
      <c r="F418" s="74"/>
      <c r="G418" s="70"/>
      <c r="H418" s="71"/>
      <c r="I418" s="71"/>
      <c r="J418" s="72"/>
    </row>
    <row r="419" spans="3:10" s="26" customFormat="1" x14ac:dyDescent="0.25">
      <c r="C419" s="68"/>
      <c r="E419" s="74"/>
      <c r="F419" s="74"/>
      <c r="G419" s="70"/>
      <c r="H419" s="71"/>
      <c r="I419" s="71"/>
      <c r="J419" s="72"/>
    </row>
    <row r="420" spans="3:10" s="26" customFormat="1" x14ac:dyDescent="0.25">
      <c r="C420" s="68"/>
      <c r="E420" s="74"/>
      <c r="F420" s="74"/>
      <c r="G420" s="70"/>
      <c r="H420" s="71"/>
      <c r="I420" s="71"/>
      <c r="J420" s="72"/>
    </row>
    <row r="421" spans="3:10" s="26" customFormat="1" x14ac:dyDescent="0.25">
      <c r="C421" s="68"/>
      <c r="E421" s="74"/>
      <c r="F421" s="74"/>
      <c r="G421" s="70"/>
      <c r="H421" s="71"/>
      <c r="I421" s="71"/>
      <c r="J421" s="72"/>
    </row>
    <row r="422" spans="3:10" s="26" customFormat="1" x14ac:dyDescent="0.25">
      <c r="C422" s="68"/>
      <c r="E422" s="74"/>
      <c r="F422" s="74"/>
      <c r="G422" s="70"/>
      <c r="H422" s="71"/>
      <c r="I422" s="71"/>
      <c r="J422" s="72"/>
    </row>
    <row r="423" spans="3:10" s="26" customFormat="1" x14ac:dyDescent="0.25">
      <c r="C423" s="68"/>
      <c r="E423" s="74"/>
      <c r="F423" s="74"/>
      <c r="G423" s="70"/>
      <c r="H423" s="71"/>
      <c r="I423" s="71"/>
      <c r="J423" s="72"/>
    </row>
    <row r="424" spans="3:10" s="26" customFormat="1" x14ac:dyDescent="0.25">
      <c r="C424" s="68"/>
      <c r="E424" s="74"/>
      <c r="F424" s="74"/>
      <c r="G424" s="70"/>
      <c r="H424" s="71"/>
      <c r="I424" s="71"/>
      <c r="J424" s="72"/>
    </row>
    <row r="425" spans="3:10" s="26" customFormat="1" x14ac:dyDescent="0.25">
      <c r="C425" s="68"/>
      <c r="E425" s="74"/>
      <c r="F425" s="74"/>
      <c r="G425" s="70"/>
      <c r="H425" s="71"/>
      <c r="I425" s="71"/>
      <c r="J425" s="72"/>
    </row>
    <row r="442" spans="3:10" s="26" customFormat="1" x14ac:dyDescent="0.25">
      <c r="C442" s="68"/>
      <c r="E442" s="74"/>
      <c r="F442" s="74"/>
      <c r="G442" s="70"/>
      <c r="H442" s="71"/>
      <c r="I442" s="71"/>
      <c r="J442" s="72"/>
    </row>
    <row r="443" spans="3:10" s="26" customFormat="1" x14ac:dyDescent="0.25">
      <c r="C443" s="68"/>
      <c r="E443" s="74"/>
      <c r="F443" s="74"/>
      <c r="G443" s="70"/>
      <c r="H443" s="71"/>
      <c r="I443" s="71"/>
      <c r="J443" s="72"/>
    </row>
    <row r="444" spans="3:10" s="26" customFormat="1" x14ac:dyDescent="0.25">
      <c r="C444" s="68"/>
      <c r="E444" s="74"/>
      <c r="F444" s="74"/>
      <c r="G444" s="70"/>
      <c r="H444" s="71"/>
      <c r="I444" s="71"/>
      <c r="J444" s="72"/>
    </row>
    <row r="445" spans="3:10" s="26" customFormat="1" x14ac:dyDescent="0.25">
      <c r="C445" s="68"/>
      <c r="E445" s="74"/>
      <c r="F445" s="74"/>
      <c r="G445" s="70"/>
      <c r="H445" s="71"/>
      <c r="I445" s="71"/>
      <c r="J445" s="72"/>
    </row>
    <row r="446" spans="3:10" s="26" customFormat="1" x14ac:dyDescent="0.25">
      <c r="C446" s="68"/>
      <c r="E446" s="74"/>
      <c r="F446" s="74"/>
      <c r="G446" s="70"/>
      <c r="H446" s="71"/>
      <c r="I446" s="71"/>
      <c r="J446" s="72"/>
    </row>
    <row r="447" spans="3:10" s="26" customFormat="1" x14ac:dyDescent="0.25">
      <c r="C447" s="68"/>
      <c r="E447" s="74"/>
      <c r="F447" s="74"/>
      <c r="G447" s="70"/>
      <c r="H447" s="71"/>
      <c r="I447" s="71"/>
      <c r="J447" s="72"/>
    </row>
    <row r="448" spans="3:10" s="26" customFormat="1" x14ac:dyDescent="0.25">
      <c r="C448" s="68"/>
      <c r="E448" s="74"/>
      <c r="F448" s="74"/>
      <c r="G448" s="70"/>
      <c r="H448" s="71"/>
      <c r="I448" s="71"/>
      <c r="J448" s="72"/>
    </row>
    <row r="449" spans="3:10" s="26" customFormat="1" x14ac:dyDescent="0.25">
      <c r="C449" s="68"/>
      <c r="E449" s="74"/>
      <c r="F449" s="74"/>
      <c r="G449" s="70"/>
      <c r="H449" s="71"/>
      <c r="I449" s="71"/>
      <c r="J449" s="72"/>
    </row>
    <row r="450" spans="3:10" s="26" customFormat="1" x14ac:dyDescent="0.25">
      <c r="C450" s="68"/>
      <c r="E450" s="74"/>
      <c r="F450" s="74"/>
      <c r="G450" s="70"/>
      <c r="H450" s="71"/>
      <c r="I450" s="71"/>
      <c r="J450" s="72"/>
    </row>
    <row r="451" spans="3:10" s="26" customFormat="1" x14ac:dyDescent="0.25">
      <c r="C451" s="68"/>
      <c r="E451" s="74"/>
      <c r="F451" s="74"/>
      <c r="G451" s="70"/>
      <c r="H451" s="71"/>
      <c r="I451" s="71"/>
      <c r="J451" s="72"/>
    </row>
    <row r="452" spans="3:10" s="26" customFormat="1" x14ac:dyDescent="0.25">
      <c r="C452" s="68"/>
      <c r="E452" s="74"/>
      <c r="F452" s="74"/>
      <c r="G452" s="70"/>
      <c r="H452" s="71"/>
      <c r="I452" s="71"/>
      <c r="J452" s="72"/>
    </row>
    <row r="453" spans="3:10" s="26" customFormat="1" x14ac:dyDescent="0.25">
      <c r="C453" s="68"/>
      <c r="E453" s="74"/>
      <c r="F453" s="74"/>
      <c r="G453" s="70"/>
      <c r="H453" s="71"/>
      <c r="I453" s="71"/>
      <c r="J453" s="72"/>
    </row>
    <row r="454" spans="3:10" s="26" customFormat="1" x14ac:dyDescent="0.25">
      <c r="C454" s="68"/>
      <c r="E454" s="74"/>
      <c r="F454" s="74"/>
      <c r="G454" s="70"/>
      <c r="H454" s="71"/>
      <c r="I454" s="71"/>
      <c r="J454" s="72"/>
    </row>
    <row r="455" spans="3:10" s="26" customFormat="1" x14ac:dyDescent="0.25">
      <c r="C455" s="68"/>
      <c r="E455" s="74"/>
      <c r="F455" s="74"/>
      <c r="G455" s="70"/>
      <c r="H455" s="71"/>
      <c r="I455" s="71"/>
      <c r="J455" s="72"/>
    </row>
    <row r="456" spans="3:10" s="26" customFormat="1" x14ac:dyDescent="0.25">
      <c r="C456" s="68"/>
      <c r="E456" s="74"/>
      <c r="F456" s="74"/>
      <c r="G456" s="70"/>
      <c r="H456" s="71"/>
      <c r="I456" s="71"/>
      <c r="J456" s="72"/>
    </row>
    <row r="457" spans="3:10" s="26" customFormat="1" x14ac:dyDescent="0.25">
      <c r="C457" s="68"/>
      <c r="E457" s="74"/>
      <c r="F457" s="74"/>
      <c r="G457" s="70"/>
      <c r="H457" s="71"/>
      <c r="I457" s="71"/>
      <c r="J457" s="72"/>
    </row>
    <row r="458" spans="3:10" s="26" customFormat="1" x14ac:dyDescent="0.25">
      <c r="C458" s="68"/>
      <c r="E458" s="74"/>
      <c r="F458" s="74"/>
      <c r="G458" s="70"/>
      <c r="H458" s="71"/>
      <c r="I458" s="71"/>
      <c r="J458" s="72"/>
    </row>
    <row r="459" spans="3:10" s="26" customFormat="1" x14ac:dyDescent="0.25">
      <c r="C459" s="68"/>
      <c r="E459" s="74"/>
      <c r="F459" s="74"/>
      <c r="G459" s="70"/>
      <c r="H459" s="71"/>
      <c r="I459" s="71"/>
      <c r="J459" s="72"/>
    </row>
    <row r="460" spans="3:10" s="26" customFormat="1" x14ac:dyDescent="0.25">
      <c r="C460" s="68"/>
      <c r="E460" s="74"/>
      <c r="F460" s="74"/>
      <c r="G460" s="70"/>
      <c r="H460" s="71"/>
      <c r="I460" s="71"/>
      <c r="J460" s="72"/>
    </row>
    <row r="461" spans="3:10" s="26" customFormat="1" x14ac:dyDescent="0.25">
      <c r="C461" s="68"/>
      <c r="E461" s="74"/>
      <c r="F461" s="74"/>
      <c r="G461" s="70"/>
      <c r="H461" s="71"/>
      <c r="I461" s="71"/>
      <c r="J461" s="72"/>
    </row>
    <row r="462" spans="3:10" s="26" customFormat="1" x14ac:dyDescent="0.25">
      <c r="C462" s="68"/>
      <c r="E462" s="74"/>
      <c r="F462" s="74"/>
      <c r="G462" s="70"/>
      <c r="H462" s="71"/>
      <c r="I462" s="71"/>
      <c r="J462" s="72"/>
    </row>
    <row r="463" spans="3:10" s="26" customFormat="1" x14ac:dyDescent="0.25">
      <c r="C463" s="68"/>
      <c r="E463" s="74"/>
      <c r="F463" s="74"/>
      <c r="G463" s="70"/>
      <c r="H463" s="71"/>
      <c r="I463" s="71"/>
      <c r="J463" s="72"/>
    </row>
    <row r="464" spans="3:10" s="26" customFormat="1" x14ac:dyDescent="0.25">
      <c r="C464" s="68"/>
      <c r="E464" s="74"/>
      <c r="F464" s="74"/>
      <c r="G464" s="70"/>
      <c r="H464" s="71"/>
      <c r="I464" s="71"/>
      <c r="J464" s="72"/>
    </row>
    <row r="465" spans="1:10" s="26" customFormat="1" x14ac:dyDescent="0.25">
      <c r="C465" s="68"/>
      <c r="E465" s="74"/>
      <c r="F465" s="74"/>
      <c r="G465" s="70"/>
      <c r="H465" s="71"/>
      <c r="I465" s="71"/>
      <c r="J465" s="72"/>
    </row>
    <row r="466" spans="1:10" s="26" customFormat="1" x14ac:dyDescent="0.25">
      <c r="C466" s="68"/>
      <c r="E466" s="74"/>
      <c r="F466" s="74"/>
      <c r="G466" s="70"/>
      <c r="H466" s="71"/>
      <c r="I466" s="71"/>
      <c r="J466" s="72"/>
    </row>
    <row r="467" spans="1:10" s="26" customFormat="1" x14ac:dyDescent="0.25">
      <c r="C467" s="68"/>
      <c r="E467" s="74"/>
      <c r="F467" s="74"/>
      <c r="G467" s="70"/>
      <c r="H467" s="71"/>
      <c r="I467" s="71"/>
      <c r="J467" s="72"/>
    </row>
    <row r="468" spans="1:10" s="26" customFormat="1" x14ac:dyDescent="0.25">
      <c r="C468" s="68"/>
      <c r="E468" s="74"/>
      <c r="F468" s="74"/>
      <c r="G468" s="70"/>
      <c r="H468" s="71"/>
      <c r="I468" s="71"/>
      <c r="J468" s="72"/>
    </row>
    <row r="469" spans="1:10" s="26" customFormat="1" x14ac:dyDescent="0.25">
      <c r="C469" s="68"/>
      <c r="E469" s="74"/>
      <c r="F469" s="74"/>
      <c r="G469" s="70"/>
      <c r="H469" s="71"/>
      <c r="I469" s="71"/>
      <c r="J469" s="72"/>
    </row>
    <row r="470" spans="1:10" s="26" customFormat="1" x14ac:dyDescent="0.25">
      <c r="C470" s="68"/>
      <c r="E470" s="74"/>
      <c r="F470" s="74"/>
      <c r="G470" s="70"/>
      <c r="H470" s="71"/>
      <c r="I470" s="71"/>
      <c r="J470" s="72"/>
    </row>
    <row r="471" spans="1:10" s="26" customFormat="1" x14ac:dyDescent="0.25">
      <c r="C471" s="68"/>
      <c r="E471" s="74"/>
      <c r="F471" s="74"/>
      <c r="G471" s="70"/>
      <c r="H471" s="71"/>
      <c r="I471" s="71"/>
      <c r="J471" s="72"/>
    </row>
    <row r="472" spans="1:10" s="26" customFormat="1" x14ac:dyDescent="0.25">
      <c r="A472" s="68"/>
      <c r="C472" s="68"/>
      <c r="E472" s="74"/>
      <c r="F472" s="74"/>
      <c r="G472" s="70"/>
      <c r="H472" s="71"/>
      <c r="I472" s="71"/>
      <c r="J472" s="72"/>
    </row>
    <row r="473" spans="1:10" s="26" customFormat="1" x14ac:dyDescent="0.25">
      <c r="A473" s="68"/>
      <c r="C473" s="68"/>
      <c r="E473" s="74"/>
      <c r="F473" s="74"/>
      <c r="G473" s="70"/>
      <c r="H473" s="71"/>
      <c r="I473" s="71"/>
      <c r="J473" s="72"/>
    </row>
    <row r="474" spans="1:10" s="26" customFormat="1" x14ac:dyDescent="0.25">
      <c r="A474" s="68"/>
      <c r="C474" s="68"/>
      <c r="E474" s="74"/>
      <c r="F474" s="74"/>
      <c r="G474" s="70"/>
      <c r="H474" s="71"/>
      <c r="I474" s="71"/>
      <c r="J474" s="72"/>
    </row>
    <row r="475" spans="1:10" s="26" customFormat="1" x14ac:dyDescent="0.25">
      <c r="A475" s="68"/>
      <c r="C475" s="68"/>
      <c r="E475" s="74"/>
      <c r="F475" s="74"/>
      <c r="G475" s="70"/>
      <c r="H475" s="71"/>
      <c r="I475" s="71"/>
      <c r="J475" s="72"/>
    </row>
    <row r="476" spans="1:10" s="26" customFormat="1" x14ac:dyDescent="0.25">
      <c r="A476" s="68"/>
      <c r="C476" s="68"/>
      <c r="E476" s="74"/>
      <c r="F476" s="74"/>
      <c r="G476" s="70"/>
      <c r="H476" s="71"/>
      <c r="I476" s="71"/>
      <c r="J476" s="72"/>
    </row>
    <row r="477" spans="1:10" s="26" customFormat="1" x14ac:dyDescent="0.25">
      <c r="A477" s="68"/>
      <c r="C477" s="68"/>
      <c r="E477" s="74"/>
      <c r="F477" s="74"/>
      <c r="G477" s="70"/>
      <c r="H477" s="71"/>
      <c r="I477" s="71"/>
      <c r="J477" s="72"/>
    </row>
    <row r="478" spans="1:10" s="26" customFormat="1" x14ac:dyDescent="0.25">
      <c r="A478" s="68"/>
      <c r="C478" s="68"/>
      <c r="E478" s="74"/>
      <c r="F478" s="74"/>
      <c r="G478" s="70"/>
      <c r="H478" s="71"/>
      <c r="I478" s="71"/>
      <c r="J478" s="72"/>
    </row>
    <row r="479" spans="1:10" s="26" customFormat="1" x14ac:dyDescent="0.25">
      <c r="A479" s="68"/>
      <c r="C479" s="68"/>
      <c r="E479" s="74"/>
      <c r="F479" s="74"/>
      <c r="G479" s="70"/>
      <c r="H479" s="71"/>
      <c r="I479" s="71"/>
      <c r="J479" s="72"/>
    </row>
    <row r="480" spans="1:10" s="26" customFormat="1" x14ac:dyDescent="0.25">
      <c r="A480" s="68"/>
      <c r="C480" s="68"/>
      <c r="E480" s="74"/>
      <c r="F480" s="74"/>
      <c r="G480" s="70"/>
      <c r="H480" s="71"/>
      <c r="I480" s="71"/>
      <c r="J480" s="72"/>
    </row>
    <row r="481" spans="1:10" s="26" customFormat="1" x14ac:dyDescent="0.25">
      <c r="A481" s="68"/>
      <c r="C481" s="68"/>
      <c r="E481" s="74"/>
      <c r="F481" s="74"/>
      <c r="G481" s="70"/>
      <c r="H481" s="71"/>
      <c r="I481" s="71"/>
      <c r="J481" s="72"/>
    </row>
    <row r="482" spans="1:10" s="26" customFormat="1" x14ac:dyDescent="0.25">
      <c r="A482" s="68"/>
      <c r="C482" s="68"/>
      <c r="E482" s="74"/>
      <c r="F482" s="74"/>
      <c r="G482" s="70"/>
      <c r="H482" s="71"/>
      <c r="I482" s="71"/>
      <c r="J482" s="72"/>
    </row>
    <row r="483" spans="1:10" s="26" customFormat="1" x14ac:dyDescent="0.25">
      <c r="A483" s="68"/>
      <c r="C483" s="68"/>
      <c r="E483" s="74"/>
      <c r="F483" s="74"/>
      <c r="G483" s="70"/>
      <c r="H483" s="71"/>
      <c r="I483" s="71"/>
      <c r="J483" s="72"/>
    </row>
    <row r="484" spans="1:10" s="26" customFormat="1" x14ac:dyDescent="0.25">
      <c r="A484" s="68"/>
      <c r="C484" s="68"/>
      <c r="E484" s="74"/>
      <c r="F484" s="74"/>
      <c r="G484" s="70"/>
      <c r="H484" s="71"/>
      <c r="I484" s="71"/>
      <c r="J484" s="72"/>
    </row>
    <row r="485" spans="1:10" s="26" customFormat="1" x14ac:dyDescent="0.25">
      <c r="A485" s="68"/>
      <c r="C485" s="68"/>
      <c r="E485" s="74"/>
      <c r="F485" s="74"/>
      <c r="G485" s="70"/>
      <c r="H485" s="71"/>
      <c r="I485" s="71"/>
      <c r="J485" s="72"/>
    </row>
    <row r="486" spans="1:10" s="26" customFormat="1" x14ac:dyDescent="0.25">
      <c r="A486" s="68"/>
      <c r="C486" s="68"/>
      <c r="E486" s="74"/>
      <c r="F486" s="74"/>
      <c r="G486" s="70"/>
      <c r="H486" s="71"/>
      <c r="I486" s="71"/>
      <c r="J486" s="72"/>
    </row>
    <row r="487" spans="1:10" s="26" customFormat="1" x14ac:dyDescent="0.25">
      <c r="A487" s="68"/>
      <c r="C487" s="68"/>
      <c r="E487" s="74"/>
      <c r="F487" s="74"/>
      <c r="G487" s="70"/>
      <c r="H487" s="71"/>
      <c r="I487" s="71"/>
      <c r="J487" s="72"/>
    </row>
    <row r="488" spans="1:10" s="26" customFormat="1" x14ac:dyDescent="0.25">
      <c r="A488" s="68"/>
      <c r="C488" s="68"/>
      <c r="E488" s="74"/>
      <c r="F488" s="74"/>
      <c r="G488" s="70"/>
      <c r="H488" s="71"/>
      <c r="I488" s="71"/>
      <c r="J488" s="72"/>
    </row>
    <row r="489" spans="1:10" s="26" customFormat="1" x14ac:dyDescent="0.25">
      <c r="A489" s="68"/>
      <c r="C489" s="68"/>
      <c r="E489" s="74"/>
      <c r="F489" s="74"/>
      <c r="G489" s="70"/>
      <c r="H489" s="71"/>
      <c r="I489" s="71"/>
      <c r="J489" s="72"/>
    </row>
    <row r="490" spans="1:10" x14ac:dyDescent="0.2">
      <c r="A490" s="68"/>
    </row>
    <row r="491" spans="1:10" x14ac:dyDescent="0.2">
      <c r="A491" s="68"/>
    </row>
    <row r="492" spans="1:10" x14ac:dyDescent="0.2">
      <c r="A492" s="68"/>
    </row>
    <row r="493" spans="1:10" x14ac:dyDescent="0.2">
      <c r="A493" s="68"/>
    </row>
    <row r="494" spans="1:10" x14ac:dyDescent="0.2">
      <c r="A494" s="68"/>
    </row>
    <row r="495" spans="1:10" x14ac:dyDescent="0.2">
      <c r="A495" s="68"/>
    </row>
    <row r="496" spans="1:10" x14ac:dyDescent="0.2">
      <c r="A496" s="68"/>
    </row>
    <row r="497" spans="1:10" x14ac:dyDescent="0.2">
      <c r="A497" s="68"/>
    </row>
    <row r="498" spans="1:10" x14ac:dyDescent="0.2">
      <c r="A498" s="68"/>
    </row>
    <row r="499" spans="1:10" x14ac:dyDescent="0.2">
      <c r="A499" s="68"/>
    </row>
    <row r="500" spans="1:10" x14ac:dyDescent="0.2">
      <c r="A500" s="68"/>
    </row>
    <row r="501" spans="1:10" x14ac:dyDescent="0.2">
      <c r="A501" s="68"/>
    </row>
    <row r="502" spans="1:10" x14ac:dyDescent="0.2">
      <c r="A502" s="68"/>
    </row>
    <row r="503" spans="1:10" x14ac:dyDescent="0.2">
      <c r="A503" s="68"/>
    </row>
    <row r="504" spans="1:10" x14ac:dyDescent="0.2">
      <c r="A504" s="68"/>
    </row>
    <row r="505" spans="1:10" x14ac:dyDescent="0.2">
      <c r="A505" s="68"/>
    </row>
    <row r="506" spans="1:10" s="26" customFormat="1" x14ac:dyDescent="0.25">
      <c r="A506" s="68"/>
      <c r="C506" s="68"/>
      <c r="E506" s="74"/>
      <c r="F506" s="74"/>
      <c r="G506" s="70"/>
      <c r="H506" s="71"/>
      <c r="I506" s="71"/>
      <c r="J506" s="72"/>
    </row>
    <row r="507" spans="1:10" s="26" customFormat="1" x14ac:dyDescent="0.25">
      <c r="A507" s="68"/>
      <c r="C507" s="68"/>
      <c r="E507" s="74"/>
      <c r="F507" s="74"/>
      <c r="G507" s="70"/>
      <c r="H507" s="71"/>
      <c r="I507" s="71"/>
      <c r="J507" s="72"/>
    </row>
    <row r="508" spans="1:10" s="26" customFormat="1" x14ac:dyDescent="0.25">
      <c r="A508" s="68"/>
      <c r="C508" s="68"/>
      <c r="E508" s="74"/>
      <c r="F508" s="74"/>
      <c r="G508" s="70"/>
      <c r="H508" s="71"/>
      <c r="I508" s="71"/>
      <c r="J508" s="72"/>
    </row>
    <row r="509" spans="1:10" s="26" customFormat="1" x14ac:dyDescent="0.25">
      <c r="A509" s="68"/>
      <c r="C509" s="68"/>
      <c r="E509" s="74"/>
      <c r="F509" s="74"/>
      <c r="G509" s="70"/>
      <c r="H509" s="71"/>
      <c r="I509" s="71"/>
      <c r="J509" s="72"/>
    </row>
    <row r="510" spans="1:10" s="26" customFormat="1" x14ac:dyDescent="0.25">
      <c r="A510" s="68"/>
      <c r="C510" s="68"/>
      <c r="E510" s="74"/>
      <c r="F510" s="74"/>
      <c r="G510" s="70"/>
      <c r="H510" s="71"/>
      <c r="I510" s="71"/>
      <c r="J510" s="72"/>
    </row>
    <row r="511" spans="1:10" s="26" customFormat="1" x14ac:dyDescent="0.25">
      <c r="A511" s="68"/>
      <c r="C511" s="68"/>
      <c r="E511" s="74"/>
      <c r="F511" s="74"/>
      <c r="G511" s="70"/>
      <c r="H511" s="71"/>
      <c r="I511" s="71"/>
      <c r="J511" s="72"/>
    </row>
    <row r="512" spans="1:10" s="26" customFormat="1" x14ac:dyDescent="0.25">
      <c r="A512" s="68"/>
      <c r="C512" s="68"/>
      <c r="E512" s="74"/>
      <c r="F512" s="74"/>
      <c r="G512" s="70"/>
      <c r="H512" s="71"/>
      <c r="I512" s="71"/>
      <c r="J512" s="72"/>
    </row>
    <row r="513" spans="2:10" s="26" customFormat="1" x14ac:dyDescent="0.25">
      <c r="C513" s="68"/>
      <c r="E513" s="74"/>
      <c r="F513" s="74"/>
      <c r="G513" s="70"/>
      <c r="H513" s="71"/>
      <c r="I513" s="71"/>
      <c r="J513" s="72"/>
    </row>
    <row r="514" spans="2:10" s="26" customFormat="1" x14ac:dyDescent="0.25">
      <c r="C514" s="68"/>
      <c r="E514" s="74"/>
      <c r="F514" s="74"/>
      <c r="G514" s="70"/>
      <c r="H514" s="71"/>
      <c r="I514" s="71"/>
      <c r="J514" s="72"/>
    </row>
    <row r="515" spans="2:10" s="26" customFormat="1" x14ac:dyDescent="0.25">
      <c r="C515" s="68"/>
      <c r="E515" s="74"/>
      <c r="F515" s="74"/>
      <c r="G515" s="70"/>
      <c r="H515" s="71"/>
      <c r="I515" s="71"/>
      <c r="J515" s="72"/>
    </row>
    <row r="516" spans="2:10" s="26" customFormat="1" x14ac:dyDescent="0.25">
      <c r="C516" s="68"/>
      <c r="E516" s="74"/>
      <c r="F516" s="74"/>
      <c r="G516" s="70"/>
      <c r="H516" s="71"/>
      <c r="I516" s="71"/>
      <c r="J516" s="72"/>
    </row>
    <row r="517" spans="2:10" s="26" customFormat="1" x14ac:dyDescent="0.25">
      <c r="C517" s="68"/>
      <c r="E517" s="74"/>
      <c r="F517" s="74"/>
      <c r="G517" s="70"/>
      <c r="H517" s="71"/>
      <c r="I517" s="71"/>
      <c r="J517" s="72"/>
    </row>
    <row r="518" spans="2:10" s="26" customFormat="1" x14ac:dyDescent="0.25">
      <c r="C518" s="68"/>
      <c r="E518" s="74"/>
      <c r="F518" s="74"/>
      <c r="G518" s="70"/>
      <c r="H518" s="71"/>
      <c r="I518" s="71"/>
      <c r="J518" s="72"/>
    </row>
    <row r="519" spans="2:10" s="26" customFormat="1" x14ac:dyDescent="0.25">
      <c r="C519" s="68"/>
      <c r="E519" s="74"/>
      <c r="F519" s="74"/>
      <c r="G519" s="70"/>
      <c r="H519" s="71"/>
      <c r="I519" s="71"/>
      <c r="J519" s="72"/>
    </row>
    <row r="520" spans="2:10" s="26" customFormat="1" x14ac:dyDescent="0.25">
      <c r="C520" s="68"/>
      <c r="E520" s="74"/>
      <c r="F520" s="74"/>
      <c r="G520" s="70"/>
      <c r="H520" s="71"/>
      <c r="I520" s="71"/>
      <c r="J520" s="72"/>
    </row>
    <row r="521" spans="2:10" s="26" customFormat="1" x14ac:dyDescent="0.25">
      <c r="C521" s="68"/>
      <c r="E521" s="74"/>
      <c r="F521" s="74"/>
      <c r="G521" s="70"/>
      <c r="H521" s="71"/>
      <c r="I521" s="71"/>
      <c r="J521" s="72"/>
    </row>
    <row r="522" spans="2:10" s="26" customFormat="1" x14ac:dyDescent="0.25">
      <c r="C522" s="68"/>
      <c r="E522" s="74"/>
      <c r="F522" s="74"/>
      <c r="G522" s="70"/>
      <c r="H522" s="71"/>
      <c r="I522" s="71"/>
      <c r="J522" s="72"/>
    </row>
    <row r="523" spans="2:10" s="26" customFormat="1" x14ac:dyDescent="0.25">
      <c r="C523" s="68"/>
      <c r="E523" s="74"/>
      <c r="F523" s="74"/>
      <c r="G523" s="70"/>
      <c r="H523" s="71"/>
      <c r="I523" s="71"/>
      <c r="J523" s="72"/>
    </row>
    <row r="524" spans="2:10" s="26" customFormat="1" x14ac:dyDescent="0.25">
      <c r="B524" s="76"/>
      <c r="C524" s="68"/>
      <c r="E524" s="74"/>
      <c r="F524" s="74"/>
      <c r="G524" s="70"/>
      <c r="H524" s="71"/>
      <c r="I524" s="71"/>
      <c r="J524" s="72"/>
    </row>
    <row r="525" spans="2:10" s="26" customFormat="1" x14ac:dyDescent="0.25">
      <c r="C525" s="68"/>
      <c r="E525" s="74"/>
      <c r="F525" s="74"/>
      <c r="G525" s="70"/>
      <c r="H525" s="71"/>
      <c r="I525" s="71"/>
      <c r="J525" s="72"/>
    </row>
    <row r="526" spans="2:10" s="26" customFormat="1" x14ac:dyDescent="0.25">
      <c r="C526" s="68"/>
      <c r="E526" s="74"/>
      <c r="F526" s="74"/>
      <c r="G526" s="70"/>
      <c r="H526" s="71"/>
      <c r="I526" s="71"/>
      <c r="J526" s="72"/>
    </row>
    <row r="527" spans="2:10" s="26" customFormat="1" x14ac:dyDescent="0.25">
      <c r="C527" s="68"/>
      <c r="E527" s="74"/>
      <c r="F527" s="74"/>
      <c r="G527" s="70"/>
      <c r="H527" s="71"/>
      <c r="I527" s="71"/>
      <c r="J527" s="72"/>
    </row>
    <row r="528" spans="2:10" s="26" customFormat="1" x14ac:dyDescent="0.25">
      <c r="C528" s="68"/>
      <c r="E528" s="74"/>
      <c r="F528" s="74"/>
      <c r="G528" s="70"/>
      <c r="H528" s="71"/>
      <c r="I528" s="71"/>
      <c r="J528" s="72"/>
    </row>
    <row r="529" spans="2:10" s="26" customFormat="1" x14ac:dyDescent="0.25">
      <c r="C529" s="68"/>
      <c r="E529" s="74"/>
      <c r="F529" s="74"/>
      <c r="G529" s="70"/>
      <c r="H529" s="71"/>
      <c r="I529" s="71"/>
      <c r="J529" s="72"/>
    </row>
    <row r="530" spans="2:10" s="26" customFormat="1" x14ac:dyDescent="0.25">
      <c r="C530" s="68"/>
      <c r="E530" s="74"/>
      <c r="F530" s="74"/>
      <c r="G530" s="70"/>
      <c r="H530" s="71"/>
      <c r="I530" s="71"/>
      <c r="J530" s="72"/>
    </row>
    <row r="531" spans="2:10" s="26" customFormat="1" x14ac:dyDescent="0.25">
      <c r="C531" s="68"/>
      <c r="E531" s="74"/>
      <c r="F531" s="74"/>
      <c r="G531" s="70"/>
      <c r="H531" s="71"/>
      <c r="I531" s="71"/>
      <c r="J531" s="72"/>
    </row>
    <row r="532" spans="2:10" s="26" customFormat="1" x14ac:dyDescent="0.25">
      <c r="B532" s="76"/>
      <c r="C532" s="68"/>
      <c r="E532" s="74"/>
      <c r="F532" s="74"/>
      <c r="G532" s="70"/>
      <c r="H532" s="71"/>
      <c r="I532" s="71"/>
      <c r="J532" s="72"/>
    </row>
    <row r="533" spans="2:10" s="26" customFormat="1" x14ac:dyDescent="0.25">
      <c r="C533" s="68"/>
      <c r="E533" s="74"/>
      <c r="F533" s="74"/>
      <c r="G533" s="70"/>
      <c r="H533" s="71"/>
      <c r="I533" s="71"/>
      <c r="J533" s="72"/>
    </row>
    <row r="534" spans="2:10" s="26" customFormat="1" x14ac:dyDescent="0.25">
      <c r="C534" s="68"/>
      <c r="E534" s="74"/>
      <c r="F534" s="74"/>
      <c r="G534" s="70"/>
      <c r="H534" s="71"/>
      <c r="I534" s="71"/>
      <c r="J534" s="72"/>
    </row>
    <row r="535" spans="2:10" s="26" customFormat="1" x14ac:dyDescent="0.25">
      <c r="C535" s="68"/>
      <c r="E535" s="74"/>
      <c r="F535" s="74"/>
      <c r="G535" s="70"/>
      <c r="H535" s="71"/>
      <c r="I535" s="71"/>
      <c r="J535" s="72"/>
    </row>
    <row r="536" spans="2:10" s="26" customFormat="1" x14ac:dyDescent="0.25">
      <c r="C536" s="68"/>
      <c r="E536" s="74"/>
      <c r="F536" s="74"/>
      <c r="G536" s="70"/>
      <c r="H536" s="71"/>
      <c r="I536" s="71"/>
      <c r="J536" s="72"/>
    </row>
    <row r="537" spans="2:10" s="26" customFormat="1" x14ac:dyDescent="0.25">
      <c r="C537" s="68"/>
      <c r="E537" s="74"/>
      <c r="F537" s="74"/>
      <c r="G537" s="70"/>
      <c r="H537" s="71"/>
      <c r="I537" s="71"/>
      <c r="J537" s="72"/>
    </row>
    <row r="538" spans="2:10" s="26" customFormat="1" x14ac:dyDescent="0.25">
      <c r="C538" s="68"/>
      <c r="E538" s="74"/>
      <c r="F538" s="74"/>
      <c r="G538" s="70"/>
      <c r="H538" s="71"/>
      <c r="I538" s="71"/>
      <c r="J538" s="72"/>
    </row>
    <row r="539" spans="2:10" s="26" customFormat="1" x14ac:dyDescent="0.25">
      <c r="C539" s="68"/>
      <c r="E539" s="74"/>
      <c r="F539" s="74"/>
      <c r="G539" s="70"/>
      <c r="H539" s="71"/>
      <c r="I539" s="71"/>
      <c r="J539" s="72"/>
    </row>
    <row r="540" spans="2:10" s="26" customFormat="1" x14ac:dyDescent="0.25">
      <c r="C540" s="68"/>
      <c r="E540" s="74"/>
      <c r="F540" s="74"/>
      <c r="G540" s="70"/>
      <c r="H540" s="71"/>
      <c r="I540" s="71"/>
      <c r="J540" s="72"/>
    </row>
    <row r="541" spans="2:10" s="26" customFormat="1" x14ac:dyDescent="0.25">
      <c r="C541" s="68"/>
      <c r="E541" s="74"/>
      <c r="F541" s="74"/>
      <c r="G541" s="70"/>
      <c r="H541" s="71"/>
      <c r="I541" s="71"/>
      <c r="J541" s="72"/>
    </row>
    <row r="542" spans="2:10" s="26" customFormat="1" x14ac:dyDescent="0.25">
      <c r="C542" s="68"/>
      <c r="E542" s="74"/>
      <c r="F542" s="74"/>
      <c r="G542" s="70"/>
      <c r="H542" s="71"/>
      <c r="I542" s="71"/>
      <c r="J542" s="72"/>
    </row>
    <row r="543" spans="2:10" s="26" customFormat="1" x14ac:dyDescent="0.25">
      <c r="C543" s="68"/>
      <c r="E543" s="74"/>
      <c r="F543" s="74"/>
      <c r="G543" s="70"/>
      <c r="H543" s="71"/>
      <c r="I543" s="71"/>
      <c r="J543" s="72"/>
    </row>
    <row r="544" spans="2:10" s="26" customFormat="1" x14ac:dyDescent="0.25">
      <c r="C544" s="68"/>
      <c r="E544" s="74"/>
      <c r="F544" s="74"/>
      <c r="G544" s="70"/>
      <c r="H544" s="71"/>
      <c r="I544" s="71"/>
      <c r="J544" s="72"/>
    </row>
    <row r="545" spans="1:10" s="26" customFormat="1" x14ac:dyDescent="0.25">
      <c r="C545" s="68"/>
      <c r="E545" s="74"/>
      <c r="F545" s="74"/>
      <c r="G545" s="70"/>
      <c r="H545" s="71"/>
      <c r="I545" s="71"/>
      <c r="J545" s="72"/>
    </row>
    <row r="546" spans="1:10" s="26" customFormat="1" x14ac:dyDescent="0.25">
      <c r="C546" s="68"/>
      <c r="E546" s="74"/>
      <c r="F546" s="74"/>
      <c r="G546" s="70"/>
      <c r="H546" s="71"/>
      <c r="I546" s="71"/>
      <c r="J546" s="72"/>
    </row>
    <row r="547" spans="1:10" s="26" customFormat="1" x14ac:dyDescent="0.25">
      <c r="C547" s="68"/>
      <c r="E547" s="74"/>
      <c r="F547" s="74"/>
      <c r="G547" s="70"/>
      <c r="H547" s="71"/>
      <c r="I547" s="71"/>
      <c r="J547" s="72"/>
    </row>
    <row r="548" spans="1:10" s="26" customFormat="1" x14ac:dyDescent="0.25">
      <c r="C548" s="68"/>
      <c r="E548" s="74"/>
      <c r="F548" s="74"/>
      <c r="G548" s="70"/>
      <c r="H548" s="71"/>
      <c r="I548" s="71"/>
      <c r="J548" s="72"/>
    </row>
    <row r="549" spans="1:10" s="26" customFormat="1" x14ac:dyDescent="0.25">
      <c r="C549" s="68"/>
      <c r="E549" s="74"/>
      <c r="F549" s="74"/>
      <c r="G549" s="70"/>
      <c r="H549" s="71"/>
      <c r="I549" s="71"/>
      <c r="J549" s="72"/>
    </row>
    <row r="550" spans="1:10" s="26" customFormat="1" x14ac:dyDescent="0.25">
      <c r="C550" s="68"/>
      <c r="E550" s="74"/>
      <c r="F550" s="74"/>
      <c r="G550" s="70"/>
      <c r="H550" s="71"/>
      <c r="I550" s="71"/>
      <c r="J550" s="72"/>
    </row>
    <row r="551" spans="1:10" s="26" customFormat="1" x14ac:dyDescent="0.25">
      <c r="C551" s="68"/>
      <c r="E551" s="74"/>
      <c r="F551" s="74"/>
      <c r="G551" s="70"/>
      <c r="H551" s="71"/>
      <c r="I551" s="71"/>
      <c r="J551" s="72"/>
    </row>
    <row r="552" spans="1:10" s="26" customFormat="1" x14ac:dyDescent="0.25">
      <c r="C552" s="68"/>
      <c r="E552" s="74"/>
      <c r="F552" s="74"/>
      <c r="G552" s="70"/>
      <c r="H552" s="71"/>
      <c r="I552" s="71"/>
      <c r="J552" s="72"/>
    </row>
    <row r="553" spans="1:10" s="26" customFormat="1" x14ac:dyDescent="0.25">
      <c r="C553" s="68"/>
      <c r="E553" s="74"/>
      <c r="F553" s="74"/>
      <c r="G553" s="70"/>
      <c r="H553" s="71"/>
      <c r="I553" s="71"/>
      <c r="J553" s="72"/>
    </row>
    <row r="554" spans="1:10" s="71" customFormat="1" x14ac:dyDescent="0.25">
      <c r="A554" s="26"/>
      <c r="B554" s="26"/>
      <c r="C554" s="68"/>
      <c r="D554" s="26"/>
      <c r="E554" s="74"/>
      <c r="F554" s="74"/>
      <c r="G554" s="70"/>
      <c r="J554" s="72"/>
    </row>
    <row r="555" spans="1:10" s="71" customFormat="1" x14ac:dyDescent="0.25">
      <c r="A555" s="26"/>
      <c r="B555" s="26"/>
      <c r="C555" s="68"/>
      <c r="D555" s="26"/>
      <c r="E555" s="74"/>
      <c r="F555" s="74"/>
      <c r="G555" s="70"/>
      <c r="J555" s="72"/>
    </row>
    <row r="556" spans="1:10" s="71" customFormat="1" x14ac:dyDescent="0.25">
      <c r="A556" s="26"/>
      <c r="B556" s="26"/>
      <c r="C556" s="68"/>
      <c r="D556" s="26"/>
      <c r="E556" s="74"/>
      <c r="F556" s="74"/>
      <c r="G556" s="70"/>
      <c r="J556" s="72"/>
    </row>
    <row r="557" spans="1:10" s="71" customFormat="1" x14ac:dyDescent="0.25">
      <c r="A557" s="26"/>
      <c r="B557" s="26"/>
      <c r="C557" s="68"/>
      <c r="D557" s="26"/>
      <c r="E557" s="74"/>
      <c r="F557" s="74"/>
      <c r="G557" s="70"/>
      <c r="J557" s="72"/>
    </row>
    <row r="558" spans="1:10" s="71" customFormat="1" x14ac:dyDescent="0.25">
      <c r="A558" s="26"/>
      <c r="B558" s="26"/>
      <c r="C558" s="68"/>
      <c r="D558" s="26"/>
      <c r="E558" s="74"/>
      <c r="F558" s="74"/>
      <c r="G558" s="70"/>
      <c r="H558" s="71">
        <f>D558*G558</f>
        <v>0</v>
      </c>
      <c r="I558" s="71">
        <f t="shared" ref="I558:I561" si="9">H558*0.16</f>
        <v>0</v>
      </c>
      <c r="J558" s="72">
        <f t="shared" ref="J558:J561" si="10">H558+I558</f>
        <v>0</v>
      </c>
    </row>
    <row r="559" spans="1:10" s="71" customFormat="1" x14ac:dyDescent="0.25">
      <c r="A559" s="26"/>
      <c r="B559" s="26"/>
      <c r="C559" s="68"/>
      <c r="D559" s="26"/>
      <c r="E559" s="74"/>
      <c r="F559" s="74"/>
      <c r="G559" s="70"/>
      <c r="H559" s="71">
        <f>D559*G559</f>
        <v>0</v>
      </c>
      <c r="I559" s="71">
        <f t="shared" si="9"/>
        <v>0</v>
      </c>
      <c r="J559" s="72">
        <f t="shared" si="10"/>
        <v>0</v>
      </c>
    </row>
    <row r="560" spans="1:10" s="71" customFormat="1" x14ac:dyDescent="0.25">
      <c r="A560" s="26"/>
      <c r="B560" s="26"/>
      <c r="C560" s="68"/>
      <c r="D560" s="26"/>
      <c r="E560" s="74"/>
      <c r="F560" s="74"/>
      <c r="G560" s="70"/>
      <c r="H560" s="71">
        <f>D560*G560</f>
        <v>0</v>
      </c>
      <c r="I560" s="71">
        <f t="shared" si="9"/>
        <v>0</v>
      </c>
      <c r="J560" s="72">
        <f t="shared" si="10"/>
        <v>0</v>
      </c>
    </row>
    <row r="561" spans="1:10" s="71" customFormat="1" x14ac:dyDescent="0.25">
      <c r="A561" s="26"/>
      <c r="B561" s="26"/>
      <c r="C561" s="68"/>
      <c r="D561" s="26"/>
      <c r="E561" s="74"/>
      <c r="F561" s="74"/>
      <c r="G561" s="70"/>
      <c r="H561" s="71">
        <f>D561*G561</f>
        <v>0</v>
      </c>
      <c r="I561" s="71">
        <f t="shared" si="9"/>
        <v>0</v>
      </c>
      <c r="J561" s="72">
        <f t="shared" si="10"/>
        <v>0</v>
      </c>
    </row>
  </sheetData>
  <sheetProtection algorithmName="SHA-512" hashValue="CBE78Ldlbikb+nakQJnt5RIsSfYPwdK2CNomnHmPX2wivOPuiCVrDr6kVCLJhGXK9ZCyEHbr7djqLQgColoMMA==" saltValue="xPhkvoIsF6bdtjfbfH7uqg==" spinCount="100000" sheet="1" objects="1" scenarios="1"/>
  <conditionalFormatting sqref="F175:F1048576 F1:F40 F42:F86 F140:F146">
    <cfRule type="duplicateValues" dxfId="6" priority="6"/>
    <cfRule type="duplicateValues" dxfId="5" priority="7"/>
  </conditionalFormatting>
  <conditionalFormatting sqref="F175:F1048576 F1:F86 F140:F146">
    <cfRule type="duplicateValues" dxfId="4" priority="5"/>
  </conditionalFormatting>
  <conditionalFormatting sqref="F87:F114">
    <cfRule type="duplicateValues" dxfId="3" priority="4"/>
  </conditionalFormatting>
  <conditionalFormatting sqref="F116:F139">
    <cfRule type="duplicateValues" dxfId="2" priority="2"/>
    <cfRule type="duplicateValues" dxfId="1" priority="3"/>
  </conditionalFormatting>
  <conditionalFormatting sqref="F116:F139">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MANTENIMIENTOS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Patrimonio-pc</dc:creator>
  <cp:lastModifiedBy>Patrimonio-pc</cp:lastModifiedBy>
  <dcterms:created xsi:type="dcterms:W3CDTF">2016-03-09T19:05:06Z</dcterms:created>
  <dcterms:modified xsi:type="dcterms:W3CDTF">2016-03-09T20:00:57Z</dcterms:modified>
</cp:coreProperties>
</file>