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a\Documents\2015\LP04\"/>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01" i="1" l="1"/>
  <c r="L502" i="1"/>
  <c r="L509" i="1"/>
  <c r="L510" i="1"/>
  <c r="M510" i="1" s="1"/>
  <c r="K497" i="1"/>
  <c r="K498" i="1"/>
  <c r="K499" i="1"/>
  <c r="K500" i="1"/>
  <c r="K501" i="1"/>
  <c r="M501" i="1" s="1"/>
  <c r="K502" i="1"/>
  <c r="M502" i="1" s="1"/>
  <c r="K503" i="1"/>
  <c r="L503" i="1" s="1"/>
  <c r="K504" i="1"/>
  <c r="L504" i="1" s="1"/>
  <c r="M504" i="1" s="1"/>
  <c r="K505" i="1"/>
  <c r="K506" i="1"/>
  <c r="K507" i="1"/>
  <c r="K508" i="1"/>
  <c r="K509" i="1"/>
  <c r="M509" i="1" s="1"/>
  <c r="K510" i="1"/>
  <c r="K511" i="1"/>
  <c r="L511" i="1" s="1"/>
  <c r="M511" i="1" s="1"/>
  <c r="K512" i="1"/>
  <c r="L512" i="1" s="1"/>
  <c r="M512" i="1" s="1"/>
  <c r="K513" i="1"/>
  <c r="K514" i="1"/>
  <c r="L514" i="1" s="1"/>
  <c r="M508" i="1" l="1"/>
  <c r="M497" i="1"/>
  <c r="M500" i="1"/>
  <c r="M503" i="1"/>
  <c r="L500" i="1"/>
  <c r="L508" i="1"/>
  <c r="L507" i="1"/>
  <c r="M507" i="1" s="1"/>
  <c r="L499" i="1"/>
  <c r="M499" i="1" s="1"/>
  <c r="L513" i="1"/>
  <c r="M513" i="1" s="1"/>
  <c r="L505" i="1"/>
  <c r="M505" i="1" s="1"/>
  <c r="L497" i="1"/>
  <c r="L506" i="1"/>
  <c r="M506" i="1" s="1"/>
  <c r="L498" i="1"/>
  <c r="M498" i="1" s="1"/>
  <c r="M514" i="1"/>
  <c r="L473" i="1"/>
  <c r="L437" i="1"/>
  <c r="K496" i="1"/>
  <c r="K495" i="1"/>
  <c r="K494" i="1"/>
  <c r="K493" i="1"/>
  <c r="K492" i="1"/>
  <c r="K491" i="1"/>
  <c r="K490" i="1"/>
  <c r="K489" i="1"/>
  <c r="K488" i="1"/>
  <c r="K487" i="1"/>
  <c r="K486" i="1"/>
  <c r="K485" i="1"/>
  <c r="K484" i="1"/>
  <c r="K483" i="1"/>
  <c r="K482" i="1"/>
  <c r="K481" i="1"/>
  <c r="K480" i="1"/>
  <c r="K479" i="1"/>
  <c r="L479" i="1" s="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L449" i="1" s="1"/>
  <c r="K448" i="1"/>
  <c r="K447" i="1"/>
  <c r="K446" i="1"/>
  <c r="K445" i="1"/>
  <c r="K444" i="1"/>
  <c r="K443" i="1"/>
  <c r="K442" i="1"/>
  <c r="K441" i="1"/>
  <c r="L441" i="1" s="1"/>
  <c r="K440" i="1"/>
  <c r="K439" i="1"/>
  <c r="K438" i="1"/>
  <c r="K437" i="1"/>
  <c r="K436" i="1"/>
  <c r="K435" i="1"/>
  <c r="K434" i="1"/>
  <c r="K433" i="1"/>
  <c r="L433" i="1" s="1"/>
  <c r="M433" i="1" s="1"/>
  <c r="K432" i="1"/>
  <c r="K431" i="1"/>
  <c r="K430" i="1"/>
  <c r="K429" i="1"/>
  <c r="K428" i="1"/>
  <c r="K427" i="1"/>
  <c r="K426" i="1"/>
  <c r="K425" i="1"/>
  <c r="K424" i="1"/>
  <c r="K423" i="1"/>
  <c r="K422" i="1"/>
  <c r="K421" i="1"/>
  <c r="K420" i="1"/>
  <c r="K419" i="1"/>
  <c r="K418" i="1"/>
  <c r="K417" i="1"/>
  <c r="K416" i="1"/>
  <c r="K415" i="1"/>
  <c r="L415" i="1" s="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L385" i="1" s="1"/>
  <c r="K384" i="1"/>
  <c r="K383" i="1"/>
  <c r="K382" i="1"/>
  <c r="K381" i="1"/>
  <c r="K380" i="1"/>
  <c r="K379" i="1"/>
  <c r="K378" i="1"/>
  <c r="K377" i="1"/>
  <c r="L377" i="1" s="1"/>
  <c r="K376" i="1"/>
  <c r="K375" i="1"/>
  <c r="K374" i="1"/>
  <c r="K373" i="1"/>
  <c r="L373" i="1" s="1"/>
  <c r="K372" i="1"/>
  <c r="K371" i="1"/>
  <c r="K370" i="1"/>
  <c r="K369" i="1"/>
  <c r="L369" i="1" s="1"/>
  <c r="M369" i="1" s="1"/>
  <c r="K368" i="1"/>
  <c r="K367" i="1"/>
  <c r="K366" i="1"/>
  <c r="K365" i="1"/>
  <c r="K364" i="1"/>
  <c r="K363" i="1"/>
  <c r="K362" i="1"/>
  <c r="K361" i="1"/>
  <c r="K360" i="1"/>
  <c r="K359" i="1"/>
  <c r="K358" i="1"/>
  <c r="K357" i="1"/>
  <c r="K356" i="1"/>
  <c r="K355" i="1"/>
  <c r="K354" i="1"/>
  <c r="K353" i="1"/>
  <c r="K352" i="1"/>
  <c r="K351" i="1"/>
  <c r="L351" i="1" s="1"/>
  <c r="K350" i="1"/>
  <c r="K349" i="1"/>
  <c r="K348" i="1"/>
  <c r="K347" i="1"/>
  <c r="K346" i="1"/>
  <c r="K345" i="1"/>
  <c r="L345" i="1" s="1"/>
  <c r="K344" i="1"/>
  <c r="K343" i="1"/>
  <c r="K342" i="1"/>
  <c r="K341" i="1"/>
  <c r="K340" i="1"/>
  <c r="K339" i="1"/>
  <c r="K338" i="1"/>
  <c r="K337" i="1"/>
  <c r="K336" i="1"/>
  <c r="K335" i="1"/>
  <c r="K334" i="1"/>
  <c r="K333" i="1"/>
  <c r="K332" i="1"/>
  <c r="K331" i="1"/>
  <c r="K330" i="1"/>
  <c r="K329" i="1"/>
  <c r="K328" i="1"/>
  <c r="K327" i="1"/>
  <c r="K326" i="1"/>
  <c r="K325" i="1"/>
  <c r="K324" i="1"/>
  <c r="K323" i="1"/>
  <c r="K322" i="1"/>
  <c r="K321" i="1"/>
  <c r="L321" i="1" s="1"/>
  <c r="K320" i="1"/>
  <c r="K319" i="1"/>
  <c r="K318" i="1"/>
  <c r="K317" i="1"/>
  <c r="K316" i="1"/>
  <c r="K315" i="1"/>
  <c r="K314" i="1"/>
  <c r="K313" i="1"/>
  <c r="L313" i="1" s="1"/>
  <c r="K312" i="1"/>
  <c r="K311" i="1"/>
  <c r="K310" i="1"/>
  <c r="K309" i="1"/>
  <c r="K308" i="1"/>
  <c r="K307" i="1"/>
  <c r="K306" i="1"/>
  <c r="K305" i="1"/>
  <c r="L305" i="1" s="1"/>
  <c r="M305" i="1" s="1"/>
  <c r="K304" i="1"/>
  <c r="K303" i="1"/>
  <c r="L303" i="1" s="1"/>
  <c r="K302" i="1"/>
  <c r="K301" i="1"/>
  <c r="K300" i="1"/>
  <c r="K299" i="1"/>
  <c r="K298" i="1"/>
  <c r="K297" i="1"/>
  <c r="K296" i="1"/>
  <c r="K295" i="1"/>
  <c r="L295" i="1" s="1"/>
  <c r="K294" i="1"/>
  <c r="K293" i="1"/>
  <c r="K292" i="1"/>
  <c r="K291" i="1"/>
  <c r="K290" i="1"/>
  <c r="K289" i="1"/>
  <c r="K288" i="1"/>
  <c r="K287" i="1"/>
  <c r="L287" i="1" s="1"/>
  <c r="K286" i="1"/>
  <c r="K285" i="1"/>
  <c r="K284" i="1"/>
  <c r="K283" i="1"/>
  <c r="K282" i="1"/>
  <c r="K281" i="1"/>
  <c r="K280" i="1"/>
  <c r="K279" i="1"/>
  <c r="L279" i="1" s="1"/>
  <c r="K278" i="1"/>
  <c r="K277" i="1"/>
  <c r="K276" i="1"/>
  <c r="K275" i="1"/>
  <c r="K274" i="1"/>
  <c r="K273" i="1"/>
  <c r="K272" i="1"/>
  <c r="K271" i="1"/>
  <c r="L271" i="1" s="1"/>
  <c r="K270" i="1"/>
  <c r="K269" i="1"/>
  <c r="K268" i="1"/>
  <c r="K267" i="1"/>
  <c r="K266" i="1"/>
  <c r="K265" i="1"/>
  <c r="K264" i="1"/>
  <c r="K263" i="1"/>
  <c r="L263" i="1" s="1"/>
  <c r="K262" i="1"/>
  <c r="K261" i="1"/>
  <c r="K260" i="1"/>
  <c r="K259" i="1"/>
  <c r="K258" i="1"/>
  <c r="K257" i="1"/>
  <c r="K256" i="1"/>
  <c r="K255" i="1"/>
  <c r="K254" i="1"/>
  <c r="K253" i="1"/>
  <c r="K252" i="1"/>
  <c r="K251" i="1"/>
  <c r="K250" i="1"/>
  <c r="K249" i="1"/>
  <c r="L249" i="1" s="1"/>
  <c r="K248" i="1"/>
  <c r="K247" i="1"/>
  <c r="K246" i="1"/>
  <c r="K245" i="1"/>
  <c r="K244" i="1"/>
  <c r="K243" i="1"/>
  <c r="K242" i="1"/>
  <c r="K241" i="1"/>
  <c r="L241" i="1" s="1"/>
  <c r="M241" i="1" s="1"/>
  <c r="K240" i="1"/>
  <c r="K239" i="1"/>
  <c r="L239" i="1" s="1"/>
  <c r="K238" i="1"/>
  <c r="K237" i="1"/>
  <c r="K236" i="1"/>
  <c r="K235" i="1"/>
  <c r="K234" i="1"/>
  <c r="K233" i="1"/>
  <c r="K232" i="1"/>
  <c r="K231" i="1"/>
  <c r="L231" i="1" s="1"/>
  <c r="K230" i="1"/>
  <c r="K229" i="1"/>
  <c r="K228" i="1"/>
  <c r="K227" i="1"/>
  <c r="K226" i="1"/>
  <c r="K225" i="1"/>
  <c r="K224" i="1"/>
  <c r="K223" i="1"/>
  <c r="L223" i="1" s="1"/>
  <c r="K222" i="1"/>
  <c r="K221" i="1"/>
  <c r="K220" i="1"/>
  <c r="K219" i="1"/>
  <c r="K218" i="1"/>
  <c r="K217" i="1"/>
  <c r="K216" i="1"/>
  <c r="K215" i="1"/>
  <c r="L215" i="1" s="1"/>
  <c r="K214" i="1"/>
  <c r="K213" i="1"/>
  <c r="K212" i="1"/>
  <c r="K211" i="1"/>
  <c r="K210" i="1"/>
  <c r="K209" i="1"/>
  <c r="K208" i="1"/>
  <c r="K207" i="1"/>
  <c r="L207" i="1" s="1"/>
  <c r="K206" i="1"/>
  <c r="K205" i="1"/>
  <c r="K204" i="1"/>
  <c r="K203" i="1"/>
  <c r="K202" i="1"/>
  <c r="K201" i="1"/>
  <c r="K200" i="1"/>
  <c r="K199" i="1"/>
  <c r="L199" i="1" s="1"/>
  <c r="K198" i="1"/>
  <c r="K197" i="1"/>
  <c r="K196" i="1"/>
  <c r="K195" i="1"/>
  <c r="K194" i="1"/>
  <c r="K193" i="1"/>
  <c r="K192" i="1"/>
  <c r="K191" i="1"/>
  <c r="K190" i="1"/>
  <c r="K189" i="1"/>
  <c r="K188" i="1"/>
  <c r="K187" i="1"/>
  <c r="K186" i="1"/>
  <c r="K185" i="1"/>
  <c r="L185" i="1" s="1"/>
  <c r="K184" i="1"/>
  <c r="K183" i="1"/>
  <c r="K182" i="1"/>
  <c r="K181" i="1"/>
  <c r="K180" i="1"/>
  <c r="K179" i="1"/>
  <c r="K178" i="1"/>
  <c r="K177" i="1"/>
  <c r="L177" i="1" s="1"/>
  <c r="M177" i="1" s="1"/>
  <c r="K176" i="1"/>
  <c r="K175" i="1"/>
  <c r="L175" i="1" s="1"/>
  <c r="K174" i="1"/>
  <c r="K173" i="1"/>
  <c r="K172" i="1"/>
  <c r="K171" i="1"/>
  <c r="K170" i="1"/>
  <c r="K169" i="1"/>
  <c r="K168" i="1"/>
  <c r="K167" i="1"/>
  <c r="L167" i="1" s="1"/>
  <c r="K166" i="1"/>
  <c r="K165" i="1"/>
  <c r="K164" i="1"/>
  <c r="K163" i="1"/>
  <c r="K162" i="1"/>
  <c r="K161" i="1"/>
  <c r="K160" i="1"/>
  <c r="K159" i="1"/>
  <c r="L159" i="1" s="1"/>
  <c r="K158" i="1"/>
  <c r="K157" i="1"/>
  <c r="K156" i="1"/>
  <c r="K155" i="1"/>
  <c r="K154" i="1"/>
  <c r="K153" i="1"/>
  <c r="K152" i="1"/>
  <c r="K151" i="1"/>
  <c r="L151" i="1" s="1"/>
  <c r="K150" i="1"/>
  <c r="K149" i="1"/>
  <c r="K148" i="1"/>
  <c r="K147" i="1"/>
  <c r="K146" i="1"/>
  <c r="K145" i="1"/>
  <c r="K144" i="1"/>
  <c r="K143" i="1"/>
  <c r="L143" i="1" s="1"/>
  <c r="K142" i="1"/>
  <c r="K141" i="1"/>
  <c r="K140" i="1"/>
  <c r="K139" i="1"/>
  <c r="K138" i="1"/>
  <c r="K137" i="1"/>
  <c r="K136" i="1"/>
  <c r="K135" i="1"/>
  <c r="L135" i="1" s="1"/>
  <c r="K134" i="1"/>
  <c r="K133" i="1"/>
  <c r="L133" i="1" s="1"/>
  <c r="K132" i="1"/>
  <c r="K131" i="1"/>
  <c r="K130" i="1"/>
  <c r="K129" i="1"/>
  <c r="K128" i="1"/>
  <c r="K127" i="1"/>
  <c r="K126" i="1"/>
  <c r="K125" i="1"/>
  <c r="K124" i="1"/>
  <c r="K123" i="1"/>
  <c r="K122" i="1"/>
  <c r="K121" i="1"/>
  <c r="K120" i="1"/>
  <c r="K119" i="1"/>
  <c r="L119" i="1" s="1"/>
  <c r="K118" i="1"/>
  <c r="K117" i="1"/>
  <c r="K116" i="1"/>
  <c r="K115" i="1"/>
  <c r="K114" i="1"/>
  <c r="K113" i="1"/>
  <c r="L113" i="1" s="1"/>
  <c r="K112" i="1"/>
  <c r="K111" i="1"/>
  <c r="L111" i="1" s="1"/>
  <c r="K110" i="1"/>
  <c r="K109" i="1"/>
  <c r="K108" i="1"/>
  <c r="K107" i="1"/>
  <c r="K106" i="1"/>
  <c r="K105" i="1"/>
  <c r="K104" i="1"/>
  <c r="K103" i="1"/>
  <c r="L103" i="1" s="1"/>
  <c r="K102" i="1"/>
  <c r="K101" i="1"/>
  <c r="K100" i="1"/>
  <c r="K99" i="1"/>
  <c r="K98" i="1"/>
  <c r="K97" i="1"/>
  <c r="K96" i="1"/>
  <c r="K95" i="1"/>
  <c r="L95" i="1" s="1"/>
  <c r="K94" i="1"/>
  <c r="K93" i="1"/>
  <c r="K92" i="1"/>
  <c r="K91" i="1"/>
  <c r="K90" i="1"/>
  <c r="K89" i="1"/>
  <c r="L89" i="1" s="1"/>
  <c r="M89" i="1" s="1"/>
  <c r="K88" i="1"/>
  <c r="K87" i="1"/>
  <c r="L87" i="1" s="1"/>
  <c r="K86" i="1"/>
  <c r="K85" i="1"/>
  <c r="K84" i="1"/>
  <c r="K83" i="1"/>
  <c r="K82" i="1"/>
  <c r="K81" i="1"/>
  <c r="K80" i="1"/>
  <c r="K79" i="1"/>
  <c r="L79" i="1" s="1"/>
  <c r="K78" i="1"/>
  <c r="K77" i="1"/>
  <c r="K76" i="1"/>
  <c r="K75" i="1"/>
  <c r="K74" i="1"/>
  <c r="K73" i="1"/>
  <c r="K72" i="1"/>
  <c r="K71" i="1"/>
  <c r="L71" i="1" s="1"/>
  <c r="K70" i="1"/>
  <c r="K69" i="1"/>
  <c r="L69" i="1" s="1"/>
  <c r="K68" i="1"/>
  <c r="K67" i="1"/>
  <c r="K66" i="1"/>
  <c r="K65" i="1"/>
  <c r="K64" i="1"/>
  <c r="K63" i="1"/>
  <c r="K62" i="1"/>
  <c r="K61" i="1"/>
  <c r="K60" i="1"/>
  <c r="K59" i="1"/>
  <c r="K58" i="1"/>
  <c r="K57" i="1"/>
  <c r="K56" i="1"/>
  <c r="L56" i="1" s="1"/>
  <c r="K55" i="1"/>
  <c r="K54" i="1"/>
  <c r="K53" i="1"/>
  <c r="K52" i="1"/>
  <c r="K51" i="1"/>
  <c r="K50" i="1"/>
  <c r="K49" i="1"/>
  <c r="K48" i="1"/>
  <c r="K47" i="1"/>
  <c r="K46" i="1"/>
  <c r="K45" i="1"/>
  <c r="K44" i="1"/>
  <c r="K43" i="1"/>
  <c r="K42" i="1"/>
  <c r="K41" i="1"/>
  <c r="K40" i="1"/>
  <c r="L40" i="1" s="1"/>
  <c r="K39" i="1"/>
  <c r="K38" i="1"/>
  <c r="K37" i="1"/>
  <c r="K36" i="1"/>
  <c r="K35" i="1"/>
  <c r="K34" i="1"/>
  <c r="K33" i="1"/>
  <c r="K32" i="1"/>
  <c r="L32" i="1" s="1"/>
  <c r="K31" i="1"/>
  <c r="K30" i="1"/>
  <c r="K29" i="1"/>
  <c r="K28" i="1"/>
  <c r="K27" i="1"/>
  <c r="K26" i="1"/>
  <c r="L26" i="1" s="1"/>
  <c r="K25" i="1"/>
  <c r="K24" i="1"/>
  <c r="L24" i="1" s="1"/>
  <c r="K23" i="1"/>
  <c r="K22" i="1"/>
  <c r="K21" i="1"/>
  <c r="K20" i="1"/>
  <c r="K19" i="1"/>
  <c r="K18" i="1"/>
  <c r="K17" i="1"/>
  <c r="K16" i="1"/>
  <c r="L16" i="1" s="1"/>
  <c r="K15" i="1"/>
  <c r="K14" i="1"/>
  <c r="K13" i="1"/>
  <c r="K12" i="1"/>
  <c r="K11" i="1"/>
  <c r="K10" i="1"/>
  <c r="K9" i="1"/>
  <c r="K8" i="1"/>
  <c r="L8" i="1" s="1"/>
  <c r="K7" i="1"/>
  <c r="K6" i="1"/>
  <c r="L6" i="1" s="1"/>
  <c r="K5" i="1"/>
  <c r="K4" i="1"/>
  <c r="K3" i="1"/>
  <c r="K2" i="1"/>
  <c r="M361" i="1" l="1"/>
  <c r="M457" i="1"/>
  <c r="M473" i="1"/>
  <c r="M489" i="1"/>
  <c r="L457" i="1"/>
  <c r="L329" i="1"/>
  <c r="M329" i="1" s="1"/>
  <c r="L489" i="1"/>
  <c r="L361" i="1"/>
  <c r="L393" i="1"/>
  <c r="M393" i="1" s="1"/>
  <c r="L409" i="1"/>
  <c r="M409" i="1" s="1"/>
  <c r="L425" i="1"/>
  <c r="M425" i="1" s="1"/>
  <c r="L42" i="1"/>
  <c r="M42" i="1" s="1"/>
  <c r="M3" i="1"/>
  <c r="L3" i="1"/>
  <c r="L11" i="1"/>
  <c r="M11" i="1" s="1"/>
  <c r="L19" i="1"/>
  <c r="M19" i="1" s="1"/>
  <c r="L27" i="1"/>
  <c r="M27" i="1" s="1"/>
  <c r="M35" i="1"/>
  <c r="L35" i="1"/>
  <c r="L43" i="1"/>
  <c r="M43" i="1" s="1"/>
  <c r="L51" i="1"/>
  <c r="M51" i="1" s="1"/>
  <c r="L58" i="1"/>
  <c r="M58" i="1" s="1"/>
  <c r="M66" i="1"/>
  <c r="L66" i="1"/>
  <c r="L74" i="1"/>
  <c r="M74" i="1" s="1"/>
  <c r="L82" i="1"/>
  <c r="M82" i="1" s="1"/>
  <c r="L90" i="1"/>
  <c r="M90" i="1" s="1"/>
  <c r="M98" i="1"/>
  <c r="L98" i="1"/>
  <c r="L106" i="1"/>
  <c r="M106" i="1" s="1"/>
  <c r="L114" i="1"/>
  <c r="M114" i="1" s="1"/>
  <c r="L122" i="1"/>
  <c r="M122" i="1" s="1"/>
  <c r="M130" i="1"/>
  <c r="L130" i="1"/>
  <c r="L138" i="1"/>
  <c r="M138" i="1" s="1"/>
  <c r="L146" i="1"/>
  <c r="M146" i="1" s="1"/>
  <c r="L154" i="1"/>
  <c r="M154" i="1" s="1"/>
  <c r="M162" i="1"/>
  <c r="L162" i="1"/>
  <c r="L170" i="1"/>
  <c r="M170" i="1" s="1"/>
  <c r="L178" i="1"/>
  <c r="M178" i="1" s="1"/>
  <c r="L186" i="1"/>
  <c r="M186" i="1" s="1"/>
  <c r="M194" i="1"/>
  <c r="L194" i="1"/>
  <c r="L202" i="1"/>
  <c r="M202" i="1" s="1"/>
  <c r="L210" i="1"/>
  <c r="M210" i="1" s="1"/>
  <c r="L218" i="1"/>
  <c r="M218" i="1" s="1"/>
  <c r="M111" i="1"/>
  <c r="L18" i="1"/>
  <c r="M18" i="1" s="1"/>
  <c r="M57" i="1"/>
  <c r="L57" i="1"/>
  <c r="M401" i="1"/>
  <c r="L4" i="1"/>
  <c r="M4" i="1" s="1"/>
  <c r="L12" i="1"/>
  <c r="M12" i="1" s="1"/>
  <c r="M20" i="1"/>
  <c r="L20" i="1"/>
  <c r="L28" i="1"/>
  <c r="M28" i="1" s="1"/>
  <c r="L36" i="1"/>
  <c r="M36" i="1" s="1"/>
  <c r="L44" i="1"/>
  <c r="M44" i="1" s="1"/>
  <c r="M52" i="1"/>
  <c r="L52" i="1"/>
  <c r="L59" i="1"/>
  <c r="M59" i="1" s="1"/>
  <c r="L67" i="1"/>
  <c r="M67" i="1" s="1"/>
  <c r="L75" i="1"/>
  <c r="M75" i="1" s="1"/>
  <c r="M83" i="1"/>
  <c r="L83" i="1"/>
  <c r="L91" i="1"/>
  <c r="M91" i="1" s="1"/>
  <c r="L99" i="1"/>
  <c r="M99" i="1" s="1"/>
  <c r="L107" i="1"/>
  <c r="M107" i="1" s="1"/>
  <c r="M115" i="1"/>
  <c r="L115" i="1"/>
  <c r="L123" i="1"/>
  <c r="M123" i="1" s="1"/>
  <c r="L131" i="1"/>
  <c r="M131" i="1" s="1"/>
  <c r="L139" i="1"/>
  <c r="M139" i="1" s="1"/>
  <c r="M147" i="1"/>
  <c r="L147" i="1"/>
  <c r="L155" i="1"/>
  <c r="M155" i="1" s="1"/>
  <c r="L163" i="1"/>
  <c r="M163" i="1" s="1"/>
  <c r="L171" i="1"/>
  <c r="M171" i="1" s="1"/>
  <c r="M179" i="1"/>
  <c r="L179" i="1"/>
  <c r="L187" i="1"/>
  <c r="M187" i="1" s="1"/>
  <c r="L195" i="1"/>
  <c r="M195" i="1" s="1"/>
  <c r="L203" i="1"/>
  <c r="M203" i="1" s="1"/>
  <c r="L211" i="1"/>
  <c r="M211" i="1" s="1"/>
  <c r="L219" i="1"/>
  <c r="M219" i="1" s="1"/>
  <c r="M227" i="1"/>
  <c r="L227" i="1"/>
  <c r="M235" i="1"/>
  <c r="L235" i="1"/>
  <c r="M243" i="1"/>
  <c r="L243" i="1"/>
  <c r="L251" i="1"/>
  <c r="M251" i="1" s="1"/>
  <c r="L259" i="1"/>
  <c r="M259" i="1" s="1"/>
  <c r="L267" i="1"/>
  <c r="M267" i="1" s="1"/>
  <c r="L275" i="1"/>
  <c r="M275" i="1" s="1"/>
  <c r="L283" i="1"/>
  <c r="M283" i="1" s="1"/>
  <c r="M291" i="1"/>
  <c r="L291" i="1"/>
  <c r="M299" i="1"/>
  <c r="L299" i="1"/>
  <c r="M307" i="1"/>
  <c r="L307" i="1"/>
  <c r="L315" i="1"/>
  <c r="M315" i="1" s="1"/>
  <c r="L323" i="1"/>
  <c r="M323" i="1" s="1"/>
  <c r="L331" i="1"/>
  <c r="M331" i="1" s="1"/>
  <c r="L339" i="1"/>
  <c r="M339" i="1" s="1"/>
  <c r="L347" i="1"/>
  <c r="M347" i="1" s="1"/>
  <c r="M355" i="1"/>
  <c r="L355" i="1"/>
  <c r="L363" i="1"/>
  <c r="M363" i="1" s="1"/>
  <c r="L371" i="1"/>
  <c r="M371" i="1" s="1"/>
  <c r="L379" i="1"/>
  <c r="M379" i="1" s="1"/>
  <c r="M387" i="1"/>
  <c r="L387" i="1"/>
  <c r="L395" i="1"/>
  <c r="M395" i="1" s="1"/>
  <c r="L403" i="1"/>
  <c r="M403" i="1" s="1"/>
  <c r="L411" i="1"/>
  <c r="M411" i="1" s="1"/>
  <c r="M419" i="1"/>
  <c r="L419" i="1"/>
  <c r="L427" i="1"/>
  <c r="M427" i="1" s="1"/>
  <c r="L435" i="1"/>
  <c r="M435" i="1" s="1"/>
  <c r="L443" i="1"/>
  <c r="M443" i="1" s="1"/>
  <c r="M451" i="1"/>
  <c r="L451" i="1"/>
  <c r="L459" i="1"/>
  <c r="M459" i="1" s="1"/>
  <c r="L467" i="1"/>
  <c r="M467" i="1" s="1"/>
  <c r="L475" i="1"/>
  <c r="M475" i="1" s="1"/>
  <c r="M483" i="1"/>
  <c r="L483" i="1"/>
  <c r="M133" i="1"/>
  <c r="L50" i="1"/>
  <c r="M50" i="1"/>
  <c r="L5" i="1"/>
  <c r="M5" i="1" s="1"/>
  <c r="L13" i="1"/>
  <c r="M13" i="1" s="1"/>
  <c r="M21" i="1"/>
  <c r="L21" i="1"/>
  <c r="M29" i="1"/>
  <c r="L29" i="1"/>
  <c r="L37" i="1"/>
  <c r="M37" i="1" s="1"/>
  <c r="L45" i="1"/>
  <c r="M45" i="1" s="1"/>
  <c r="M53" i="1"/>
  <c r="L53" i="1"/>
  <c r="M60" i="1"/>
  <c r="L60" i="1"/>
  <c r="L68" i="1"/>
  <c r="M68" i="1" s="1"/>
  <c r="L76" i="1"/>
  <c r="M76" i="1" s="1"/>
  <c r="M84" i="1"/>
  <c r="L84" i="1"/>
  <c r="M92" i="1"/>
  <c r="L92" i="1"/>
  <c r="L100" i="1"/>
  <c r="M100" i="1" s="1"/>
  <c r="L108" i="1"/>
  <c r="M108" i="1" s="1"/>
  <c r="M116" i="1"/>
  <c r="L116" i="1"/>
  <c r="L124" i="1"/>
  <c r="M124" i="1" s="1"/>
  <c r="L132" i="1"/>
  <c r="M132" i="1" s="1"/>
  <c r="L140" i="1"/>
  <c r="M140" i="1" s="1"/>
  <c r="L148" i="1"/>
  <c r="M148" i="1" s="1"/>
  <c r="L156" i="1"/>
  <c r="M156" i="1" s="1"/>
  <c r="L164" i="1"/>
  <c r="M164" i="1" s="1"/>
  <c r="L172" i="1"/>
  <c r="M172" i="1" s="1"/>
  <c r="L180" i="1"/>
  <c r="M180" i="1" s="1"/>
  <c r="M188" i="1"/>
  <c r="L188" i="1"/>
  <c r="L196" i="1"/>
  <c r="M196" i="1" s="1"/>
  <c r="L204" i="1"/>
  <c r="M204" i="1" s="1"/>
  <c r="L212" i="1"/>
  <c r="M212" i="1" s="1"/>
  <c r="L220" i="1"/>
  <c r="M220" i="1" s="1"/>
  <c r="L228" i="1"/>
  <c r="M228" i="1" s="1"/>
  <c r="L34" i="1"/>
  <c r="M34" i="1" s="1"/>
  <c r="L73" i="1"/>
  <c r="M73" i="1" s="1"/>
  <c r="L14" i="1"/>
  <c r="M14" i="1" s="1"/>
  <c r="L30" i="1"/>
  <c r="M30" i="1" s="1"/>
  <c r="M46" i="1"/>
  <c r="L46" i="1"/>
  <c r="L61" i="1"/>
  <c r="M61" i="1" s="1"/>
  <c r="L77" i="1"/>
  <c r="M77" i="1" s="1"/>
  <c r="L93" i="1"/>
  <c r="M93" i="1" s="1"/>
  <c r="M109" i="1"/>
  <c r="L109" i="1"/>
  <c r="L125" i="1"/>
  <c r="M125" i="1" s="1"/>
  <c r="L141" i="1"/>
  <c r="M141" i="1" s="1"/>
  <c r="L157" i="1"/>
  <c r="M157" i="1" s="1"/>
  <c r="L173" i="1"/>
  <c r="M173" i="1" s="1"/>
  <c r="L181" i="1"/>
  <c r="M181" i="1" s="1"/>
  <c r="L197" i="1"/>
  <c r="M197" i="1" s="1"/>
  <c r="L205" i="1"/>
  <c r="M205" i="1" s="1"/>
  <c r="M213" i="1"/>
  <c r="L213" i="1"/>
  <c r="M221" i="1"/>
  <c r="L221" i="1"/>
  <c r="M237" i="1"/>
  <c r="L237" i="1"/>
  <c r="L245" i="1"/>
  <c r="M245" i="1" s="1"/>
  <c r="L253" i="1"/>
  <c r="M253" i="1" s="1"/>
  <c r="L261" i="1"/>
  <c r="M261" i="1" s="1"/>
  <c r="L269" i="1"/>
  <c r="M269" i="1" s="1"/>
  <c r="L277" i="1"/>
  <c r="M277" i="1" s="1"/>
  <c r="M285" i="1"/>
  <c r="L285" i="1"/>
  <c r="M293" i="1"/>
  <c r="L293" i="1"/>
  <c r="M301" i="1"/>
  <c r="L301" i="1"/>
  <c r="L309" i="1"/>
  <c r="M309" i="1" s="1"/>
  <c r="L317" i="1"/>
  <c r="M317" i="1" s="1"/>
  <c r="L325" i="1"/>
  <c r="M325" i="1" s="1"/>
  <c r="L333" i="1"/>
  <c r="M333" i="1" s="1"/>
  <c r="L341" i="1"/>
  <c r="M341" i="1" s="1"/>
  <c r="M349" i="1"/>
  <c r="L349" i="1"/>
  <c r="M357" i="1"/>
  <c r="L357" i="1"/>
  <c r="M365" i="1"/>
  <c r="L365" i="1"/>
  <c r="M373" i="1"/>
  <c r="L381" i="1"/>
  <c r="M381" i="1" s="1"/>
  <c r="L389" i="1"/>
  <c r="M389" i="1" s="1"/>
  <c r="L397" i="1"/>
  <c r="M397" i="1" s="1"/>
  <c r="L405" i="1"/>
  <c r="M405" i="1" s="1"/>
  <c r="M413" i="1"/>
  <c r="L413" i="1"/>
  <c r="L421" i="1"/>
  <c r="M421" i="1" s="1"/>
  <c r="L429" i="1"/>
  <c r="M429" i="1" s="1"/>
  <c r="M437" i="1"/>
  <c r="L445" i="1"/>
  <c r="M445" i="1" s="1"/>
  <c r="M453" i="1"/>
  <c r="L453" i="1"/>
  <c r="M461" i="1"/>
  <c r="L461" i="1"/>
  <c r="M469" i="1"/>
  <c r="L469" i="1"/>
  <c r="L477" i="1"/>
  <c r="M477" i="1" s="1"/>
  <c r="L485" i="1"/>
  <c r="M485" i="1" s="1"/>
  <c r="M6" i="1"/>
  <c r="M10" i="1"/>
  <c r="L10" i="1"/>
  <c r="L65" i="1"/>
  <c r="M65" i="1" s="1"/>
  <c r="L22" i="1"/>
  <c r="M22" i="1" s="1"/>
  <c r="L38" i="1"/>
  <c r="M38" i="1"/>
  <c r="L54" i="1"/>
  <c r="M54" i="1" s="1"/>
  <c r="M85" i="1"/>
  <c r="L85" i="1"/>
  <c r="L101" i="1"/>
  <c r="M101" i="1" s="1"/>
  <c r="L117" i="1"/>
  <c r="M117" i="1"/>
  <c r="L149" i="1"/>
  <c r="M149" i="1" s="1"/>
  <c r="L165" i="1"/>
  <c r="M165" i="1" s="1"/>
  <c r="L189" i="1"/>
  <c r="M189" i="1" s="1"/>
  <c r="L229" i="1"/>
  <c r="M229" i="1" s="1"/>
  <c r="L7" i="1"/>
  <c r="M7" i="1" s="1"/>
  <c r="L15" i="1"/>
  <c r="M15" i="1" s="1"/>
  <c r="L23" i="1"/>
  <c r="M23" i="1" s="1"/>
  <c r="L31" i="1"/>
  <c r="M31" i="1" s="1"/>
  <c r="M39" i="1"/>
  <c r="L39" i="1"/>
  <c r="M47" i="1"/>
  <c r="L47" i="1"/>
  <c r="L55" i="1"/>
  <c r="M55" i="1" s="1"/>
  <c r="L62" i="1"/>
  <c r="M62" i="1" s="1"/>
  <c r="L70" i="1"/>
  <c r="M70" i="1" s="1"/>
  <c r="L78" i="1"/>
  <c r="M78" i="1" s="1"/>
  <c r="L86" i="1"/>
  <c r="M86" i="1" s="1"/>
  <c r="L94" i="1"/>
  <c r="M94" i="1" s="1"/>
  <c r="M102" i="1"/>
  <c r="L102" i="1"/>
  <c r="M110" i="1"/>
  <c r="L110" i="1"/>
  <c r="M118" i="1"/>
  <c r="L118" i="1"/>
  <c r="L126" i="1"/>
  <c r="M126" i="1" s="1"/>
  <c r="L134" i="1"/>
  <c r="M134" i="1" s="1"/>
  <c r="L142" i="1"/>
  <c r="M142" i="1" s="1"/>
  <c r="L150" i="1"/>
  <c r="M150" i="1" s="1"/>
  <c r="L158" i="1"/>
  <c r="M158" i="1" s="1"/>
  <c r="M166" i="1"/>
  <c r="L166" i="1"/>
  <c r="M174" i="1"/>
  <c r="L174" i="1"/>
  <c r="M182" i="1"/>
  <c r="L182" i="1"/>
  <c r="L190" i="1"/>
  <c r="M190" i="1" s="1"/>
  <c r="L198" i="1"/>
  <c r="M198" i="1" s="1"/>
  <c r="L206" i="1"/>
  <c r="M206" i="1" s="1"/>
  <c r="L214" i="1"/>
  <c r="M214" i="1" s="1"/>
  <c r="L48" i="1"/>
  <c r="M48" i="1" s="1"/>
  <c r="M26" i="1"/>
  <c r="M16" i="1"/>
  <c r="M32" i="1"/>
  <c r="M79" i="1"/>
  <c r="M95" i="1"/>
  <c r="M143" i="1"/>
  <c r="M151" i="1"/>
  <c r="M167" i="1"/>
  <c r="M175" i="1"/>
  <c r="M199" i="1"/>
  <c r="M207" i="1"/>
  <c r="M215" i="1"/>
  <c r="M223" i="1"/>
  <c r="M231" i="1"/>
  <c r="M239" i="1"/>
  <c r="M263" i="1"/>
  <c r="M271" i="1"/>
  <c r="M279" i="1"/>
  <c r="M287" i="1"/>
  <c r="M295" i="1"/>
  <c r="M303" i="1"/>
  <c r="L319" i="1"/>
  <c r="M319" i="1" s="1"/>
  <c r="L327" i="1"/>
  <c r="M327" i="1" s="1"/>
  <c r="M335" i="1"/>
  <c r="L335" i="1"/>
  <c r="M343" i="1"/>
  <c r="L343" i="1"/>
  <c r="M351" i="1"/>
  <c r="L359" i="1"/>
  <c r="M359" i="1" s="1"/>
  <c r="M367" i="1"/>
  <c r="L367" i="1"/>
  <c r="L375" i="1"/>
  <c r="M375" i="1" s="1"/>
  <c r="L383" i="1"/>
  <c r="M383" i="1" s="1"/>
  <c r="L391" i="1"/>
  <c r="M391" i="1" s="1"/>
  <c r="L399" i="1"/>
  <c r="M399" i="1" s="1"/>
  <c r="L407" i="1"/>
  <c r="M407" i="1" s="1"/>
  <c r="M415" i="1"/>
  <c r="L423" i="1"/>
  <c r="M423" i="1" s="1"/>
  <c r="L431" i="1"/>
  <c r="M431" i="1" s="1"/>
  <c r="M439" i="1"/>
  <c r="L439" i="1"/>
  <c r="M447" i="1"/>
  <c r="L447" i="1"/>
  <c r="M455" i="1"/>
  <c r="L455" i="1"/>
  <c r="L463" i="1"/>
  <c r="M463" i="1" s="1"/>
  <c r="L471" i="1"/>
  <c r="M471" i="1" s="1"/>
  <c r="M479" i="1"/>
  <c r="L487" i="1"/>
  <c r="M487" i="1" s="1"/>
  <c r="L495" i="1"/>
  <c r="M495" i="1" s="1"/>
  <c r="L183" i="1"/>
  <c r="M183" i="1" s="1"/>
  <c r="L247" i="1"/>
  <c r="M247" i="1" s="1"/>
  <c r="L311" i="1"/>
  <c r="M311" i="1" s="1"/>
  <c r="L2" i="1"/>
  <c r="M2" i="1" s="1"/>
  <c r="M8" i="1"/>
  <c r="M24" i="1"/>
  <c r="M40" i="1"/>
  <c r="M56" i="1"/>
  <c r="M71" i="1"/>
  <c r="M87" i="1"/>
  <c r="M103" i="1"/>
  <c r="M119" i="1"/>
  <c r="M135" i="1"/>
  <c r="M159" i="1"/>
  <c r="L9" i="1"/>
  <c r="M9" i="1" s="1"/>
  <c r="L17" i="1"/>
  <c r="M17" i="1" s="1"/>
  <c r="L25" i="1"/>
  <c r="M25" i="1" s="1"/>
  <c r="L33" i="1"/>
  <c r="M33" i="1" s="1"/>
  <c r="L41" i="1"/>
  <c r="M41" i="1" s="1"/>
  <c r="M49" i="1"/>
  <c r="L49" i="1"/>
  <c r="M64" i="1"/>
  <c r="L64" i="1"/>
  <c r="L72" i="1"/>
  <c r="M72" i="1" s="1"/>
  <c r="L80" i="1"/>
  <c r="M80" i="1" s="1"/>
  <c r="L88" i="1"/>
  <c r="M88" i="1" s="1"/>
  <c r="L96" i="1"/>
  <c r="M96" i="1" s="1"/>
  <c r="L104" i="1"/>
  <c r="M104" i="1" s="1"/>
  <c r="M112" i="1"/>
  <c r="L112" i="1"/>
  <c r="M120" i="1"/>
  <c r="L120" i="1"/>
  <c r="M128" i="1"/>
  <c r="L128" i="1"/>
  <c r="L136" i="1"/>
  <c r="M136" i="1" s="1"/>
  <c r="L144" i="1"/>
  <c r="M144" i="1" s="1"/>
  <c r="L152" i="1"/>
  <c r="M152" i="1" s="1"/>
  <c r="L160" i="1"/>
  <c r="M160" i="1" s="1"/>
  <c r="L168" i="1"/>
  <c r="M168" i="1" s="1"/>
  <c r="L63" i="1"/>
  <c r="M63" i="1" s="1"/>
  <c r="L127" i="1"/>
  <c r="M127" i="1" s="1"/>
  <c r="L191" i="1"/>
  <c r="M191" i="1" s="1"/>
  <c r="L255" i="1"/>
  <c r="M255" i="1" s="1"/>
  <c r="M69" i="1"/>
  <c r="L320" i="1"/>
  <c r="M320" i="1" s="1"/>
  <c r="L328" i="1"/>
  <c r="M328" i="1" s="1"/>
  <c r="L336" i="1"/>
  <c r="M336" i="1" s="1"/>
  <c r="L344" i="1"/>
  <c r="M344" i="1" s="1"/>
  <c r="M352" i="1"/>
  <c r="L352" i="1"/>
  <c r="L360" i="1"/>
  <c r="M360" i="1" s="1"/>
  <c r="L368" i="1"/>
  <c r="M368" i="1" s="1"/>
  <c r="L376" i="1"/>
  <c r="M376" i="1" s="1"/>
  <c r="L384" i="1"/>
  <c r="M384" i="1" s="1"/>
  <c r="L392" i="1"/>
  <c r="M392" i="1" s="1"/>
  <c r="L400" i="1"/>
  <c r="M400" i="1" s="1"/>
  <c r="L408" i="1"/>
  <c r="M408" i="1" s="1"/>
  <c r="M416" i="1"/>
  <c r="L416" i="1"/>
  <c r="L424" i="1"/>
  <c r="M424" i="1" s="1"/>
  <c r="L432" i="1"/>
  <c r="M432" i="1" s="1"/>
  <c r="L440" i="1"/>
  <c r="M440" i="1" s="1"/>
  <c r="L448" i="1"/>
  <c r="M448" i="1" s="1"/>
  <c r="L456" i="1"/>
  <c r="M456" i="1" s="1"/>
  <c r="L464" i="1"/>
  <c r="M464" i="1" s="1"/>
  <c r="L472" i="1"/>
  <c r="M472" i="1" s="1"/>
  <c r="M480" i="1"/>
  <c r="L480" i="1"/>
  <c r="L488" i="1"/>
  <c r="M488" i="1" s="1"/>
  <c r="L496" i="1"/>
  <c r="M496" i="1" s="1"/>
  <c r="L176" i="1"/>
  <c r="M176" i="1" s="1"/>
  <c r="L184" i="1"/>
  <c r="M184" i="1" s="1"/>
  <c r="L192" i="1"/>
  <c r="M192" i="1" s="1"/>
  <c r="L200" i="1"/>
  <c r="M200" i="1" s="1"/>
  <c r="L208" i="1"/>
  <c r="M208" i="1" s="1"/>
  <c r="L216" i="1"/>
  <c r="M216" i="1" s="1"/>
  <c r="L224" i="1"/>
  <c r="M224" i="1" s="1"/>
  <c r="L232" i="1"/>
  <c r="M232" i="1" s="1"/>
  <c r="L240" i="1"/>
  <c r="M240" i="1" s="1"/>
  <c r="L248" i="1"/>
  <c r="M248" i="1" s="1"/>
  <c r="L256" i="1"/>
  <c r="M256" i="1" s="1"/>
  <c r="L264" i="1"/>
  <c r="M264" i="1" s="1"/>
  <c r="L272" i="1"/>
  <c r="M272" i="1" s="1"/>
  <c r="L280" i="1"/>
  <c r="M280" i="1" s="1"/>
  <c r="L288" i="1"/>
  <c r="M288" i="1" s="1"/>
  <c r="L296" i="1"/>
  <c r="M296" i="1" s="1"/>
  <c r="L304" i="1"/>
  <c r="M304" i="1" s="1"/>
  <c r="L312" i="1"/>
  <c r="M312" i="1" s="1"/>
  <c r="L353" i="1"/>
  <c r="M353" i="1" s="1"/>
  <c r="L417" i="1"/>
  <c r="M417" i="1" s="1"/>
  <c r="L481" i="1"/>
  <c r="M481" i="1" s="1"/>
  <c r="M113" i="1"/>
  <c r="M185" i="1"/>
  <c r="M249" i="1"/>
  <c r="M313" i="1"/>
  <c r="M377" i="1"/>
  <c r="M441" i="1"/>
  <c r="L81" i="1"/>
  <c r="M81" i="1" s="1"/>
  <c r="L97" i="1"/>
  <c r="M97" i="1" s="1"/>
  <c r="L105" i="1"/>
  <c r="M105" i="1" s="1"/>
  <c r="L121" i="1"/>
  <c r="M121" i="1" s="1"/>
  <c r="L129" i="1"/>
  <c r="M129" i="1" s="1"/>
  <c r="L137" i="1"/>
  <c r="M137" i="1" s="1"/>
  <c r="L145" i="1"/>
  <c r="M145" i="1" s="1"/>
  <c r="L153" i="1"/>
  <c r="M153" i="1" s="1"/>
  <c r="L161" i="1"/>
  <c r="M161" i="1" s="1"/>
  <c r="L169" i="1"/>
  <c r="M169" i="1" s="1"/>
  <c r="L193" i="1"/>
  <c r="M193" i="1" s="1"/>
  <c r="L201" i="1"/>
  <c r="M201" i="1" s="1"/>
  <c r="L209" i="1"/>
  <c r="M209" i="1" s="1"/>
  <c r="L217" i="1"/>
  <c r="M217" i="1" s="1"/>
  <c r="L225" i="1"/>
  <c r="M225" i="1" s="1"/>
  <c r="L233" i="1"/>
  <c r="M233" i="1" s="1"/>
  <c r="L257" i="1"/>
  <c r="M257" i="1" s="1"/>
  <c r="L265" i="1"/>
  <c r="M265" i="1" s="1"/>
  <c r="L273" i="1"/>
  <c r="M273" i="1" s="1"/>
  <c r="L281" i="1"/>
  <c r="M281" i="1" s="1"/>
  <c r="L289" i="1"/>
  <c r="M289" i="1" s="1"/>
  <c r="L297" i="1"/>
  <c r="M297" i="1" s="1"/>
  <c r="M321" i="1"/>
  <c r="M385" i="1"/>
  <c r="M449" i="1"/>
  <c r="M282" i="1"/>
  <c r="L314" i="1"/>
  <c r="M314" i="1" s="1"/>
  <c r="L322" i="1"/>
  <c r="M322" i="1" s="1"/>
  <c r="L330" i="1"/>
  <c r="M330" i="1" s="1"/>
  <c r="L338" i="1"/>
  <c r="M338" i="1" s="1"/>
  <c r="L346" i="1"/>
  <c r="M346" i="1" s="1"/>
  <c r="L354" i="1"/>
  <c r="M354" i="1" s="1"/>
  <c r="M362" i="1"/>
  <c r="L362" i="1"/>
  <c r="L370" i="1"/>
  <c r="M370" i="1" s="1"/>
  <c r="L378" i="1"/>
  <c r="M378" i="1" s="1"/>
  <c r="L386" i="1"/>
  <c r="M386" i="1" s="1"/>
  <c r="L394" i="1"/>
  <c r="M394" i="1" s="1"/>
  <c r="L402" i="1"/>
  <c r="M402" i="1" s="1"/>
  <c r="L410" i="1"/>
  <c r="M410" i="1" s="1"/>
  <c r="L418" i="1"/>
  <c r="M418" i="1" s="1"/>
  <c r="M426" i="1"/>
  <c r="L426" i="1"/>
  <c r="L434" i="1"/>
  <c r="M434" i="1" s="1"/>
  <c r="L442" i="1"/>
  <c r="M442" i="1" s="1"/>
  <c r="L450" i="1"/>
  <c r="M450" i="1" s="1"/>
  <c r="L458" i="1"/>
  <c r="M458" i="1" s="1"/>
  <c r="L466" i="1"/>
  <c r="M466" i="1" s="1"/>
  <c r="L474" i="1"/>
  <c r="M474" i="1" s="1"/>
  <c r="L482" i="1"/>
  <c r="M482" i="1" s="1"/>
  <c r="M490" i="1"/>
  <c r="L490" i="1"/>
  <c r="L226" i="1"/>
  <c r="M226" i="1" s="1"/>
  <c r="L234" i="1"/>
  <c r="M234" i="1" s="1"/>
  <c r="L242" i="1"/>
  <c r="M242" i="1" s="1"/>
  <c r="L250" i="1"/>
  <c r="M250" i="1" s="1"/>
  <c r="L258" i="1"/>
  <c r="M258" i="1" s="1"/>
  <c r="L266" i="1"/>
  <c r="M266" i="1" s="1"/>
  <c r="L274" i="1"/>
  <c r="M274" i="1" s="1"/>
  <c r="L282" i="1"/>
  <c r="L290" i="1"/>
  <c r="M290" i="1" s="1"/>
  <c r="L298" i="1"/>
  <c r="M298" i="1" s="1"/>
  <c r="L306" i="1"/>
  <c r="M306" i="1" s="1"/>
  <c r="L337" i="1"/>
  <c r="M337" i="1" s="1"/>
  <c r="L401" i="1"/>
  <c r="L465" i="1"/>
  <c r="M465" i="1" s="1"/>
  <c r="M491" i="1"/>
  <c r="L491" i="1"/>
  <c r="L316" i="1"/>
  <c r="M316" i="1" s="1"/>
  <c r="L324" i="1"/>
  <c r="M324" i="1" s="1"/>
  <c r="M332" i="1"/>
  <c r="L332" i="1"/>
  <c r="L340" i="1"/>
  <c r="M340" i="1" s="1"/>
  <c r="L348" i="1"/>
  <c r="M348" i="1" s="1"/>
  <c r="L356" i="1"/>
  <c r="M356" i="1" s="1"/>
  <c r="L364" i="1"/>
  <c r="M364" i="1" s="1"/>
  <c r="L372" i="1"/>
  <c r="M372" i="1" s="1"/>
  <c r="L380" i="1"/>
  <c r="M380" i="1" s="1"/>
  <c r="L388" i="1"/>
  <c r="M388" i="1" s="1"/>
  <c r="M396" i="1"/>
  <c r="L396" i="1"/>
  <c r="L404" i="1"/>
  <c r="M404" i="1" s="1"/>
  <c r="L412" i="1"/>
  <c r="M412" i="1" s="1"/>
  <c r="L420" i="1"/>
  <c r="M420" i="1" s="1"/>
  <c r="L428" i="1"/>
  <c r="M428" i="1" s="1"/>
  <c r="L436" i="1"/>
  <c r="M436" i="1" s="1"/>
  <c r="L444" i="1"/>
  <c r="M444" i="1" s="1"/>
  <c r="L452" i="1"/>
  <c r="M452" i="1" s="1"/>
  <c r="M460" i="1"/>
  <c r="L460" i="1"/>
  <c r="L468" i="1"/>
  <c r="M468" i="1" s="1"/>
  <c r="L476" i="1"/>
  <c r="M476" i="1" s="1"/>
  <c r="L484" i="1"/>
  <c r="M484" i="1" s="1"/>
  <c r="L492" i="1"/>
  <c r="M492" i="1" s="1"/>
  <c r="L236" i="1"/>
  <c r="M236" i="1" s="1"/>
  <c r="L244" i="1"/>
  <c r="M244" i="1" s="1"/>
  <c r="L252" i="1"/>
  <c r="M252" i="1" s="1"/>
  <c r="L260" i="1"/>
  <c r="M260" i="1" s="1"/>
  <c r="L268" i="1"/>
  <c r="M268" i="1" s="1"/>
  <c r="L276" i="1"/>
  <c r="M276" i="1" s="1"/>
  <c r="L284" i="1"/>
  <c r="M284" i="1" s="1"/>
  <c r="L292" i="1"/>
  <c r="M292" i="1" s="1"/>
  <c r="L300" i="1"/>
  <c r="M300" i="1" s="1"/>
  <c r="L308" i="1"/>
  <c r="M308" i="1" s="1"/>
  <c r="L493" i="1"/>
  <c r="M493" i="1" s="1"/>
  <c r="M345" i="1"/>
  <c r="M278" i="1"/>
  <c r="M310" i="1"/>
  <c r="L318" i="1"/>
  <c r="M318" i="1" s="1"/>
  <c r="L326" i="1"/>
  <c r="M326" i="1" s="1"/>
  <c r="L334" i="1"/>
  <c r="M334" i="1" s="1"/>
  <c r="L342" i="1"/>
  <c r="M342" i="1" s="1"/>
  <c r="M350" i="1"/>
  <c r="L350" i="1"/>
  <c r="M358" i="1"/>
  <c r="L358" i="1"/>
  <c r="M366" i="1"/>
  <c r="L366" i="1"/>
  <c r="L374" i="1"/>
  <c r="M374" i="1" s="1"/>
  <c r="L382" i="1"/>
  <c r="M382" i="1" s="1"/>
  <c r="L390" i="1"/>
  <c r="M390" i="1" s="1"/>
  <c r="L398" i="1"/>
  <c r="M398" i="1" s="1"/>
  <c r="L406" i="1"/>
  <c r="M406" i="1" s="1"/>
  <c r="M414" i="1"/>
  <c r="L414" i="1"/>
  <c r="M422" i="1"/>
  <c r="L422" i="1"/>
  <c r="M430" i="1"/>
  <c r="L430" i="1"/>
  <c r="L438" i="1"/>
  <c r="M438" i="1" s="1"/>
  <c r="L446" i="1"/>
  <c r="M446" i="1" s="1"/>
  <c r="L454" i="1"/>
  <c r="M454" i="1" s="1"/>
  <c r="L462" i="1"/>
  <c r="M462" i="1" s="1"/>
  <c r="L470" i="1"/>
  <c r="M470" i="1" s="1"/>
  <c r="M478" i="1"/>
  <c r="L478" i="1"/>
  <c r="M486" i="1"/>
  <c r="L486" i="1"/>
  <c r="M494" i="1"/>
  <c r="L494" i="1"/>
  <c r="L222" i="1"/>
  <c r="M222" i="1" s="1"/>
  <c r="L230" i="1"/>
  <c r="M230" i="1" s="1"/>
  <c r="L238" i="1"/>
  <c r="M238" i="1" s="1"/>
  <c r="L246" i="1"/>
  <c r="M246" i="1" s="1"/>
  <c r="L254" i="1"/>
  <c r="M254" i="1" s="1"/>
  <c r="L262" i="1"/>
  <c r="M262" i="1" s="1"/>
  <c r="L270" i="1"/>
  <c r="M270" i="1" s="1"/>
  <c r="L278" i="1"/>
  <c r="L286" i="1"/>
  <c r="M286" i="1" s="1"/>
  <c r="L294" i="1"/>
  <c r="M294" i="1" s="1"/>
  <c r="L302" i="1"/>
  <c r="M302" i="1" s="1"/>
  <c r="L310" i="1"/>
</calcChain>
</file>

<file path=xl/sharedStrings.xml><?xml version="1.0" encoding="utf-8"?>
<sst xmlns="http://schemas.openxmlformats.org/spreadsheetml/2006/main" count="2065" uniqueCount="587">
  <si>
    <t>RUBRO</t>
  </si>
  <si>
    <t>LABORATORIO</t>
  </si>
  <si>
    <t>MAT. 
LABORATORIO</t>
  </si>
  <si>
    <t xml:space="preserve">COMPUTO </t>
  </si>
  <si>
    <t>MOBILIARIO</t>
  </si>
  <si>
    <t>COMPUTO</t>
  </si>
  <si>
    <t>PARTIDA</t>
  </si>
  <si>
    <t>DEPENDENCIA</t>
  </si>
  <si>
    <t>CEIB</t>
  </si>
  <si>
    <t>CENTRO DE INVESTIGACION TRANSDISCIPLINAR EN PSICOLOGIA (CITPsi)</t>
  </si>
  <si>
    <t>CENTRO DE INVESTIGACIONES BIOLOGICAS</t>
  </si>
  <si>
    <t>CIByC</t>
  </si>
  <si>
    <t>CIICAp</t>
  </si>
  <si>
    <t>CIQ</t>
  </si>
  <si>
    <t>COORDINACION DE BIBLIOTECAS</t>
  </si>
  <si>
    <t>DIRECCION GENERAL DE DESARROLLO INSTITUCIONAL</t>
  </si>
  <si>
    <t>DIRECCION GENERAL DE EDUCACION DE POSGRADO</t>
  </si>
  <si>
    <t>DIRECCION GENERAL DE EDUCACION SUPERIOR</t>
  </si>
  <si>
    <t>DIRECCION GENERAL DE SERVICIOS ESCOLARES</t>
  </si>
  <si>
    <t>ESCUELA DE ESTUDIOS SUPERIORES DE JOJUTLA</t>
  </si>
  <si>
    <t>ESCUELA DE ESTUDIOS SUPERIORES DE MAZATEPEC</t>
  </si>
  <si>
    <t>ESCUELA DE ESTUDIOS SUPERIORES DE PUENTE DE IXTLA</t>
  </si>
  <si>
    <t>ESCUELA DE ESTUDIOS SUPERIORES DE TOTOLAPAN</t>
  </si>
  <si>
    <t>ESCUELA DE ESTUDIOS SUPERIORES DE XALOSTOC</t>
  </si>
  <si>
    <t>ESCUELA DE NUTRICION</t>
  </si>
  <si>
    <t>ESCUELA DE TEATRO, DANZA Y MUSICA</t>
  </si>
  <si>
    <t>FACULTAD DE ARQUITECTURA</t>
  </si>
  <si>
    <t>FACULTAD DE ARTES</t>
  </si>
  <si>
    <t>FACULTAD DE CIENCIAS AGROPECUARIAS</t>
  </si>
  <si>
    <t>FACULTAD DE CIENCIAS BIOLOGICAS</t>
  </si>
  <si>
    <t>FACULTAD DE CIENCIAS QUIMICAS E INGENIERIA</t>
  </si>
  <si>
    <t>FACULTAD DE COMUNICACIÓN HUMANA</t>
  </si>
  <si>
    <t>FACULTAD DE DISEÑO</t>
  </si>
  <si>
    <t>FACULTAD DE ENFERMERIA</t>
  </si>
  <si>
    <t>FACULTAD DE ESTUDIOS SOCIALES</t>
  </si>
  <si>
    <t>FACULTAD DE ESTUDIOS SUPERIORES DE CUAUTLA</t>
  </si>
  <si>
    <t>FACULTAD DE FARMACIA</t>
  </si>
  <si>
    <t>FACULTAD DE HUMANIDADES</t>
  </si>
  <si>
    <t>FACULTAD DE MEDICINA</t>
  </si>
  <si>
    <t>FACULTAD DE PSICOLOGIA</t>
  </si>
  <si>
    <t>FCAeI</t>
  </si>
  <si>
    <t>ICE</t>
  </si>
  <si>
    <t>INSTITUTO DE INVESTIGACION EN CIENCIAS BASICAS Y APLICADAS</t>
  </si>
  <si>
    <t>PREPARATORIA No. 1</t>
  </si>
  <si>
    <t>PREPARATORIA No. 5</t>
  </si>
  <si>
    <t># GASTO</t>
  </si>
  <si>
    <t>UNIDAD</t>
  </si>
  <si>
    <t>PZA</t>
  </si>
  <si>
    <t>PAQ.</t>
  </si>
  <si>
    <t>caja 
c/25 pzas</t>
  </si>
  <si>
    <t>KG</t>
  </si>
  <si>
    <t>PAQ 
2000 UN</t>
  </si>
  <si>
    <t>PAQ 
1000 PZAS</t>
  </si>
  <si>
    <t>PAQ  
C/5</t>
  </si>
  <si>
    <t>CAJA 
C/500
 PZAS</t>
  </si>
  <si>
    <t>CAJA C/6</t>
  </si>
  <si>
    <t>PAQ 
C/500</t>
  </si>
  <si>
    <t>CAJA</t>
  </si>
  <si>
    <t>JUEGO</t>
  </si>
  <si>
    <t>KIT</t>
  </si>
  <si>
    <t>SET</t>
  </si>
  <si>
    <t>EQUIPO</t>
  </si>
  <si>
    <t>SOFTWARE</t>
  </si>
  <si>
    <t>DESCRIPCIÓN</t>
  </si>
  <si>
    <t>CDGO.- 4384638.- TERMOCICLADOR VERITI 60W THERMAL CYCLER, Marca:ABI, 60 WELL, , block format 0.5 mL aluminum, features 0.5 mL reaction tubes for large-volume reactions,  max block ramp rate 3.3°C/sec,  max sample ramp rate 2.7°C/sec,  temperature accuracy + - 0.25°C(35°C-99.9°C),  temperature range 0-100°C,  temperature uniformity 0.5°C (20 sec after reaching 95°C), dimensions (H x W x D) 24.5 cms x 23.7 cm x 48.5 cm,  weight 11.4 kg,  PCR volume range 25-100 micro litros, instrument memory USB and on-board,  display interface 6.5 inch VGA 32k color with touch screen,  Tm calculator menu-driven through touch screen, power 100-240 V, 50-60 Hz, max 800 VA,  .</t>
  </si>
  <si>
    <t>CDGO.- 352360.- CELL STRAINER 100um YELLOW 1PAC 50cas 50/PZAS</t>
  </si>
  <si>
    <t>CDGO.- 352340.- CELL STRAINER 40um BLUE 1PAC 50cas 50/PZAS</t>
  </si>
  <si>
    <t>MICROSCOPIO ESTEREOSCÓPICO MODELO EZ4 MARCA LEICA.  SISTEMA ÓPTICO GREENOUGH 10° PARFOCAL,  CAMBIADOR DE AUMENTOS ZOOM 4:4:1,  OCULARES PARA USUARIOS CON GAFAS 10X MONTAJE FINO,  ÁNGULO DE OBSERVACIÓN 60°,  DISTANCIA DE TRABAJO 100 mm,  DIÁMETRO DEL CAMPO DEL OBJETO 5,7 HASTA 25 mm,  DISTANCIA INTEROCULAR 50 HASTA 75 mm,  ASA INTEGRADA,  MÉTODO DE EPISCOPIA 3 MÉTODOS OPTRATIVOS: BRILLO MÁXIMO CON 5 LED, EPISCOPIA OBLICUA CON 3 LED, LUZ RASANTE CON 2 LED,  REDUCTOR DE LUZ PARA EPISCOPIA Y DIASCOPIA,  ILUMINACIÓN LED.</t>
  </si>
  <si>
    <t>CDGO.-MQA17000. CÁMARA CANNON CON ADAPTADOR PARA MICROSCOPIO MODELO REBEL T5I,  18 MEGAPIXEL DSLR PAQUETE PARA ADAPTAR LA CÁMARA AL MICROSCOPIO, INCLUYE: CÁMARA CANON EOS DIGITAL PARA MICROSCOPIO PARA CÁMARAS SLR, MONTURA T PARA CANON EOS, ASAPTADOR AC, MEMORIA DE 16 GB SD, KIT DE LENTE 18-55 mm,  INSTALACIÓN Y CAPACITACIÓN DEL USO DEL EQUIPO,  GARANTÍA DE 3 AÑOS ENT ODAS SUS PARTES A EXCEPCIÓN DE LAS LÁMPARAS.</t>
  </si>
  <si>
    <t>CDGO.- 818333. ALUGRAM® Xtra SIL G aluminium sheets. SIL G UV254,
0.20 mm. 20 x 20 cm. Cj/25 pzas. MACHERY-NAGEL</t>
  </si>
  <si>
    <t>CDGO.- TSU300A. ULTRACONGELADOR   TSU300A Thermo Sci 300 ULT Frz 115V/60Hz- Marca:Thermo Fisher Scientific Ashville</t>
  </si>
  <si>
    <t>CDGO.-TH#6.- TAPÓN DE HULE SÓLIDO BLANCO #6 FAB NAL</t>
  </si>
  <si>
    <t>CDGO.-TH#7.-TAPÓN DE HULE SÓLIDO BLANCO #7 FAB NAL</t>
  </si>
  <si>
    <t>CDGO.- 303275-0004.-BARRA MAGNÉTICA OCTAGONAL DE TEFLÓN® PARA AGITACIÓN, LARGO 15mm, DIÁMETRO EXTERIOR 8mm MILAB</t>
  </si>
  <si>
    <t>CDGO.-303275-0004.-BARRA MAGNÉTICA OCTAGONAL DE TEFLÓN® PARA AGITACIÓN, LARGO 25mm, DIÁMETRO EXTERIOR 8mm MILAB</t>
  </si>
  <si>
    <t>CDGO.-303275-0007.-BARRA MAGNÉTICA OCTAGONAL DE TEFLÓN® PARA AGITACIÓN, LARGO 38mm, DIÁMETRO EXTERIOR 8mm MILAB</t>
  </si>
  <si>
    <t>CDGO.-732002.-PUNTAS DE PIPETA SUELTAS LIBRES DE ADN, DNASA RNASA 0,1-20 ul SIN ESTER.2000 u. BRAND</t>
  </si>
  <si>
    <t>CDGO.-732012 (712556).-PUNTAS AZULES 50-1000 ul CON 1000 PZAS. LIBRES DE NUCLEASAS MARCA BRAND</t>
  </si>
  <si>
    <t>CDGO.-702600.-PUNTAS PARA MICROPIPETA 0.5 A 5 ml. MARCA BRAND CON 1000 PZAS MARCA BRAND</t>
  </si>
  <si>
    <t>CDGO.-780507.-MICROTUBOS DE PP, PARA CENTRIFUGA C/TAPA Y FRANJA MATE P/ROTULACIÓN, LIBRES DE ADN, DNASA RNASA, CAP. 0.5ml. PAQ. C/1000 PZAS. MARCA BRAND</t>
  </si>
  <si>
    <t>CDGO.-780500.-MICROTUBOS DE PP, PARA CENTRÍFUGA C/TAPA Y FRANJA MATE P/ROTULACIÓN, LIBRES DE ADN, DNSA RNASA, CAP. 1.5ml. PAQ. C/1000 PZAS. MARCA BRAND</t>
  </si>
  <si>
    <t>CDGO.-HS29025G.-GRADILLAS DE PP. A COLORES PARA 80 MICROTUBOS EPPENDEDORF DE 1.5-2 ml. PAQ. C/5 MARCA HEATHROW</t>
  </si>
  <si>
    <t>CDGO.-430291.-TUBOS PARA CENTRÍFUGA TIPO FALCÓN, DE POLIPROPILENO, ESTÉRILES, GRADUADOS CON TINTA NEGRA, ÁREA BLANCA PARA ESCRITURA, CON TAPA DE ROSCA COLOR NARANJA, RCF MAX. 15,500, CAP. 50ml. MARCA CORNING CAJA CON  500 PZAS.</t>
  </si>
  <si>
    <t>CDGO.-430766.-TUBOS PARA CENTRÍFUGA DE POLIPROPILENO, ESTÉRILES, GRADUADOS CON TINTA NEGRA, ÁREA BLANCA PARA ESCRITURA, CON TAPA DE ROSCA COLOR NARANJA, RCF MAX. 12,000, CAP. 15ml. MARCA CORNING CAJA CON 500 PZAS. EN RACKS DE 25 PZAS.</t>
  </si>
  <si>
    <t>CDGO.-HS24306.-GRADILLA PARA TUBOS DE CENTRÍFUGA 50 LUGARES, PARA TUBOS DE 50ml. HASTA 28mm, Ø (20 LUGARES) Y TUBOS DE 15ml. HASTA 17mm. Ø (30 LUGARES) MARCA HEATHROW</t>
  </si>
  <si>
    <t>CDGO.-3160-101.- CAJA PETRI DE VIDRIO COMPLETA 100x15 mm MARCA PYREX</t>
  </si>
  <si>
    <t>CDGO.-4980-250.-MATRAZ ERLENMEYER DE VIDRIO GRADUADO CAP. 250 ml MARCA PYREX</t>
  </si>
  <si>
    <t>CDGO.-4444-500.- MATRAZ ERLENMEYER DE VIDRIO GRADUADO CAP. 500 ml MARCA PYREX CAJA CON 6 PZAS.</t>
  </si>
  <si>
    <t>CDGO.-1000-1L.-VASO DE PRECIPITADO CON PICO DE VIDRIO GRADUADO CAP.1000ml, MARCA PYREX</t>
  </si>
  <si>
    <t>CDGO.-1000-600.-VASO DE PRECIPITADO CON PICO DE VIDRIO GRADUADO CAP.600ml, MARCA PYREX</t>
  </si>
  <si>
    <t>CDGO.-1000-100.- VASO DE PRECIPITADO CON PICO DE VIDRIO GRADUADO CAP.100ml, MARCA PYREX</t>
  </si>
  <si>
    <t>CDGO.-1000-50.-VASO DE PRECIPITADO CON PICO DE VIDRIO GRADUADO CAP.50ml, MARCA PYREX</t>
  </si>
  <si>
    <t>CDGO.-7102-50.-PIPETA VOLUMÉTRICA DE VIDRIO CAP. 50ml MARCA PYREX</t>
  </si>
  <si>
    <t>CDGO.-7102-10.-PIPETA VOLUMÉTRICA DE VIDRIO CAP. 10ml MARCA PYREX</t>
  </si>
  <si>
    <t>CDGO.-986540.-VIAL PARA CENTELLEO DE VIDRIO CAPACIDAD DE 20 ML, TAPA BLANCA DE PP CON LINER DE ESPUMA MARCA WHEATON</t>
  </si>
  <si>
    <t>CDGO.-986541.-VIAL DE VIDRIO PARA CENTELLEO CAPACIDAD DE 20ML CON TAPA DE PP Y LINER METALIZADO, MARCA WHEATON</t>
  </si>
  <si>
    <t xml:space="preserve">CDGO.-23SPC-L-S.-GUANTES DE LATEX. TAMAÑO: CHICO. PRESENTACION: CAJA CON 100 GUANTES MARCA: AMBIDERM </t>
  </si>
  <si>
    <t>CDGO.-23SPC-L-M.-GUANTES DE LATEX. TAMAÑO: MEDIANOS . PRESENTACION: CAJA CON 100 GUANTES MARCA: AMBIDERM</t>
  </si>
  <si>
    <t>CDGO.-23SPC-L-G.-GUANTES DE LATEX . TAMAÑO: GRANDES  . PRESENTACION: CAJA CON 100 GUANTES MARCA: AMBIDERM</t>
  </si>
  <si>
    <t xml:space="preserve">CDGO.-23SPC-N-S.-GUANTES DE NITRILO . TAMAÑO: CHICO . PRESENTACION: CAJA CON 100 GUANTES MARCA: AMBIDERM </t>
  </si>
  <si>
    <t>CDGO.-23SPC-N-M.-GUANTES DE NITRILO . TAMAÑO: MEDIANO. PRESENTACION: CAJA CON 100 GUANTES MARCA: AMBIDERM</t>
  </si>
  <si>
    <t>CDGO.-23SPC-N-G.-GUANTES DE NITRILO. TAMAÑO: GRANDE . PRESENTACION: CAJA CON 100 GUANTES MARCA: AMBIDERM</t>
  </si>
  <si>
    <t xml:space="preserve">CDGO.-MCT-150-C.-TUBOS TIPO EPPENDORF. CAPACIDAD: 1.5 ML. PRESENTACION: PAQ. CON 500 TUBOS MARCA: AXYGEN </t>
  </si>
  <si>
    <t xml:space="preserve">CDGO.-PCR-02-C.-TUBOS PARA PCR. PRESENTACION: PAQ. CON 1000 TUBOS. CAPACIDAD: 0.2 ML MARCA: AXYGEN </t>
  </si>
  <si>
    <t xml:space="preserve">CDGO.-T-300.-PUNTAS LIBRES DE DNASA/RNASA. PRESENTACION: PAQ. CON 1000 PUNTAS MARCA: AXYGEN </t>
  </si>
  <si>
    <t xml:space="preserve">CDGO.-T-200-Y.-PUNTAS AMARILLAS LIBRES DE DNASA/RNASA. PRESENTACION: PAQ. CON 1000 PUNTAS MARCA: AXYGEN </t>
  </si>
  <si>
    <t xml:space="preserve">CDGO.-T-1000-B.-PUNTAS AZULES LIBRES DE DNASA/RNASA. PRESENTACION: PAQ. CON 1000 PUNTAS MARCA: AXYGEN </t>
  </si>
  <si>
    <t>MOD.- HLL2360DW. IMPRESORA BROTHER HLL2360DW LASER MONOCROMATICA WIFI Y USB GENERALLáser electrofotográfico /16 caracteres x 1 línea LCD Procesador 266 MHz/ Wireless 802.11b/g/n, Ethernet, USB 2.0 alta velocidad/ AirPrint™, Google Cloud Print™, Brother™ iPrint&amp;Scan, Cortado Workplace, Wi-Fi Direct®PCL6 /32 MB (Estandar)/SMTP-AUTH, SNMP v3 Velocidad Impresión Inicial &lt; 8.5 Segundo MonocromoResolución máxima de Impresión 2400 x 600 dpiTecnología de Impresión Inalámbrica Wi-Fi DirectTecnología de Impresión Inalámbrica Apple AirPrintImpresión a Doble Cara Automático</t>
  </si>
  <si>
    <t>MOD.- MFC-8710DW. Multifuncional Laser Monocromática BROTHER MFC-8710DW Impresora, Copiadora, Escáner, Fax#38; Tecnología: Wireless Tipo de Producto Impresora Láser Multifunción/Dispositivios Multifunción Copiadora/Fax/Impresora/Escáner/ Uso recomendado Papel para imprimir sencillo/Impresión Color MonocromoMáxima velocidad de impresión 40Resolución máxima de Impresión 1200 x 1200 dpiImpresión directa USB Sí/ Tecnología de Impresión Inalámbrica Print&amp;Scan /Impresión a Doble Cara AutomáticoNúmero de Colores 1/ Impresión con dispositivo móvil SíMem 64 MB / Máx320 MB/USB Sí/USB Estándar USB 2.0Ethernet Sí/Tecnología Ethernet EthernetLAN inalámbrica Sí/Estádar LAN sin Cable IEEE 802.11b/g/nTipo de Pantalla LCD/Tipo de Escáner De Superficie PlanaTamaño máximo de digitalización Legal - 216 mm x 356 mmEscaneo de color Color/Resolución Óptica 1200 dpiResolución del hardware 1200 x 1200 dpiResolución interpolada 19200 x 19200 dpiProfundidad de Color 48 bits/Tipo de Copiadora De Superficie</t>
  </si>
  <si>
    <t>MOD.- MFCL8850CDW. MULTIFUNCIONAL BROTHER LASER COLOR MFCL8850CDW 32 PPM EN NEGRO Y A COL// Tipo de Producto Impresora Láser Multifunción//Dispositivios Multifunción Copiadora/Fax/Impresora/Escáner//Uso recomendado Papel para imprimir sencillo//Impresión Color Color//Máxima velocidad de impresión 32//Máxima velocidad de impresión a color 32//Resolución máxima de Impresión 2400 x 600 dpiImpresión directa USB Sí/Tecnología de Impresión Inalámbrica iPrint&amp;Scan /Apple AirPrint/Tecnología de Impresión Inalámbrica Google Cloud Print/Tecnología de Impresión Inalámbrica Wi-Fi Direct/Impresión a Doble Cara AutomáticoTipo de color del cartucho Cartucho individual colorNúmero de Colores 4/Memoria Estándar 256 MBPictBridge No/USB Sí/Ethernet Sí/Tecnología Ethernet Fast Ethernet/LAN inalámbrica Sí/Estádar LAN sin Cable IEEE 802.11b/g/n/Tamaño de Pantalla 12.3 cm (4.9")Tipo de Pantalla LCD/Pantalla Táctil SíTipo de Escáner De Superficie Plana/Escaneo de color ColorResolución Óptica 1200 dpi/Resolución del hardware 1200 x 2400 dpi/Resolución interpolada 19200 x 19200 dpi</t>
  </si>
  <si>
    <t>MOD.- TV LG 55". TV LG 55" LED SMART 3HDMI 3USB/ NVO DISEÑO SPORT MODE Tipo de Producto TV LED-LCDTamaño de Pantalla 139.7 cm (55")Tecnología de iluminación de Fondo LEDRelación de aspecto 16:9Smart TV Sí/Características Motion Clarity IndexCaracterísticas Enlce de Alta Definición Móvil (MHL)PC Streaming Sí/Acceso a Internet Sí/Reproductor Multimedia Sí// 60 Hz//Tasa de Actualización de Imagen 240 HzResolución máx. 1920 x 1080 Formato de escaneado 1080pAltavoces Sí Potencia de Salida RMS 20 WSistema del Sonido DTS Sistema del Sonido Dolby DigitalEthernet Sí Tecnología Ethernet EthernetLAN inalámbrica Sí HDMI Sí Número total de puertos HDMI 3USB Sí USB Estándar USB 2.0 Número de puertos USB 3Vídeo compuesto Sí Componente Vídeo SíSalida de audio Digital Sí Red (RJ-45) SíConsumo de energía en espera 300 mW</t>
  </si>
  <si>
    <t>Licencia de usuario del software Stata IC versión 13 con documentación PDF, Win/Mac/Linux,  en CD, Inglés, Académico, mca. 
Incluye documentación en PDF. Licencia perpetua monousuario. Requiere una dirección de email institucional y carta de uso académico del software en papel membretado</t>
  </si>
  <si>
    <t>Licencia de usuario del software EQS  para Windows, Académico, Win, versión. 6, Descargable,Inglés, Académico, mca. Software Multivariado, Licencia electrónica, perpetua, monousuario. Modelado de ecuaciones estructurales</t>
  </si>
  <si>
    <t>Licencia de usuario del Software ATLAS.ti, Win/Mac, versión 7, Descargable, Multilenguaje, Académico, mca.  Software de Desarrollo Científico, Licencia perpetua electrónica. Herramienta para análisis cualitativo de grandes cantidades de información de texto, gráfico, audio y video</t>
  </si>
  <si>
    <t>ARCHIVERO 4 GAVETAS TAMAÑO OFICIO COLOR NEGRO TERMINADO EN LAMINA DE ACERO, CHAPA DE SEGURIDAD CON 4 CAJONES PARA DOCUMENTOS OFICIO, CAJÓN ALTO PARA FOLDERS COLGANTES. MEDIDAS: 46.5 CM FRENTE, 72.4 CM FONDO, 1.33 CM ALTURA. COLOR.-NEGRO</t>
  </si>
  <si>
    <t>GABINETE DE ALMACENAMIENTO 2 PUERTAS TERMINADO EN LAMINADO, CON DOS PUERTAS Y ENTREPAÑOS AJUSTABLES. MEDIDAS: 1.80 CM ALTO, 0.90 CM FRENTE, 0.45 CM FONDO. COLOR.-NEGRO</t>
  </si>
  <si>
    <t>ARCHIVERO VERTICAL 3 GAVETAS CON RUEDAS, TERMINADO EN LAMINADO COLOR CAFE, 2 CAJONES ORGANIZADORES Y UNO PARA DOCUMENTOS TAMAÑO CARTA, CON CERRADURA Y RUEDAS PARA FÁCIL MOVIMIENTO. MEDIDAS: ALTO 63 CM, ANCHO 40 CM, PROFUNDO 44 CM, CERRADURA EN GAVETAS COLOR CAFE,  MATERIAL  MDF, MODELO:  S-07, ALTO 63 CM, ANCHO 40 CM, PROFUNDO 44 CM. COLOR.-CAFÉ</t>
  </si>
  <si>
    <t>MICROSCOPIO TRIOCULAR MODELO SMZ-1270 CONSISTENTE DE: CUERPO ESTEREOSCÓPICO ZOOM MODELO SMZ 1270, RANGO ZOOM 0.63X - 8X, COCIENTE DE ZOOM 12.7:1 IMAGEN RECTA SIN INVERTIR, GIRA 360o CON CONTROLES LATERALES PARADAS CON CLICK ACTIVADO/DESACTIVADO (AUMENTOS TOTALES 3.15X A 480X DEPENDIENDO DE LA COMBINACIÓN DE OBJETIVOS Y OCULARES. CABEZAL TRIOCULAR P-TL100 DISTRIBUCIÓN DEL CAMINO ÓPTICO OBSERVACIÓN/PUERTO: 100/0 0/100.PAR DE OCULARES C-10X DE CAMPO TUBO LV-TV P/FOTOGRAFÍA OBJETIVO PLAN ACROMÁTICO P-1X DISTANCIA DE TRABAJO:70MM, NO PERMITE UTILIZAR ILUMINACIÓN EPISCÓPICA BASE PLANA C-PSC FUNDA DE VINIL TIPO 104. FUENTE DE ILUMINACIÓN P/FIBRA ÓPTICA  NI-150 CON FILTRO PARA CALOR.FIBRA BIFURCADA TIPO CUELLO DE GANSO</t>
  </si>
  <si>
    <t>CDGO.- 10446369.- MICROSCOPIO ESTEREOSCOPICO MODELO Z16 APO A. CON CAMARA DIGITAL DFC 495 Y MODULOS LAS DE MONTAJE Y DE MEDICIONES INTERACTIVAS. MARCA LEICA. SE INCLUYE COMPUTADORA. CARACTERISTICAS TECNICAS: MICROSCOPIO LEICA Z16 APO A. SISTEMA MOTORIZADO DE ZOOM. 10447109.- APOCROMATICO 16:1, CAMBIADOR DE AUMENTOS 7.1X 115X, CON TRAYECTORIA DE RAYOS CENTRAL SIN PLOMO. HASTA 920X AUMENTOS Y 187 MM DE DISTANCIA DE TRABAJO. 10450044*TUBO Y 10450630 *TUBO TRIOCULAR 100% AJUSTE DE DISTANCIA INTERPUPILAR 50-76 MM.ANGULO DE OBSERVACION VARIABLE DE 5 A 45°.- 10446360 *OCULARES 10X/23 B AJUSTABLES 2DA GENERACION. 10447176.-*OBJETIVO 0.8X PLANAPO SERIE Z. 10447178.- *OBJETIVO PLANATO 1.0X, DISTANCIA DE TRABAJO 97MM. 10447207.- *OBJETIVO 2.0X PLANAPO SERIE Z. 10450106.- *CUÑA ¼ DE ONDA DIAMETRO 58 MM. 10447342.- * PORTAMICROSCOPIO. 10446301.-*BASE LUZ INCIDENTE MEDIANA CON PIE ANTISHOCK. 10450503.- *PLATINA DESLIZANTE 120 MM. 10450052.-* COLUMNA DE ENFOQUE MOTORIZADA, LONGITUD 620 MM CARGA MAXIMA 15 KG NTERFASE USB Y 3 CONECTORES. 31150600.* UNIDAD DE CONTROL SMART TOUCH CONTROLA TODAS LAS FUNCIONES DE LA UNIDAD, TALES COMO. 31154202.- *SISTEMA DE ILUMINACION KL1600 LED. 10446391.-*GUIA DE LUZ CUELLO DE GANZO 2 BRAZOS 600 MM. 10445661.- *LENTES DE ENFOQUE. 10450288 *CABLE DE ALIMENTACION 2 M USA. 12730471.- *CUBIERTA PROTECTORA 80X50X50 CM ANTIESTATICA. 10447367.- CÁMARA DIGITAL FIREWIREE ALTO RENDIMIENTO  DFC495 CARACTERISTICAS TECNICAS: 12730205 8. MPIXEL, TAMAÑO DE PÍXEL 2.7ΜM X 2,7 MICRAS, REFRIGERACIÓN PELTIER PARA LA REDUCCIÓN DE RUIDO, FILTRO DE COLOR RGB (BAYER) , LA PROFUNDIDAD DE COLOR 3 X 12 BITS, EL TIEMPO DE EXPOSICIÓN 1 MSEG-600 SEG, CONVERTIDOR A / D DE 14 BITS, RANGO DINÁMICO&gt; 58DB, IMAGEN EN VIV CON APROXIMADAMENTE 15 FOTOGRAMAS POR SEGUNDO. GANAR 1X 10X, DE CORRECCIÓN DE SOMBREADO, ÓPTICOS C MONTAJE, RECOMENDADO ADAPTADOR DE VIDEO 0.63X, SISTEMAS OPERATIVOS COMPATIBLES WINDOWS XP, WINDOWSVISTA, 1394B INTERFAZ FIREWIRE, EL CABLE FIREWIRE 3M (6 PIN - PIN). 12730070.-*VIDEOOBETIVO 0.63X LAS HARDWARE USB DONGLE. 12730072.- EL MÓDULO LAS MONTAGE SE CARACTERIZA POR SU SENCILLEZ Y SUS HERRAMIENTAS DE USO INTUITIVO, DESDE EL MOMENTO DE LA CONFIGURACIÓN AL DE LA CAPTURA, PARA LA ADQUISICIÓN AUTOMÁTICA DE IMÁGENES CON UNA MAYOR PROFUNDIDAD DE FOCO Y TOMADAS EN DIFERENTES POSICIONES Z. MODULO DE MEDICION INTERACTIVO LAS USANDO EL MOUSE LAS IMÁGENES PUEDEN SER SELECCIONADAS E INCLUYEN: DISTANCIA LINEAR, LONGITUD DE CURVA, AREA, ANGULO, NIVEL DE GRISES. TODAS LAS UNIDADES SON MOSTRADAS EN TIEMPO REAL. LA PROFUNDIDAD Y COLOR DE LINEAS PUEDE SER AJUSTADAS. LOS RESULTADOS PUEDEN SER ACUMULADOS SOBRE MULTIPLES IMAGENES. LOS DATOS DE MEDICION PUEDEN SER EXPORTADOS A WORD O EXCEL. COMPUTADORA DE ESCRITORIO  MARCA DELL, SISTEMA OPERATIVO WINDOWS 7 PROFESIONAL EN ESPAÑOL 32BITS, PROCESADOR INTEL CORE I3. MEMORIA RAM DE 4GB. DISCO DURO DE 250GB, TARJETA DE VIDEO DEDICADA DE 256MB, MONITOR LCD DE 19”, TECLADO Y MOUSE.</t>
  </si>
  <si>
    <t>MOD.-TRIPPLITE.- CDGO.-SMART1000RM2U.- NO BREAK TRIPPLITE SMARTPRO INTERACTIVO DE ONDA SINUSOIDAL CAPACIDAD 1000 VA (1KVA), 800W. 6 CONTACTOS, Rack/Torre de 2U, LCD, USB, RS232, EPO, 120V.</t>
  </si>
  <si>
    <t xml:space="preserve">MOD.- APC. CDGO.- BR700G.- NO BREAK APC BACK UPS RS LCD 700 MASTER CONTROL </t>
  </si>
  <si>
    <t>MODULO DE MEMORIA DDR2 DE 2GB 800MHZ PC2-6400 ADATA</t>
  </si>
  <si>
    <t xml:space="preserve">MOD.-MT-8200-60A.- CDGO.-MT-8200-60A.-GENERADOR Y AMPLIFICADOR DE TONOS FLUKE </t>
  </si>
  <si>
    <t>MOD.-GT-730.- CDGO.-VCGGT7302D3 LXPB-S.- TARJETA DE VIDEO PNY GEFORCE GT-730 2GB DDR3 96 NUCLEOS DVI-I, VGA, HDMI LP</t>
  </si>
  <si>
    <t>CDGO.-210591.-JACK CATEGORIA 6 DE IMPACTO(KEYSTONE) COLOR BLANCO INTELLINET</t>
  </si>
  <si>
    <t>CDGO.-163293.- TAPA (FACEPLATE) DE 2 VENTANAS COLOR BLANCO INTELLINET</t>
  </si>
  <si>
    <t>MOD.- CLASE A SUPRAK.- CDGO.- TG SUPRACK.- REGULADOR CON SUPRESOR DE TRANSITORIOS 15 A 480 JOULE L-N, L-G, N-G 120 +/- 10% MONTAJE EN RACK MODELO CLASE A SUPRAK MCA. TOTAL GROUND</t>
  </si>
  <si>
    <t>CDGO.- FSH01980.- Sensor de torque modelo TRH300/ capacidad de 6N-m/ salida de 2 mV/V/ excitación de 5~11 Vdc/ac (calibrado para 10 Vdc)/ material acero inoxidable/ conector Binder de 6 pines.</t>
  </si>
  <si>
    <t>CDGO.- NB1-K08. Ø1" Nd: YAG Mirror, ? = 349-355 nm, 0° and 45° AOI</t>
  </si>
  <si>
    <t>CDGO.- PT1/M. 25 mm Translation Stage with Standard Micrometer, M6 Taps .</t>
  </si>
  <si>
    <t>CDGO.- KM100CP/M. Kinematic Mount with Post-Centered Front Plate for Ø1" Optics, Metric</t>
  </si>
  <si>
    <t>CDGO.- MB175/M. THORLABS Heavy-Duty Switchable Magnetic Base, M6 Mounting Stud</t>
  </si>
  <si>
    <t>ESK03/M Post Accesories Essentials Kit, Metric.</t>
  </si>
  <si>
    <t>HW-Kit1/M M4 Cap Screw and Hardware Kit</t>
  </si>
  <si>
    <t>MOD.- PLC-900. In-Line Fiber Polarization Controller for Ø900 μm Tight Buffer Fiber Thorlabs</t>
  </si>
  <si>
    <t>MOD.- io-g-1064. Fiber Isolator, 1064 nm, PM, 300 mW, No Connectors Thorlabs</t>
  </si>
  <si>
    <t>MOD.- NT54-082Circular ND Filter 100 MM DIA 0.04- 4.0 optical Density. Edmund Optics</t>
  </si>
  <si>
    <t>CDGO.- 9.406 011.- MACROCUBETAS LLG, MATERIAL PS; CAPACIDAD 4 ML; ESPESOR DE LA CAPA 10.0 MM; CAMPO DE APLICACION 340-900 NM; 100 PIEZAS MARCA:LLG</t>
  </si>
  <si>
    <t>CDGO.- 9.406 012.- SEMIMICROCUBETAS LLG, MATERIAL PS; CAPACIDAD 1.6 ML; ESPESOR DE LA CAPA 10.0 MM; CAMPO DE PALICACION 340-900 NM; 100 PIEZAS MARCA:LLG.</t>
  </si>
  <si>
    <t>CDGO.- 711111140.- MICROPIPETAS VOLUMEN VARIABLE 100-1000 UL, INCREMENTO: 5UL, PESO LIGERO DISEÑO ERGONOMICO FACIL CAL. Y MANTENIMIENTO EYECTOR DE PUNTS AJUSTABLES ISO 9001 DISPLAY FACIL DE LEER CALI. ACUERDO ISO/DIS
8655 CER. IND. UTILIZA PUNTAS CUALQUIER MARCA RECON. MARCA:SCIENCE ME</t>
  </si>
  <si>
    <t>CDGO.- 711111170.- MICROPIPETAS VOL. VARIABLE 1000-5000UL INCREMENTOS: 5UL, PESO LIGERO DISEÑO ERGONOMICO FACIL CALIBRACION Y MANTE. EYECTOR DE PUNTS AJUSTABLES ISO 9001 DISPLAY FACIL DE LEER CALIBRACION ACUERDO ISO/DIS 8655 CER. IND., UTILIZA PUNTS CUALQUIER MARCA RECO. MARCA:SCIENCE ME</t>
  </si>
  <si>
    <t>CDGO.- PE1017.- PUNTAS PARA MICROPIPETA SUELTAS SIN ESTERILIZAR DE 50 A 1000 UL. BOLSA CON 500 PZAS COLOR AZUL 8X71 MM MARCA:CRM</t>
  </si>
  <si>
    <t>CDGO.- PE1028.- PUNTAS PARA MICROPIPETA SUELTAS SIN ESTERILIZAR DE 1000 A 5000 UL. BOLSA CON 100 PZAS COLOR AZUL MARCA:CRM</t>
  </si>
  <si>
    <t>CDGO.- CRM-050.- VARILLA AGITADORA MAGNETICA, OCTAGONAL C/ANILLO REC. TEFLON 5 MM DIA. X 13 MM LAR MARCA:CRM</t>
  </si>
  <si>
    <t>CRM-200.- VARILLA AGITADORA MAGNETICA, OCTAGONAL C/ANILLO REC. TEFLON 7 MM DIA. X 25 MM LAR MARCA:CRM</t>
  </si>
  <si>
    <t>PIPETA GRADUADA DE 10 EN 1/10 K-37033</t>
  </si>
  <si>
    <t>GUANTES DE NITRILO NO ESTERIL MEDIANO C/100</t>
  </si>
  <si>
    <t>GUANTES DE NITRILO NO ESTERIL GRANDE C/100</t>
  </si>
  <si>
    <t>VASO DE PRECIPITADO DE 50ML KIMAX</t>
  </si>
  <si>
    <t>VASO DE PRECIPITADO DE 250ML KIMAX</t>
  </si>
  <si>
    <t>VASO DE PRECIPITADO DE 600ML KIMAX</t>
  </si>
  <si>
    <t>ESTANTE SENCILLO DE 3 MÓDULOS: ALTURA 2.12MTS, LONGITUD DE 90CMS., PROFUNDIDAD 30CMS., 3 CUBREPOLVO DE 90*30CMS., 3 BASES PARA COLUMNA DE 90CMS., 18 SOPORTES PARA LIBROS.</t>
  </si>
  <si>
    <t>Silla secretarial modelo Prestige sin brazos, tapizada en asiento y respaldo en plana color a su elección.</t>
  </si>
  <si>
    <t>CDGO.- 43230090.- MICROBALANZA METTLER XP6.-NOMINAL AND GUARANTEED VALUES XP6, MAXIMUM CAPACITY 6.1G, READABILITY 0.001MG,  REPEATABILITY - AT NOMINAL LOAD 0.0008 MG, AT LOW LOAD (MEASURED AT) 0.0006 MG (0.2G), LINEARITY 0.004 MG, ECCENTRIC LOAD DEVIATION (TEST LOAD) 0.005 MG (2G), SENSITIVY OFFSET 7 X 10, SENSITIVITY  TEMPERATURE DRIFT 0.0001 %°C, SENSITIVITY STABILITY 0.0001 %/°C,  TECHNICAL DATA-TYPICAL VALUES, REPEATABILITY (SD) 0.0004 MG+3X(10-8)+R_GR,DIFFERENTIAL LINEARITY DEVIATION (SD) 1.5X(10) G R_NT, DIFFERENTIAL ECCENTRIC LOAD DEVIATION (SD) 5 X (10) R_NT, SENSITIVE OFFSET (SD) 1.5X (10) R_NT. MINIMUM WEIGHT (ACCORDING TO USP) 1.2MG+9X (10= R_GR, MINIMUM WEIGHT q U=1% 2 SD) 0.08 MG+6 (10) R_GR, SETTING TIME 8.S. ACCORDING TO OIML R76 IN THE TEMPERATURE RANGE 10...30°C STABILITY OF SENSITIVITY AS FROM FIRST INSTALLATION WITH FACT.  CAN BE USED FOR THE ESTIMATION OF UNCERTAINTY SD: STANDARD DEVIATION RGR: GROSS WEIGHT RNT: NET WEIGHT (SAMPLE WEITGHT) A: YEAR (ANNUM). REPEATABILITY AND MINIMUM WEIGHT CAN BE IMPROVED AND AFFECTED BY THE FOLLOWING MEASURES- CHOICE OF SUITABLE WEIGHING PARAMETERS, MOVING TO BETTER LOCATION.- USING SMALLER TARE CONTAINERS.</t>
  </si>
  <si>
    <t>Computadora portatil Dell Inspirion 14 5000 5447 core i5 5-4210U 1.7GHz (3MB Caché, hasta 2.70 GHz), Windows 8.1 Pro, 8GB Memoria 1600 MHz DDR3L SDRAM a 1600MHz (2 DIMMs), HD SATA de 1TB 5400 RPM, Gráficos Intel HD 4400, Pantalla LED 14" de alta definición (HD) (1366 x 768), Tarjeta Inalámbrica Intel Dual Band Wireless-AC 3160 + Bluetooth v4.0, Bateria Ión de Litio 3-Celdas, McAfee LiveSafe 1 año, webcam HD 720p, HDMITM 1.4a, USB 3.0 (2), USB 2.0 (1), ranura de seguridad, tarjeta de medios (SD, SDHC, SD3.0, MS, MS Pro), red Ethernet 10/100 o GigaEth preferentemente, Garantía 1 año,  Unidad optica: DVDRW externa si no la trae el equipo integrada. MOD. K9Y87LTBITDEF</t>
  </si>
  <si>
    <t>Disco Duro externo 2.5" USB 1TB ADATA</t>
  </si>
  <si>
    <t>Bateria original para computadora pórtatil Compaq Series 610, 6 celdas</t>
  </si>
  <si>
    <t>Mesa lateral fabricada con perfil cerrado de 32x32 cal. 16 y pintada con pintura en polvo epoxico, cubierta de aglomerado natural de 24mm de espesor con una cara acabada con laminado plastico y cintilla PVC 2mm. MEDIDAS 70 cm largo  x 50 cm ancho x 45 cm de altura.</t>
  </si>
  <si>
    <t>Mesa de centro redonda fabricada con perfil cuadrado de 32x32mm cal. 16 y pintada con pintura en polvo epoxico, cubierta de aglomerado natural de 24 mmm de espesor con una cara acabada con laminado plástico y cintilla PVC 2mm. MEDIDAS 60 cm de diametro x45cm de altura.</t>
  </si>
  <si>
    <t>Sillón Recto, estructura fabricada en madera de pino, acolchonada y recubierta en hule espuma de 28 kg de densidad, tapizado en tela, costura reforazadas en uniones. MEDIDAS 75cm de fondo x 90 de altura y 60 de ancho.</t>
  </si>
  <si>
    <t xml:space="preserve">PROCESADOR INTEL CORE 15 DUAL CORE MEM RAM 4GB/DISCO DURO 128GB RED WI-FI/BLUETOOTH 4.0 PANTALLA LED 11.6¨/INTELHD GRAPHICS CAMARA FACETIME HD DE 720P SISTEMA OPERATIVO OS X MOUNTAIN GARANTIA 1 AÑO SEGMENTO: LAPTOP PROFESIONAL MOD. MACBOOK AIR 11.6 MD711E/B </t>
  </si>
  <si>
    <t xml:space="preserve">MOD.- MACBOOK AIR 11.6 MD711E/B.- PROCESADOR INTEL CORE I5 DUAL CORE MEM RAM 4GB/ DISCO DURO 128GB RED WI-FI/BLUETOOTH 4.0 PANTALLA LED 11.6"/INTELHD GRAPHICS CAMARA FACETIME HD DE 720P SISTEMA OPERATIVO OS X MOUNTAIN GARANTIA 1 AÑO SEGMENTO: LAPTOP PROFESIONAL </t>
  </si>
  <si>
    <t>DELL/0902MCI7S850W7P3W,DT OPTIPLEX 9020 INTEL CORE 17-4785T4a. Gen (8MB Cache, 3.2 Ghz), Memoria: 8GB, 1600MHz DDR3,(1x8GB). Expandible hasta 16GB., Disco Duro: 500GB 3.5”SATA 7200RPM, Sistema Operativo: Windows 7 Professional, 64-bit (Incluye licencia Windows 8.1 Pro 64-bits) , Tarjeta de video: Gráficos integrados Intel HD 4600, Red:Ethernet 10/100/1000, Unidad Óptica: SIN UNIDAD OPTICA, Adicionales:Teclado y mouse óptico,(no wireless),
Audio: HD Audio Software: Microsoft Office Trial, McAffe 30 días, Puertos: 4 puertos USB 3.0 externos , y 6 puertos USB 2.0 externos., MONITOR DELL E1914H 18.5" LED 1366X768 VGA, GARANTIA: 3AÑOS</t>
  </si>
  <si>
    <t>HP/CF145#BGJ,HPLASERJET PRO 200 COLOR M276NW. Hp emulación postscript nivel 3 (a través del controlador universal de impresión) Tamañpo de Papel A4, A5, A6,B5 (jis), 16K, 10 x 15 cm. Tarjetas postales (jis individual, jis doble), sobres (DL, C5,B5) Tipos de papel (bond, folleto, color, brillante, pesado, membretado, liviano, fotográfico, común, preimpreso, pre-perforado, reciclado, rugoso), transparencias etiquetas, sobres, cartulina, bandeja de entrada de 150 hojas clico mensual de hasta 30000 paginas, tipo de escaner cama plana, alimentador automatico de documentos (ADF) resolución de escaner óptica hasta 1200 ppp mañano de escaneo (cama plana) máximo 16 x 2.97 mm. tamaño de escaneo (ADF) máximo 216 x 356 mm. capacidad del alimentador automático de doc 35 hojas, copiadora velocidad de copiado negro hasta 14 ppm, color hasta 14 ppm cantidad de copias hasta 99 copias, fax capacidad de faxeo hasta 250 paginas velocidad de transmisión 33.6 kbps requerimiento del sistema interza 1 puerto usb 2.0 de alta velocidad.</t>
  </si>
  <si>
    <t>ARCHIVERO LATERAL 4 GAVETAS TERMINADO EN LAMINA DE ACERO CON CORREDERAS DE EXTENSION, CON CERRADURA Y SISTEMA DE SEGURIDAD QUE EVITA TENER MAS DE UN CAJON ABIERTO AL MISMO TIEMPO PARA DOCUMENOS CARTA U OFICIO</t>
  </si>
  <si>
    <t xml:space="preserve">COMPUTADORA DE ESCRITORIO ALL IN ONE ACER AZ3-615-MD13, procesador Intel Pentium Dual-core G3220 (3M Cache, 2.6 Ghz), Windows 8.1 (64 Bit) Español; Memoria de 6Gb, DDR Expandible a 16Gb; DD de 1Tb, Pantalla integrada 23" LCD color TFT; Lector de tarjeta de memoria; grabadora DVD; Gigabit Ethernet; 802 1 1b/g/n; Bluetooth; Teclado y mouse . 1 año de garantía INCLUYE: licenciamiento Office Académico 2013  </t>
  </si>
  <si>
    <t xml:space="preserve">COMPUTADORA DESKTOP DELL OPTIPLEX 3020 MINITORRE, procesador Intel Core I5-4590 4a Gen (6MB en Cache, 3.3 Ghz), Memoria de 16Gb, Disco Duro de 1Tb, Windows 7 Profesinal/Windows 8.1 Profesional; Unidad DVD-RW, 1 año de garantía. INCLUYE: E1914H de 19.5" VGA y licenciamiento Office Académico 2013 </t>
  </si>
  <si>
    <t>TELEFONO IP PRONE 1608 AVAYA.- INCLUYE FUENTE PODER PARA TELEFONO IP AVAYA 1608</t>
  </si>
  <si>
    <t>LICENCIA DE SOFTWARE IBM SPSS STACTISTIC
PROFESSIONAL ULTIMA VERSION BASE V22 STATISTICS, PARA WINDOWS.</t>
  </si>
  <si>
    <t>LICENCIA VISUAL STUDIO PROFESSIONAL PARA WINDOWS, C5E-01120
SIN MEDIO DE INSTALACION EL MEDIO SE DESCARGA DE
LA PAGINA DE MICROSOFT</t>
  </si>
  <si>
    <t>KL1154DBCFS ANTIVIRUS KASPERSKY VERSION 2014 3
USUARIOS 1 AÑO, PARA WINDOWS.</t>
  </si>
  <si>
    <t>MOD.- INFOCUS IN112A CDGO.-  VP-427431-4. PROYECTOR INFOCUS IN112A DLP LUM 3000 SVGA 800x600 LAM 10000H 3D HDMI VP-427431-4 MEDIDAS: LUMEN 3000 COLOR.-NEGRO</t>
  </si>
  <si>
    <t>CDGO.- KL1161DBAFS.- ANTIVIRUS KASPERSKY 2015 1 USUARIO 1 AÑO</t>
  </si>
  <si>
    <t>CDGO.- C5E-01120.- LICENCIA VISUAL STUDIO PROFESSIONAL C5E-01120 SIN MEDIO DE INSTALACIÓN EL MEDIO SE DESCARGA DE LA PAGINA DE MICROSOFT</t>
  </si>
  <si>
    <t>CDGO.- KL1941DBAFS.- LICENCIA DE ANTIVIRUS INTERNET SECURITY KASPERSKY 1 USUARIO 1 AÑO</t>
  </si>
  <si>
    <t>LICENCIA DE SOFTWARE IBM SPSS STACTISTIC PROFESSIONAL ULTIMA VERSION BASE V22 STATISTICS COMPATIBILIDAD CON WIN. 7 DE 32 Y 64 BITS, WIN 8, 8.1 DE 64 BITS Y  DEMAS SISTEMAS OPERATIVOS</t>
  </si>
  <si>
    <t>SOFTWARE EVIEWS STANDARD EDITION V8.1 SINGLE USER COMPATIBILIDAD CON WIN. 7 DE 32 Y 64 BITS WIN 8, 8.1 DE 64 BITS Y  DEMAS SISTEMAS OPERATIVOS</t>
  </si>
  <si>
    <t>Microscopio compuesto - Revólver: cuádruples. - Longitud del tubo mecánico: 6-5/16" (160mm) - Cabeza: trinocular deslizante con 45 grados de inclinación. - Ocular: campo amplio WF10X y P16X - Distancia interpupilar: 2-3/16" - 3-0" (55 - 75mm). - Objetivos acromáticos: 4X, 10X, 40X (spring), 100X (spring, oil) - Dimensiones de la platina: 5-1/2" x 5-1/2" (140x140mm) - Rango de movimiento de
la platina: 2-15/16"x 1-3/4" (75x45mm) - Rango de enfoque: 1-3/16" (30 mm) - División de enfoque fino: 0.0000787" (0.002mm) - Condensador Abbe: NA = 1,25 - Control de enfoque: desplazamiento de la platina mediante rodillo de guía (rack &amp; pinion) - Iluminación: lámpara halógena, 6V/30W - Fuente de alimentación: 115V, CE certificado - Accesorios: lámpara halógena de 6V/30W de repuesto, botella de
aceite de objetivos y filtros azules, verdes y amarillos.</t>
  </si>
  <si>
    <t xml:space="preserve">Microscopio estereoscópico: 0.5x - 5x, aumento total 4x a 300x, ocular
C-W10x (Campo Número 22), base plana de enfoque 292mm (frente) x
305mm (profundidad) x 352mm (altura); 100mm. Viaje de enfoque;
90mm platina de acrílico blanco/negro. </t>
  </si>
  <si>
    <t>Micrómetro analógico de exteriores 0_1000 mm, graduación: 0.01mm,
0.001mm, 0.001" o 0.0001", paralelismo (2+R/ 100) micrómetros, máxima (milímetros), llanura: 0.6micrómetros/0.000024".</t>
  </si>
  <si>
    <t xml:space="preserve">Barómetro de precisión, rango hasta 100 inHg (3.5 bar/ soluto), exactitud +0.004 inHg (0.15 mbar), estabilidad + 0.01% por año, comunicación RS232. </t>
  </si>
  <si>
    <t xml:space="preserve">Lámpara UV de alta eficacia, con filtros,de longitud de onda media (365 nm, 125 W) y baja presión o combinadas. </t>
  </si>
  <si>
    <t xml:space="preserve">Lámpara UV de alta eficacia, con filtros, con longitud de onda (254 nm, de 6 o 125 W o menor) o combinadas. </t>
  </si>
  <si>
    <t>Tensiómetro: Para la medición de la tensión vertical y horizontal. - Construidos en aluminio, acero inoxidable o acero aleado. - Función de estabilización de peso - Display remoto, autónomo con baterías - Opcional para lecturas inalámbricas - Display para lectura digital en LCD - Capacidades más utilizadas: 500 lb (250 kg) a 25,000 lb (12,500 kg) 50,000 lb (25,000 kg) a 160,000 lb (80,000 kg) 220,00 lb (100,000 kg) a 500,000 lb (250,000 kg).</t>
  </si>
  <si>
    <t>Medidor pH/ise multiparametrico HQ440D para laboratorio. Rango de medición de la Conductividad: 0.01 µS/cm - 200 mS/cm Rango de medición de salinidad: 0 - 42 g/kg Rango de medición de TDS: 0.0 -50.0 mg/L Rango de Medición mV: -1500 - 1500 mV Rango de temperatura: -10 - 110 °C Rango medición OD: 0.01 - 20.0 mg/L mg/l(0 a 200 %).</t>
  </si>
  <si>
    <t>Medidor portátil HQ40d, sonda de pH reutilizable PHC301 con cable de
1 m, sonda de conductividad / TDS / salinidad CDC401 con cable de 1 m, sonda estándar de oxígeno disuelto LDO101 con cable de 1 m, soluciones buffer de pH, solución de almacenamiento de pH, estándar de conductividad NaCl, botella BOD para calibración de OD, soporte para la sonda, soporte para el medidor, 4 baterías AA, guante protector para el medidor, adaptador de corriente, adaptador de corriente USB/DC para transferencia de datos, guía de inicio rápido, manual de usuario y CD de documentación.</t>
  </si>
  <si>
    <t xml:space="preserve">Electrodo cond.rud inteligente CDC-40105 . CDC-40105. </t>
  </si>
  <si>
    <t xml:space="preserve">Electrodo de pH rud inteligente PHC10105. Rango de medición 2 - 14 pH Rango de temperatura Uso continuo: 0 - 50 °C °C Referencia Ag/AgCl (doble unión) Solución de llenado Gel sólido no rellenable Termistor (ATC) Tipo de sensor Vidrio Tipo de sonda Resistente para exteriores Unión de la sonda Apertura. </t>
  </si>
  <si>
    <t xml:space="preserve">Electrodo p/do luminiscente LDO-10105. </t>
  </si>
  <si>
    <t>Espectrofotometro lpv441.99.00002 MOD. DR3900, Rango de Lomgitud de onda: 190 - 1100 nm, con capacidades UV y Espectro visible, más de 250 métodos programados previamente, incluyendo los métodos de prueba más usados comúnmente, procedimientos
dirigidos y software integrado de aseguramiento de calidad, necesidades integrales de prueba de agua.</t>
  </si>
  <si>
    <t>Espectro completo (220 a 750 nm) análisis UV-vis en sólo 1 l de muestra. Dos longitudes de trayectoria utilizados durante la medición, 0,2 y 1 mm, dan como resultado una más amplia gama de concentración de la muestra (2 a 3700 ng / L para dsDNA). Instrument Specifications, NanoDrop 2000/2000c - pedestal mode, Instrument Type: Spectrophotometer, Minimum Sample Size: 0.5 µL, Pathlength: 1 mm (auto-ranging to 0.05 mm), Light Source: Xenon flash lamp, Detector Type: 2048-element linear silicon CCD array, Wavelength Range: 190-840 nm, Wavelength Accuracy: +1 nm, Spectral Resolution: 1.8 nm (FWHM @Hg 253.7 nm), Absorbance Precision: 0.002 absorbance (1 mm path), Absorbance Accuracy: ± 2% (at 0.76 absorbance at 257 nm), Absorbance Range: 0.02 -300 (10 mm equivalent), Detection limit: 2 ng/µL dsDNA, Maximum Concentration: 15,000 ng/µL (dsDNA), Measurement Time: 5 seconds, Footprint: 14cm x 20 cm. Para el laboratorio de Análisis y Sustentabilidad Ambiental de los Programas Educativos de Licenciatura: Ingeniería enProducción Vegetal e Ingeniería Fitosanitaria.</t>
  </si>
  <si>
    <t xml:space="preserve">ESPECTROFOTOMETRO DR1900-01H, Rango de longitud de onda 340 a 900 nm.  </t>
  </si>
  <si>
    <t xml:space="preserve">RF power amplifier/generator 13.56. The 13.56 MHz RF Plasma, Generator/Amplifier operates at 13.56 MHz and offers Maximum, Output RF Power from 600 W. </t>
  </si>
  <si>
    <t>RF power amplifier/generator 13.56. The 13.56 MHz RF Plasma, Generator/Amplifier operates at 13.56 MHz and offers Maximum, Output RF Power from 2400 W.</t>
  </si>
  <si>
    <t xml:space="preserve">Viales p/dqo 3-150 mg/l c/150 21258-15. </t>
  </si>
  <si>
    <t xml:space="preserve">RF power Source 60 MHz. The 60 MHz RF power Source operates at
60 MHz and offers Maximum, Output RF Power from 1200 W. </t>
  </si>
  <si>
    <t>Automatic Tuner Matching Network, HNVU3. Complemento del RF power amplifier/generator 13.56.</t>
  </si>
  <si>
    <t>Aparato medidor de punto de fusión: o Instrumento de medida completamente automático o Control de temperatura digital a través de un display LCD o Teclado laminar para una fácil limpieza o Señal de alarma al alcanzar el punto de fusión o Representación digital de todos los datos importantes o Texto en alemán y inglés o Enfriamiento rápido y automático mediante un aireador integrado o Cubierta protectora y 100 tubos para punto de fusión incluídos o Con interfaz RS-232 para impresora CBM910 Especificaciones Rango de medición: 25 - 400 °C Resolución: 0,1 °C Exactitud de medida: ± 0,3 °C (25 - 200 °C) ± 0,5 °C (200 - 400 °C) Reproductibilidad: ± 0,2 °C Clase de protección: IP 20 Tasa de precalentamiento: de 300 °C aprox. 4,0 min de 400 °C aprox. 7,5 min Tasa de calentamiento durante la medición: 1 °C min¯1 Capilar-Ø: 1,4 mm Capacidad capilar: 1 Tensión de alimentación: 90 - 264 V Dimensiones en cm: 23,0 x 21,0 x 11,0 Peso: aprox. 1,8 kg</t>
  </si>
  <si>
    <t>RG393 Cable, Tuner output to load input, 4 ft. Complemento del RF power amplifier/generator 13.56.</t>
  </si>
  <si>
    <t xml:space="preserve">Mufla. </t>
  </si>
  <si>
    <t>Kit de cristalería para laboratorio  que consta de: 12 Matraz erlenmeyer de 50 ml. K-26500, 5 Probeta graduada de 50 m.l. K-20024 (marca kimax Mod.k20024), 5 Probeta graduada de 100 m.l. K-20024, 5 Matraz kitazato de 125 m.l. k-27060, 2  Matraz kitazato de 250 m.l. k-27060, 5 vaso de precipitado de 50 m.l. k-14000, 5 vaso de precipitado de 100 m.l. k-14000, 5 Matraz volumetrico de 50 m.l. k-28015,  5 Matraz volumetrico de 100 m.l. k-28015, 5 Pipeta graduada de 1 en 1/10 k-37034A, 5 Pipeta graduada de 5/10 en 5/100 K-37034A, 5 Pipeta graduada de 10 en 1/10 K-37034A, 5 Pipeta volumetrica de 1 m.l. K-37000, 5 Pipeta volumetrica de 5 m.l. K-37000.</t>
  </si>
  <si>
    <t>The Interface 1000 potentiostat/Galvanostat/ZRA. EIS MEASUREMENT Frequency Range 10 ?Hz - 1 MHz EIS Accuracy See Accuracy Contour Plot Max AC Amplitude 2.33 Vrms Min AC Amplitude 17.8 ?Vrms CONTROL AMP Compliance Voltage ±20 V Output Current ±1 A Speed Settings 5 Unity Gain Bandwidth 980, 260, 40, 4,
0.4 kHz ELECTROMETER Input Impedance 1012 ? Input Current 20 pA (6 pA typical) Bandwidth (-3dB) (typical) 10 MHz Common Mode Rejection Ratio 80 dB (10 kHz) 60 dB (1 MHz) APPLIED POTENTIAL Accuracy ±1 mV ±0.2% of setting Resolution 12.5 ?V, 50 ?V, 200 ?V/bit Drift 20 ?V/°C Potential Scan Range ±0.4 V, ±1.6 V, ±6.4 V MEASURED POTENTIAL Accuracy ±1 mV ±0.3% of reading Full- Scale Ranges ±12 V, ±3 V, ±300 mV, ±30 mV Resolution 400 ?V, 100 ?V, 10 ?V, 1 ?V/bit Offset Range ±12 V, ±3 V APPLIED CURRENT Accuracy ±5 pA ±0.3% of range Resolution 0.0033% full-scale/bit. Para el laboratorio de Análisis y Sustentabilidad Ambiental de los Programas Educativso de Licenciatura: Ingeniería en Producción Vegetal e Ingeniería Fitosanitaria.</t>
  </si>
  <si>
    <t>Kit de materiales de laboratorio que consta de: - Estruche para determinacion de dureza 20639-00, Juego de reactivos para magneso 26517-00, solucion estandar 491 MG/L 100 ml cat 1440042, Solucion buffer std 4 de 500 ml. 22834-49, Solucion buffer std 7 de 500 ml. 22835-49, Solucion buffer std 10.01 de 500 ml. 22836-49.</t>
  </si>
  <si>
    <t>Multimetro. 120v version.AC Current 1 A - 3 A AC Voltage Range 100 mV - 750 V DC Current 10 mA - 3 A DC Voltage Range 100 mV - 1000
V Frequency Range 3 Hz - 500 kHz Interface HP-IB - RS-232 Number of Digits 6.5 - USB Resistance Range 100 ohm - 100 Mohm.</t>
  </si>
  <si>
    <t>Agitador orbital. Charola antiderrapante. digital . bajo mantenimiento.</t>
  </si>
  <si>
    <t xml:space="preserve">Medidor de mesa versa orion star 93. Soportes de electrodos, incluye el medidor versa orion star; dos versa orion star para ph/ise/modulo de temperatura; un versa orion star para conductividad/modulo de temperatura y un versa orion star para oxigeno disuelto/modulo de temperatura; electrodo triodo ross de cuerpo epoxico almacenamiento de electrodo (810199); estandar de conductividad 1413?s/cm; con 5 botellas de 60ml cada una (011007); kit de mantenimiento de la sonda (080513); embudo para dbo y agitador (970802); adaptador dbo (080360); manga de calibracion para oxigeno disuelto. </t>
  </si>
  <si>
    <t>Kit de barras magneticas con anillo6 tamanos diferentes: 1/2" x 5/16" ,
5/8" x 5/16", 1" x 3/8", 1 1/2" x 3/8" 2" x 3/8", 2 1/2" x 3/8". (l x diam) dos piezas de cada tamano. en estuche de plastico. total de barras magneticas: 24.</t>
  </si>
  <si>
    <t xml:space="preserve">Incubadora c/agitac.82x57x56cm shke40005 mod. shke40005. </t>
  </si>
  <si>
    <t>Jgo P/carbono organico TOT.MEDIO 2815945 5,703.30 5,703.30
Rango de 15 A 150.</t>
  </si>
  <si>
    <t>Jgo P/carbono organico TOT.BAO 27603-45 Rango bajo cat.
27603-45.</t>
  </si>
  <si>
    <t xml:space="preserve">Succionador de pipetas, mod. 263-30. </t>
  </si>
  <si>
    <t>Parrilla c/agit. 18x18 cms. sp-131325, mod. sp131325.</t>
  </si>
  <si>
    <t xml:space="preserve">Celda cuadrada de cuarzo c/2 33-17-42, </t>
  </si>
  <si>
    <t>Centrifuga de mesa modelo c-40, control de velocidad digital con teclas, motor trifasico libre de escobillas y montado con cojines auto- lubricados que no requieren cuidado especial , baja emision de ruido, no hay polvo de escobillas por lo tanto no hay contaminacion en el aire y medidor digital.</t>
  </si>
  <si>
    <t>Kit para grandes volumenes pipetman classic, incluye 2 micropipetas modelos p5000, p200 y p10 ml.</t>
  </si>
  <si>
    <t xml:space="preserve">Medidor de demanda biologica de oxigeno. Incluye software manager, modelo HQ40D. </t>
  </si>
  <si>
    <t>Reactor para dqo drb200 ltv082.53.42001. modelo drb200 consta de 2 bloques de calentamiento, uno para 21 viales de 16 mm y otro bloque para 4 viales de 20mm, rango de temperatura programable de 37 a
165°c, rango de tiempo programable de 0 a 480 minutos, programa para pruebas de cod a 150 °c y 120 minutos, y toc a 105 °c y 120 minutos.</t>
  </si>
  <si>
    <t>Colorimetro manual dr-890 48470-00. modelo dr890.</t>
  </si>
  <si>
    <t xml:space="preserve">Floculador modelo fc6s. Floculador de la serie fc s con estructura metálica recubierta con pintura epoxy diseñada especialmente para lograr un instrumento altamente resistente a agresiones químicas y mecánicas, y corrosión en general. </t>
  </si>
  <si>
    <t xml:space="preserve">Incubadora modelo ftc 120. Incubadora extremadamente eficiente con puerta de vidrio interna para inspección visual, circulación de aire forzado para lograr una excelente estabilidad. </t>
  </si>
  <si>
    <t>Viales p/dqo 3-150 mg/l c/150 21258-15.</t>
  </si>
  <si>
    <t xml:space="preserve">Juego p/carbono organico totat medio 28159-4.5. </t>
  </si>
  <si>
    <t xml:space="preserve">Kit para análisis de suelo. </t>
  </si>
  <si>
    <t xml:space="preserve">Fluorómetro. </t>
  </si>
  <si>
    <t xml:space="preserve">Brixómetro (BRIX: 0 A 32 BRIX: 28 A 62 BRIX: 58 A 92 ). </t>
  </si>
  <si>
    <t>CAMARA CLIMATICA DE GRAN APLICACIÓN EN INVESTIGACIONES AGRICOLAS, CAMARA DE TRABAJO EN ACERO INOXIDABLE BRILLANTE CON ESQUINAS REDONDEADAS, CONTROL DE GRAN PRECISION MEDIANTE MICROPROCESADOR “ PID “ CON CAPACIDAD DE HASTA 30 PROGRAMAS, PANTALLA “ LCD “ DE GRAN TAMAÑO.INCLUYE: ACONDICIONADOR DE LINEA DE 2 KVA PARA PROTECCION DEL EQUIPO.MARCA: A&amp;A LAB.  CAPACIDAD 430 LITROS ( 15.18 PIES CUBICOS ).- DIMENSIONES EXTERIORES: 65 X 65 X 185 CM.( ANCHO X FONDO X ALTURA ).- 3 ENTREPAÑOS.- RANGO DE TEMPERATURA CON LUZ: 0 A 50o C.- RANGO DE TEMPERATURA SIN LUZ: 0 A 50o C.- SENSIBILIDAD: +/- 0.1o C.- ESTABILIDAD DE LA TEMPERATURA: +/- 1.0o C.- RANGO DE HUMEDAD: 50 A 90%.- ILUMINACION: 3500 ó 550 LUXES.- RELOJ: 1 A 99 HORAS.- REGIMEN: 220V, 60 Hz.</t>
  </si>
  <si>
    <t>Liofilizador DE MESA DE 2L/DIA MARCA OPERON.</t>
  </si>
  <si>
    <t xml:space="preserve">Vórtex. </t>
  </si>
  <si>
    <t>Tamiz de acero inoxidable malla 3 1/2 diametro 2000 mm marca FIICSA</t>
  </si>
  <si>
    <t>Agitador de Tamices No. CAT. ECO-WQS con vibracion tipo vertical para todo tipo de mallas, Marca: Ecoshel</t>
  </si>
  <si>
    <t>Estuche profesional para análisis de suelo, fósforo, nitrógeno y potasio (trazos bajo, medio y alto), pH (rango de 4 a 9 pH) 25 pruebas para elemento (IH, IDR) con características similares o superiores al momento de la compra</t>
  </si>
  <si>
    <t>Medidor de conductividad portátil, conductividad MS, rango 0.1 a 19.990, resolución 0.1, 1 y 10, precisión mas menos 1.5%, compensación de temperatura automática de -10 a 50°. A utilizarse en el laboratorio de docencia y de Suelos y Agua (IH, IDR, IPV e IFS)</t>
  </si>
  <si>
    <t>Colorímetro portátil multiparametríco, para uso en campo, fuente de luz diodo emisor LED, rango de longitud de onda 420 nm., 520 nm., 560 nm., y 610 nm., precisión de mas menos un nm., selección de longitud de onda automática, modo de medición transmitancia (porcentaje), absorbencia y concentración. a utilizarse en el laboratorio de Suelos y Agua y de docencia (IH, IDR, IPV e IFS) con características similares o superiores al momento de la compra</t>
  </si>
  <si>
    <t xml:space="preserve">Vernier analógico en acero inoxidable, tornillo para asegurar la medición mordazas para medir exteriores e interiores, varilla para profundidades, graduado cada 1/128" Y 0.05 Mm (1555.11). </t>
  </si>
  <si>
    <t xml:space="preserve">RG 400 Cable, 4FT. Complemento del RF power amplifier/generator
13.56. </t>
  </si>
  <si>
    <t xml:space="preserve">Cable Hd15 male to male molded, 7.5 ft. Complemento del RF power amplifier/generator 60.00. </t>
  </si>
  <si>
    <t>Cable DB25 male to male molded, 6.0 ft. Complemento del RF power amplifier/generator 13.56.</t>
  </si>
  <si>
    <t xml:space="preserve">Matraz erlenmeyert/esmerilado actinico 500 ml, moddelo k-26610. </t>
  </si>
  <si>
    <t xml:space="preserve">Campana durham de vidrio 50x12 mm. </t>
  </si>
  <si>
    <t>Temsiometro 45 cm.</t>
  </si>
  <si>
    <t>VASO DE PRECIPITADOS DE VIDRIO GRADUADO  CAPACIDAD: 600 ML, MARCA: ISOLAB</t>
  </si>
  <si>
    <t xml:space="preserve">VASO DE PRECIPITADOS DE VIDRIO GRADUADO CAPACIDAD: 1000 ML MARCA: ISOLAB
</t>
  </si>
  <si>
    <t xml:space="preserve">FRASCO DE VIDRIO GRADUADO CON TAPA DE ROSCA CAPACIDAD: 500 ML
MARCA: ISOLAB
</t>
  </si>
  <si>
    <t xml:space="preserve">FRASCO DE VIDRIO GRADUADO CON TAPA DE ROSCA CAPACIDAD: 1000 ML
MARCA: ISOLAB 
</t>
  </si>
  <si>
    <t xml:space="preserve">MORTERO DE VIDRIO CON PISTILO  DIAMETRO: 60 MM
</t>
  </si>
  <si>
    <t xml:space="preserve">EMBUDO DE VIDRIO TALLLO LARGO  DIAMETRO: 75 MM
</t>
  </si>
  <si>
    <t xml:space="preserve">CAJA PETRI DE PLASTICO DIMENSIONES: 90 X 15 MM PRESENTACION: 540 PZS
MARCA: INTERLUX 
</t>
  </si>
  <si>
    <t xml:space="preserve">MATRAZ ERLENMEYER DE VIDRIO  CAPACIDAD: 1000 ML MARCA: ISOLAB 
</t>
  </si>
  <si>
    <t>SET DE INICIADORES (PRIMERS)</t>
  </si>
  <si>
    <t>MATRAZ VOLUMETRICO “A” CON TAPON DE PP CAPACIDAD: 50 ML MARCA: ISOLAB</t>
  </si>
  <si>
    <t>MATRAZ VOLUMETRICO “A” CON TAPON DE PP CAPACIDAD: 100 ML MARCA: ISOLAB</t>
  </si>
  <si>
    <t xml:space="preserve">MATRAZ KITAZATO CAPACIDAD: 100 ML  MARCA: ISOLAB </t>
  </si>
  <si>
    <t xml:space="preserve">MATRAZ KITAZATO CAPACIDAD: 250 ML  MARCA: ISOLAB </t>
  </si>
  <si>
    <t xml:space="preserve">PIPETA GRADUADA 1/10 ML CLASE “A” CAPACIDAD: 1 ML MARCA: ISOLAB </t>
  </si>
  <si>
    <t xml:space="preserve">PIPETA GRADUADA 1/10 ML CLASE “A” CAPACIDAD: 5 ML MARCA: ISOLAB </t>
  </si>
  <si>
    <t xml:space="preserve">TUBOS TIPO EPPENDORF CAPACIDAD: 1.5 ML PRESENTACION: PAQ. CON 500 PZS
MARCA AXYGEN </t>
  </si>
  <si>
    <t>TUBOS TIPO EPPENDORF CAPACIDAD: 0.6 ML PRESENTACION: 1000 PZS
MARCA: AXYGEN</t>
  </si>
  <si>
    <t xml:space="preserve">TUBOS PARA PCR PRESENTACION: PAQ.CON 1000 TUBOS  CAPPACIDAD: 0.2 ML
MARCA: AXYGEN </t>
  </si>
  <si>
    <t xml:space="preserve">PUNTAS LIBRES DE DNASA/RNASA PRESENTACION: PAQ. CON 1000 PZS
MARCA AXYGEN </t>
  </si>
  <si>
    <t xml:space="preserve">PUNTAS AMARILLAS LIBRES DE DNASA/RNASA PRESENTACION: PAQ. CON 1000 PZS
MARCA AXYGEN </t>
  </si>
  <si>
    <t xml:space="preserve">PUNTAS AZULES LIBRES DE DNASA/RNASA PRESENTACION: PAQ. CON 1000 PZS
MARCA AXYGEN </t>
  </si>
  <si>
    <t>PANTALLA DE COLGAR ELECTRICA PLUG &amp; VIEW LAVABLE TRATAMIENTO ANTI HONGOS NO FLAMABLE HOUSING DE METAL BLANCO MOTOR SINCRONIZADO FILTRO UV INCLUYE CONTROL REMOTO ALAMBRICO E INALAMBRICO TAMAÑO 3.05X3.05 SUPERFICIE EN TELA BLANCO MATE GARANTÍA DE 1 AÑO CONTRA DEFECTOS DE FÁBRICA.</t>
  </si>
  <si>
    <t>BOCINAS SISTEMA DE AUDIO MULTIMEDIA 2.1 CONTROL DE VOLUMEN SUBW ACTECK LVSM-005 PARA ENTRADA 3.5 SOPORTA TARJETA SD CON PUERTO USB CUENTA CON SUBWOOFER</t>
  </si>
  <si>
    <t>NECNCPP451X-SM PROYECTOR NEC LCD/4500L/XGA/4000:1/HDMI (2)/16W/INALAMBRICO INCLUYE CONTROL REMOTO PARA PANTALLA DACONTROL CONTROL REMOTO INALAMBRICOMARCA DA-LITE Y DACONTROLKIT KIT INFRARROJO PARA CONTROL REMOTO MARCA DA-LITE INCLUYE CABLE VGA DE 10 METROS</t>
  </si>
  <si>
    <t>AUTOCLAVE ELÉCTRICA INCLUYE RECIPIENTE DE ALUMINIO &amp; REJILLA REMOVIBLE CONTROL AUTOMÁTICO TEMPERATURA MAX DE OPERACIÓN 121°C CAPACIDAD DE 19L</t>
  </si>
  <si>
    <t>MOD.- C-MAG HS7. PARRILLA DE AGITACIÓN CON CALENTAMIENTO MARCA IKA MODELO C-MAG HS-7 PLACA CALEFACTORA DE 18X18CMS CATÁOGO 3487001</t>
  </si>
  <si>
    <t>APARATO DIGESTIVO NATURAL, MODELO EN RELIEVE, EN PLASTICO, DESMONTABLE EN 2 PIEZAS, SOBRE UNA PLACA BÁSICA, ALTURA 91 CM ANCHURA 32 CM PROFUNDIDAD 12 CM PESO 4.7</t>
  </si>
  <si>
    <t>EXTRACTOR DE AIRE PARA MURO 12" DIAM, CAPACIDAD DE EXTRACCIÓN DE 1800 M3h CONSUMO DE 48w MOTOR MONOFÁSICO, TRABAJO CONTÍNUO. GARANTÍA DE UN AÑO.</t>
  </si>
  <si>
    <t>ESPECTROFOTOMETRO PANTALLA DE CRISTAL LÍQUIDO DE 2 LÍNEAS &amp; 20 CARACTERES SISTEMA ÓPTICO: REJILLA DE DIFRACCIÓN, 1200 LÍNEAS/NM</t>
  </si>
  <si>
    <t>MOD.- LVC-180. CAMPANA DE FLUJO LAMINAR VERTICAL CLASE II CON GABINETE INTERIOR FABRICADO DE ACERO INOXIDABLE Y EL EXTERIOR EN LÁMINA DE ACERO CON RECUBRIMIENTO DE ESMALTE ACRILICO RESISTENTE A LA CORROSIÓN, MEDIDAS INTERIORES 186X64X62 CMS, EXTERIORES 196X90X150CMS , ALIMENTACION ELECTRICA 127v 50/60 Hz.</t>
  </si>
  <si>
    <t>MICROSCOPIO CABEZA BINOCULAR BIOLOGICO DIGITAL TIPO C INCLINADA A 45° Y GIRATOTIA A 360°, CON CAMARA DIGITAL DE 3.0 MEGAPIXELES DE DEFINICION,AJUSTE DE DIOPTRIAS EN UN TUBO Y AJUSTE INTERPUPILAR DE 55 - 75 MM. OCULARES 10X - 18 MM CAMPO AMPLIO Y PRISIONERO. REVOLVER CUADRUPLE EMBALADO. OBJETIVOS ACROMÁTICOS 4X, 10X, 40X RETRÁCTIL 100X DE INMERSIÓN RECTÁCTIL. CUERPO ESTATIVO ROBUSTO, REFORZADO Y ACABADO EN PINTURA EPÓXICA. PLATINA MOVIL INTEGRAL DE DOBLE PLACA EMBALADA CON MANDOS COAXIBLES PARA MOVIMIENTOS X - Y CON ESCALA MILIMÉTRICA Y VERNIER, TAMAÑO  125 X 125 MM EL RANGO DE MOVIMIENTO DE 60 X 40 MM. CONDENSADOR ABBE N.A. 1.25 CON ELEVADOR POR PIÑON Y CREMALLERA. DIAFRAGMA IRIS CON PORTAFILTROS. ENFOQUE MACROMÉTRICO Y MICROMÉTRICO COAXIAL CON HULES ANTIDERRAPANTES Y CONTROL DE TENSIÓN. ILUMINACIÓN LAMPARA LED CON CONTROL DE INTENSIDAD VARIABLE, ALIMENTACIÓN 127V. 60 HZ. CON CABLE TOMA CORRIENTE TRIPOLAR. TOPE PARA PROTECCION DE LA PREPARACIÓN AL NO ROMPERLA. ACCESORIOS, FUNDA DE PLASTICO, INSTRUCTIVO EN ESPAÑOL , ESTUCHE DE POLIESTIRENO ESPUMA, 1 FOCO Y FUSIBLE DE REPUESTO. FILTRO AZUL, VERDE Y AMARILLO, TAPONES PARA REVOLVER, ACEITE DE INMERSIÓN, SOFWARE PARA PC.</t>
  </si>
  <si>
    <t xml:space="preserve">LIZARD ALKALINE WATER SYSTEM PURIFICADOR DE AGUA CON LÁMPARA UUV SEPARADA CON LED INDICADOR DE FUNCIONAMIENTO Y ALARMA AUDIBLE EN CASO DE FALLA ENTRA Y/O SALIDA DE 1-2" </t>
  </si>
  <si>
    <t>CALORIMETRO MEDICION DE CALIDAD PROFESIONAL EN UN SISTEMA COMPACTO SE AUTOCALIBRA PARA EXACTITUD SUBMAX VO2 ANALISIS DE CO2 PC SOFWARE INCLUIDO</t>
  </si>
  <si>
    <t>ANALIZADOR DE COMPOSICIN CORPORAL INCLUYE ANALIZADOR DE 3 FRECUENCIAS Y 8 ELECTRODOS ESTAFÍMETRO ULTRASÓNICO IMPRESORA EXTERNA 2 ROLLOS TÉRMICOS 300 FORMATOS PRE IMPRESOS MALETIN DE TRANSPORTE SOFWARE MANUAL DE USUARIO</t>
  </si>
  <si>
    <t>SOFWARE PARA ACELERÓMETRO INCLUYE SOFWARE COMPLETO PARA UNA COMPUTADORA Y 5 VERSIONAES LITE PARA ACTIVACIÓN DE ACELERÓMETROS.</t>
  </si>
  <si>
    <t>BÁSCULA PEDIÁTRICA CON CAPACIDAD DE 20 KG GRADUACIÓN DE 5G CON FUNCIONAES DE TARA, AJUSTE AUTOMÁTICO EN CERO, INDICADOR DE BATERÍA BAJA, MANUAL DE USUARIO Y UN AÑO DE GARANTÍA</t>
  </si>
  <si>
    <t xml:space="preserve">INFANTOMETRO ADE MZ10028 / BARRA ALUMINIO GRADUACIÓN DE 2MM CON PALETAS DE ALUMINIO MANUAL DE USUARIO </t>
  </si>
  <si>
    <t xml:space="preserve">UNA MEZCLADORA POWERPACK 1092R PHONIC SISTEMA FORMADO POR UN POWERPOD 1082R (USB) Y BAFLES IMPRESSION 12, SISTEMA DE SONIDO PORTATIL PARA MULTIPLES APLICACIONES SE COMPONE DE : -1 MEZCLADORA AMPLIFICADA MODELO POWER POD 1082R DE 400 WATTS (2X400W) POR CANAL A 4 OHMS -GRABADORY REPRODUCTOR USB -2 BAFLES MODELO IMPRESSION 12 DE 2 VÍAS CON WOOFER DE 12" PAR DE TRIPIES PROEL CON FUNDA DE TRANSPORTE, UNA PANTALLA DE COLGAR ELÉCTRICA PLUG &amp; VIEW LAVABLE TRATAMIENTO ANTI-HONGOS NO FLAMABLE HOUSING DE METAL BLANCO MOTOR SINCRONIZADO 3.05X3.05 SUPERFICIE EN TELA BLANCO MOTOR SINCRONIZADO FILTO UV INCLUYE CONTROL REMOTO ALAMBRICO E INALAMBRICO TAMAÑO 3.05X3.05 SUPERFICIE EN TELA BLANCO MATE GARANTÍA DE UN AÑO CONTRA DEFECTOS DE FABRICA , UN PROYECTOR OPTOMA X401 TECNOLOGIA DLP RESOLUCION NATIVA BRILLO 4000 ANSI LUMENES CONTRASTE 15000: COLORES 1.07 BILLONES DE COLORES RELACIÓN DE ASPECTO NATIVO 4:3 16:9 COMPATIBLE, LAMPARA 280W 4500/4000/3000 HORAS, GARANTÍA 2 AÑOS 90 DÍAS EN LÁMPARA, UN MICROFONO DE MANO INALÁMBRICO SHURE SLX24/SM58 SIN PEDESTAL </t>
  </si>
  <si>
    <t>GLUCOMETRO APAGADO AUTOMATICO DESPUÉS DE 2 MINUTOS SUMINISTRO DE ENERGÍA UNA PILA DE LITIO MEDIDOR ACCU-CHECK PERFORMA RANGO DE MEDICIÓN DE 10-600 ML/DL TIEMPO DE MEDICIÓN 5 SEG APROX, CADUCIDAD DE LA TIRA REACTIVA, ALARMA INDICADORA DE HIPOGLUCEMIA, ALMACENA 500 MEMORIAS, OBTIENE PROMEDIOS SEMANALES,PANTALLA LCD, SU PESO ES DE 62 GRS., RANGO DE MEDIDA DE 200 A 1000MM.</t>
  </si>
  <si>
    <t>SISTEMA LDX INCLUYE ANALIZADOR DE PERFIL DE LIQUIDOS Y GLUCOSA IMPRESORA TÉRMICA MANUAL DE USUARIO Y CABLE PARA IMPRESORA</t>
  </si>
  <si>
    <t xml:space="preserve">CENTRIFUGA REFRIGERADA UNIVERSAL, VELOCIDAD 500-15000 RPM, TEMPERATURA DE -9 A RPM, TEMPERATURA DE -9 A 40°C, RELOJ DE 0-999 MINUTOS, FABRICADA EN ACERO INOXIDABLE CON PANTALLA RETROILUMINADA DE GRAN RESOLUCION. INCLUYE ROTOR COLGANTE DE 4X250ml, ADAPTADORES PARA 4 TUBOS DE 50ML, ADAPTADORES PARA 16 TUBOS DE 15ml . MEDIDAS TOTALES: 35x40x62cm, PESO: 45 KILOS. OPERA CON 120V. MARCA CENTURION FAB U.K. 1 93,750.00 93,750.00 </t>
  </si>
  <si>
    <t>LAVADOR DE PIPETAS: HECHO DE POLIETILENO Y OFRECE UNA MANERA SIMPLE Y AUTOMÁTICA DE LAVAR SUS PIPETAS SEROLÓGICAS DE VIDRIO</t>
  </si>
  <si>
    <t xml:space="preserve">HORNO PARA VACÍO PARA ALTAS TEMPERATURAS: CONTROL HIDRÁULICO INOXIDABLE, EXTERIOR DE HACERO RECUBIERTO, CALENTAMIENTO PARA RADIACIÓN DESDE LAS PAREDES QUE ASEGURA UNA TEMPERATURA UNIFORME. </t>
  </si>
  <si>
    <t>BALANZA DE PRECISION CUENTA CON UN INTERRUPTOR DE BLOQUEO QUE PREVIENE CAMBIOS AL MENU, 3 FILTROS PARA CONFIGURACION DE ENTORNO SELECCIONABLE Y PUESTA A CERO REGULABLE QUE AJUSTA LA SENSIBILIDAD DE LA BALANZA FRENTE A LAS ALTERACIONES AMBIENTALES.</t>
  </si>
  <si>
    <t>REFACTROMETRO DIGITAL DE BOLSILLO CON DOBLE ESCALA EN BRIX Y EN ÍNDICEDE REFRACCION, TECNOLOGIA eli, UTILIZA 2 PILAS AAA</t>
  </si>
  <si>
    <t>HORNO DE MICROONDAS INDUSTRIAL PANASONIC NE-1054 CONTROL DIGITAL, 6 NIVELES DE POTENCIA, PROGRAMABLES 100 MEMORIAS PUERTA DE ACERO INOX, CAPACIDAD DE 0.8 PIES CUBICOS, DIMENSIONES EXT 51 X30.6X40CM INT 33X20.5X33CM</t>
  </si>
  <si>
    <t>BANCO ANTROPOMETRICO. MEDIDAS: 50CM X30CMX40CM</t>
  </si>
  <si>
    <t>VIDEOPROYECTOR EPSOW POWERLITE MOD. S18+ CDGO. V11H552021</t>
  </si>
  <si>
    <t>MOD.- IMAC 21.5¨. IMAC DE 21.5 PULGADAS: 2.7 GHZ INTEL CORE I5 QUAD CORE DE 2.7GHZ TURBO BOOST DE HASTA 3.2GHZ. MEMORIA DE 8 GB (DOS DE 4GB). DISCO DURO DE 1 TB1. GRAFICOS INTEL IRIS PRO ME086E/A. MEDIDAS: 21.5¨ COLOR.- PLATA.</t>
  </si>
  <si>
    <t>COMPUTADORA MARCA DELL, MODELO XPS 8700. WINDOWS 8.1 64 BIT ESPAÑOL. PROCESADOR INTEL CORE I7-4770 3.9 GHZ, MEMORIA DE 16GB. DDR3 1600MHZ. DISCO DURO 2 TB. 7200RPM. UNIDAD OPTICA DVC 16X. DELL DUAL BAND WIRELESS AC 7260/BLUETOOTH. TECLADO Y MOUSE DELL. LECTOR DE MEDIO 19 EN 1. BOCINAS AX210.0 AÑO DE GARANTIA EN SITIO NBDL +1 AÑO COMPLETE CARE. MONITOR DELL DE 24¨.</t>
  </si>
  <si>
    <t>MOD.- I541 TBW8P. CDGO.- I3442COMPUTADORA PORTATIL INSPIRON 14 SERIE 3000, PROCESADOR INTEL 4a GENERACION CORE i5-4210U, MEMORIA 4GB, 1X4G, 1600MHZ, DDR3, DISCO DURO 1 TB 5400 RPM SATA HARD DRIVE, PANTALLA 14" DH (1366X768) TRUELITE, UNIDAD OPTICA DVD-RW.</t>
  </si>
  <si>
    <t xml:space="preserve">MOD.- PXW-X70. Videocámara Sony. Profesional XDCAM Compact Camcorder. Sensor Exmor™ R CMOS de 1,0" con una resolución de 20 megapíxeles. Lente Carl Zeiss Vario Sonnar T*. Funcionalidad de control por Wi-Fi incorporada para monitoreo y versatilidad de control remoto. MEDIDAS: 120,7 x 103,5 x 274,3 mm </t>
  </si>
  <si>
    <t>MOD.-NTUSB-TLWN723N. NTUSB-TLWN723N TARJ. RED USB WIRELESS 150MBPS MINI TPLIN, USB2.0 WIN7 32/64BIT, VISTA 32/64BIT, XP 32/64 BIT, WIN 2000</t>
  </si>
  <si>
    <t>CDGO.- SP02199-10 - U53G-10.- Medidor Multi-parámetro para Calidad de Agua
Medidores Multiparámetros de Calidad de Agua. Esta serie están equipados para medir y registrar hasta 11 parámetros de manera simultánea con una sola sonda.
Monitoree el agua en la superficie o en el fondo del cuerpo de agua. COLOR NEGRO.</t>
  </si>
  <si>
    <t xml:space="preserve">Balanza analítica de alta sensibilidad con capacidad de 220g. Sensibilidad: +/- 0.1mg (0.0001g) Repetibilidad: (≤mg): ±0.1 mg (+/- 0.0001g) Lineabilidad (≤mg): ±0.2 (+/- 0.0002g).Usa el principio eléctrico de equilibrio de fuerza magnética.  
Con sistema de calibración automática interna. Unidades de peso g oz ct kg lbs, 
Sin postes en las esquinas para usar mejor el espacio interior. El panel tiene 6 teclas para una operación fácil. </t>
  </si>
  <si>
    <t>Medidor de humedad y temperatura Monitor 900M Equipo para monitorear temperatura y humedad de suelo, incluye 8 sensores, software y 4.5 m de cable para cada sensor.</t>
  </si>
  <si>
    <t>CDGO.- CONDU02038.- Medidor pH, conductividad y temperatura. Rango pH 0 a 14. Conductividad 0 a 19.99 mS. Temperatura -50 a 150 °C. COLOR NEGRO.</t>
  </si>
  <si>
    <t>CDGO.- CZHANHI83225-01.- Medidor de nutrientes en suelo. Fotómetro multiparámetro para el análisis de nutrientes en agricultura (macronutrientes y micronutrientes). Este fotómetro mide amonio, fósforo, nitrato, potasio, calcio, magnesio y sulfato.</t>
  </si>
  <si>
    <t>CDGO.- SP02900PDL.- Medidor de clorofila con data logger SPAD 502DL Plus</t>
  </si>
  <si>
    <t>CDGO.-  HI98331.- MEDIDOR C.E. EN SUELO DE BOLSILLO. MEDIDAS 163 x 40 x 26 mm COLOR AZUL.</t>
  </si>
  <si>
    <t>CDGO.- HI96707.- COLORIMETRO DE NITRATOS - 0.0 A 30.0 MG. MEDIDAS 192 X 104 X 69 mm COLOR AZUL.</t>
  </si>
  <si>
    <t>CDGO.- HI96707.- MEDIDOR NITRITOS CAL CHEC. MEDIDAS 192 x 104 x 69 mm . COLOR AZUL.</t>
  </si>
  <si>
    <t>CDGO.- HI83225-01.- Medidor multiparamétrico N, P, K + Ca y Mg. El sistema óptico está basado en lámparas de tungsteno especiales miniatura. COLOR AZUL.</t>
  </si>
  <si>
    <t>Bureta automática digital con válvula con capacidad de 50 ml.</t>
  </si>
  <si>
    <t>CDGO.- BAUAL01041.- Espectrofotómetro, longitud de onda 325 a 1100 nm, ancho de banda 5 nm, fuente de luz lámpara de tungsteno, temperatura de trabajo 5 a
35°, humedad relativa 80%, alimentación 110 V, 50 Hz para equipamiento del laboratorio de Suelos y Agua (IH, IDR, IPV E IFS)</t>
  </si>
  <si>
    <t xml:space="preserve">CDGO.-BELAR04148.-DESECADOR C/4 ENTREPAÑOS VERT. MEDIDAS EXT. 341mm ancho x 414 mm de fondo y 518 mm de alto. COLO TRANSPARENTE. </t>
  </si>
  <si>
    <t>CDGO.- SYACS02075.- Bomba portátil para laboratorio. Bomba de bajo vacío y de acoplamiento directo, peso ligero y asa para transportarla, incluye trampa de humedad. Desplazamiento de vacío 40 L/min, velocidad de motor 1725 rpm, motor ¼ hp, alimentación 117V (IH, IDR) con características similares o superiores al momento de la compra. COLOR GRIS.</t>
  </si>
  <si>
    <t>CDGO.- HT-1305.- CAMARA CLIMATICA PARA APLICACIÓN DE INVESTIGACIONES AGRICOLAS MARCA OLG-HOTTEMP DE LECTURA DIGITAL Y CONTROL MEDIANTE MICROPROCESADOR INTELIGENTE “ PID “ PROGRAMABLE; CAPACIDAD: 800 LITROS ( 28.24 PIES CUBICOS ); CAMARA DE TRABAJO FABRICADA EN ACERO INOXIDABLE ACABADO ESPEJO CON ESQUINAS REDONDEADAS PARA FACIL DESCONTAMINACION; RANGO DE TEMPERATURA: CON LUZ 10º C A 50º C; SIN LUZ 0 A 50º C; SENSIBILIDAD: +/- 0.1º C; ESTABILIDAD: +/- 1.0o C; HUMEDAD: 50 A 90% +/- 5%; ILUMINACION: 3500 A 5500 LUXES; CONTROL DE TIEMPO MEDIANTE RELOJ EN RANGO DE: 1 A 99 HORAS ( LECTURA DIGITAL ); DIMENSIONES EXTERIORES: 126.5 CM DE ANCHO  X  65.0 CM DE FONDO  X  185.0 CM DE ALTURA; 8 ENTREPAÑOS; INCLUYE: REGULADOR DE VOLTAJE CON RESPALDO DE 15 MINUTOS Y SUPRESOR DE PICOS DE INTERFERENCIA; INSTALACION ESPECIAL A CENTRO DE CARGA EXCLUSIVAMENTE PARA EL EQUIPO CON PASTILLA TERMOMAGNETICA DE 30 AMPERES, CABLEADO Y ATERRIZADO; INSTALACION DE BASE DE HERRERIA REFORZADA CON 4 RUEDAS PARA FACIL DESPLAZAMIENTO ( 2 CON FRENO ).</t>
  </si>
  <si>
    <t>CDGO.- LWD-3008.- DESTILADOR AUTOMATICO PARA 8 LITROS/HORA, 60 A 80 LITROS DE AGUA DE ENFRIAMIENTO, TANQUE DE ACERO INOXIDABLE Y GABINETE DE ALTA RESISTENCIA QUIMICA, TIENE SENSOR DE BAJO NIVEL DE AGUA Y SENSOR DE LLENADO. MEDIDAS 68 X 36 X 65CM (ANCHO X FONDO X ALTURA). CONSUMO 6KW; OPERA CON 220V. (INCLUYE INSTALACION CON LINEA ELECTRICA INDEPENDIENTE) MARCA: DAIHAN LABTECH.</t>
  </si>
  <si>
    <t>CDGO.- F167500.- Micro Starter Kit Volumen: P2 , P10 , P100 , DFL10ST y DF100ST Tipacks , 3 titulares individuales de pipeta, 10 clips Coloris y 1 Guía Gilson para pipeteo . Marca : GILSON</t>
  </si>
  <si>
    <t>CDGO.- F167900.- Pipetman G Starter Kit : P20G , P200G , y P1000G ( vienen con inyectores de punta de acero inoxidable sobre ) , D200 Tipack y un Tipack D1000 , 3 soportes para pipetas individuales , 10 clips Coloris , Guía de pipeteo , y 3 expulsores de puntas de plástico . Marca : GILSON</t>
  </si>
  <si>
    <t>CDGO.- F110752.- Pipeteador MACROMAN, US PLUG. (110V-50/60HZ), pára la mayoria de las Marcas de pipetas serológicas de volumen Entre 1-100mL . De rapida aspiracion y vaciado , el botones objetos sensibles a la presion , con pila completa Hasta 8 horas de duracion . Incluye: 1 Pipeteador , cargador , base de comparación y de Filtros de 0,2 ƒÊL de PTFE , 110 V -50 / 60Hz . Marca : CORNING</t>
  </si>
  <si>
    <t>Parrilla de agitación y calentamiento con sensor de temperatura, de velocidad hasta 1200 rpm y temperatura de 2 hasta 500°C.</t>
  </si>
  <si>
    <t>SP02900PDL MEDIDOR DE CLOROFILA SPAD 502DL PLUS MINOLTA CON DATALOGGER</t>
  </si>
  <si>
    <t xml:space="preserve">CDGO.- 4760161. Bureta digital Titrete, cert. De conformidad, con accesorios, 50 ml con válvula de valoración de purga </t>
  </si>
  <si>
    <t>CDGO.- 4720450. Dosificador seripetto pro, 2.5-25 ml, E% &lt;= +/- 1.2, CV%,</t>
  </si>
  <si>
    <t xml:space="preserve">CDGO.- 707537. Cilindro dosificador para Titrette, para 50 ml </t>
  </si>
  <si>
    <t>CDGO.- SYACS02075. Bomba portátil para laboratorio. Bomba de bajo vacío y de acoplamiento directo, peso ligero y asa para transportarla. Desplazamiento de vacío 40 L/min, velocidad de motor 1725 rpm, motor ¼ hp, alimentación 117 V (IH, IDR) CON CARACTERISTICAS SIMILARES O SUPERIORES AL MOMENTO DE LA COMPRA. COLOR GRIS</t>
  </si>
  <si>
    <t>CDGO.- TYLER00200. TAMIZ A.INOX. 20CM. F. ALTA US#60 MALLA 60 5206</t>
  </si>
  <si>
    <t>CDGO.- TYLER00210. TAMIZ A.INOX. 20CM. F. ALTA US#80 MALLA 80 5208</t>
  </si>
  <si>
    <t>CDGO.- TYLER00245. TAMIZ A.INOX. 20CM. F. ALTA US#270 MALLA 270 5215</t>
  </si>
  <si>
    <t>CDGO.- TYLER00155. TAMIZ A.INOX. 20CM. F. ALTA US#20 MALLA 20 5199</t>
  </si>
  <si>
    <t>CDGO.- TYLER00225. TAMIZ A.INOX. 20CM. F. ALTA US#140 MALLA 150 5211</t>
  </si>
  <si>
    <t>CDGO.- TYLER00110. TAMIZ A.INOX. 20CM. F. ALTA US#5 MALLA 5 5190</t>
  </si>
  <si>
    <t>CDGO.- TYLER00120. TAMIZ A.INOX. 20CM. F. ALTA US#7 MALLA 7 5192</t>
  </si>
  <si>
    <t>CDGO.- TYLER00135. TAMIZ A.INOX. 20CM. F. ALTA US#12 MALLA 10 5195</t>
  </si>
  <si>
    <t>CDGO.- TYLER00145. TAMIZ A.INOX. 20CM. F. ALTA US#16 MALLA 14 5197</t>
  </si>
  <si>
    <t>CDGO.- TYLER00240. TAMIZ A.INOX. 20CM. F. ALTA US#230 MALLA 250 5214</t>
  </si>
  <si>
    <t>CDGO.- TYLER00230. TAMIZ A.INOX. 20CM. F. ALTA US#170 MALLA 170 5212</t>
  </si>
  <si>
    <t xml:space="preserve">SP02812.- REFRACTROMETRO DIGITAL MIDA EL CONTENIDO DE AZUCAR CON ESTE REFRACTROMETRO DE AZUCAR CON ESTE REFRACTROMETRO DE PRECISION DIGITAL RESISTENTE AL AGUA. </t>
  </si>
  <si>
    <t>Recipiente para punzocortantes de 12 lts.MEDIDAS: 12 LTROS COLOR:ROJO</t>
  </si>
  <si>
    <t>Recipiente para biológicos MEDIDAS:120 ltros COLOR:BLANCO</t>
  </si>
  <si>
    <t>Puntas amarillas t 200y paq. c/100 COLOR:AMARILLO</t>
  </si>
  <si>
    <t>Puntas azules t100B paq. c/100 COLOR:AZUL</t>
  </si>
  <si>
    <t>CDGO.- P.V.I29320. PORTAOBJETO  CJ/72 PZAS MEDIDAS: 26 X 76 MM. COLOR.-TRANSPARENTE</t>
  </si>
  <si>
    <t>CDGO.-C.V.I06504. CUBREOBJETOS BE-001. MEDIDAS: 18 X 18 MM COLOR.- TRANSPARENTE</t>
  </si>
  <si>
    <t>ESTUCHE DE DISECCIÓN</t>
  </si>
  <si>
    <t>BALANZA DE PRECISIÓN PORTATIL. ESPECIFICACIONES: CAPACIDAD MÁXIMA 310 G, PRECISION; 0.001 g, LINEALIDAD; +/- 0.002 g, REPETITIBILIDAD; 0.001 g, settling time (typical); 3s, TARING RANGE 0…310 g ADJUSTMENT WITH EXTERNAL WEIGHTS 200 g</t>
  </si>
  <si>
    <t>MESA PARA LABORATORIO CON LAS SIGUIENTES ESPECIFICACIONES: DIMENSIONES: 100CM DE ANCHO X 210CM DE LARGO. FABRICADAS CON ESTRUCTURA METÁLICA PARA SOPORTAR LA CUBIERTA Y PATAS DE DESCANSO AL PISO DE UNA SOLA PIEZA EN ESTRUCTURA METÁLICA CON FORRO DE LÁMINA ROLADA EN FRIO CALIBRE NO. 18 (EN UNA DE ESTAS PATAS SE OCULTAN LOS SERVICIOS DE DRENAJE, AGUA, GAS O VACÍO Y ELECTRICIDAD) SOPORTES PARA DESCANSO DE PIES, 2 ENTREPAÑOS POR DEBAJO DE LA CUBIERTA PARA COLOCAR UTENSILIOS DE TRABAJO, CUBIERTA DE ACERO INOXIDABLE TIPO T304 CALIBRE NO. 16 UNA TARJA DE ACERO INOXIDABLE PARA INSTALAR SOBRE LA CUBIERTA DE TRABAJO, UNA LLAVE DE LABORATORIO TIPO CUELLO DE GANSO PARA INSTALAR SOBRE LA CUBIERTA DE TRABAJO, DOS TORRETAS DÚPLEX PARA GAS PARA INSTALAR SOBRE LA CUBIERA DE TRABAJO, 2 CONTACTOS DÚPLEX EN ACJA DE ACERO INOXIDABLE PARA INSTALAR SOBRE LA CUBIERTA DE TRABAJO, INCLUYE SERVICIO DE INSTALACIÓN DE LA MESA Y DE TODOS LOS SERVICIOS A LÍNEAS DE CONEXIÓN DEL LABORATORIO.</t>
  </si>
  <si>
    <t>MICROSCOPIO ESTEREOSCÓPICO CON ILUMINACIÓN INCIDENTE/TRANSMITIDA TIPO LED. CARACTERÍSTICAS: SISTEMA ÓPTICO GREENOUGH 10°, PARFOCAL CAMBIADOR DE AUMENTOS: ZOOM 4:4:1 OCULARES 10 X 20, MONTAJE FIJO ÁNGULO DE OBSERVACIÓN 60° DISTANCIA DE TRABAJO: 10 MM, MARGEN DE AUMENTOS: 8X HASTA 35X, MAX. RESOLUCIÓN: 170LP/MM, MÁX. APERTURA NUMÉRICA: 0,057 NA DIÁMETRO DEL CAMPO DEL OBJETO: 5,7 HASTA 25 MM DISTANCIA INTEROCLAR: 50 HASTA 75 MM LED ILUMINADOR DE PISCOPIA/DIACOPIA DE DURACIÓ APROXIMADA DE 25 AÑOS CON USO DIARIO EN 5 HORAS INTEGRADO CON REDUCTOR DE LUZ, TRES MÉTODOS DE EPISCOPIA,. LA TEMPERATURACOLOR DE 6500°K (LUZ DIURNA) NO VARIA AL TECLADO DE LÁMINA PARA CONTROLAR LA ILUMINACIÓN, FIJADO A LA BASE E IMPERMEABLE A EL AGUADISTANCIA DE TRABAJO: 100MM EL EQUIPO INCLUYE: CABLE DE ALIMENTACIÓN, FUNDAPROTECTORA Y MANUAL DE INSTALACIÓN.</t>
  </si>
  <si>
    <t>MESA DE LABORATORIO CON LAS SIGUIENTES ESPECIFICACIONES: DIMENSIONES: 100 CM DE ANCHO X 210 CM DE LARGO, FABRICADAS CON ESTRUCTURA METÁLICA PARA SOPORTAR LA CUBIERTA Y PATAS DE DESCANSO AL PISO DE UNA SOLA PIEZA EN ESTRUCTURA METÁLICA CON FORRO DE LÁMINA ROLADA EN FRIO CALIBRE NO. 18 (EN UNA DE ESTAS PATAS SE OCULTAN LOS SERVICIOS DE DRENAJE, AGUA, GAS O VACÍO  Y ELECTRICIDAD) SOPORTES PARA DESCANSO DE PIES, 2 ENTREPAÑOS POR DEBAJO DE LA CUBIERTA PARA COLOCAR UTENSILIOS DE TRABAJO, CUBIERTA DE ACERO INOXIDABLE TIPO T304 CALIBRE NO. 16, UNA TARJA DE ACERO INOXIDABLE PARA INSTALAR SOBRE LA CUBIERTA DE TRABAJO, DOS TORRETAS DÚPLEX PARA GAS PARA INSTALAR SOBRE LA CUBIERTA DE TRABAJO, 2 CONTACTOS DÚPLEX EN CAJA DE ACERO INOXIDABLE PARA INSTALAR SOBRE LA CUBIERTA DE TRABAJO, INCLUYE SERVICIO DE INSTLACIÓN DE LA MESA Y DE TODOS LOS SERVICIOS A LÍNEAS DE CONEXIÓN DEL LABORATORIO.</t>
  </si>
  <si>
    <t>MICROSCOPIO COMPUESTO BINOCULAR CON ILUMINACIÓN LED, CARACTERÍSITCAS SIGUIENTES: ASA VERTICAL PARA TRANSPORTE FÁCIL  SEGURO, ENROLLAMIENTO DE CABLE INTEGRADO VERTICAL LO CUAL IMPIDE QUE SALGA AL ALMACENARSE, FORMA EXCLUSIVA DE ESTATIVO IMPIDE QUE LOS CONTROLES RESULTEN DAÑADOSAL ALMACENARLOS EN PARALELO, PORTAOBJETOS, LA ILUMINACIÓN LED OFRECE UNA LUZ BLANCA FRÍA CON UN POMEDIO DE VIDA ÚTIL DE 20 AÑOS. HAY UN AHORRO NOTABLE EN GASTO POR SUSTITUCIÓN DE LÁMPARAS, AL MANIPULEO DE NUMERABLES PERSONAS, EL EQUIPO ESTÁ TRATADO EN TODOS LOS PUNTOS DE CONTACTO CON CUBIERTAS ANTIMICROBIANAS, USANDO SUSTANCIAS ACTIVAS DE LA PLATA, UN PRODUCTO QUE INHBE LA PROLIFERACIÓN DE BACTERIAS, DENOMINÁNDOSE ESTE TRATAMIENO COMO AGREAT. DESCRIPCIÓN: ESTATIVO FABRICADO EN ALUMINIO, MANDOS DE ENFOQUE A LA DERECHA, REVOLVER DE 4 POSICIONES, SOPORTE ANTICAIDA, PARA FILTROS DE 32MM, PLATINA RESISTENTE A LA ABRASIÓN CON SUPERFICIE 185 MM DE ANCHO POR 140MM DE FONDO, ILUMINACIÓN LED: TEMPERATURA 6000K, CON UNA VIDA ÚTIL DE 20,000 HORAS, AJUSTE CONTINUO DE INTENSIDAD, TRATAMIENTO ANTIMICROBIANO, TUBO BINOCULAR EZ, TUBO DE VISIÓN DE 45 GRADOS, DISTANCIA AINTERPUPILAR 52MM - 75MM, OCULARES 10X/18MM, INTEGRADOS EN EL TUBO BINOCULARPARA EVITAR PÉRDIDAS CON CONCHASPROTECTORAS, LAS DIOPTRÍAS ESTÁN AJUSTADAS PARA EVITAR AJUSTES INCORRECTOS, OBJETIVO PLANO 100X/1.25 D.T. 0.10 MM INM, EN ACEITE, CONDENSADOR ABBE CON ETIQUETAS DE AUMENTO PRE-ENFOCADO Y PRE-CENTRADO. CUENA CON HORQUILLA PARA CONTROLES DESLIZANTES QUE POSIBILITAN LA ADQUISICIÓN POSTERIOIRES PARA CONTRASTES DE FASE, CAMPO OBSCURO O COMPENSADOR, ACEITE DE INMERSIÓN FCO. DE 10 ML, FUNDA DE PROTECCIÓN, CABLE DE ALIMENTACIÓN.</t>
  </si>
  <si>
    <t>CÁMARA FOTOGRÁFICA PARA MICROSCOPIO, CÁMARA DIGITAL A COLOR DSFi DE ALTA RESOLUCIÓN CON 5 MILLONES DE PIXELES (2,560 X 1,929) NO INTERPOLADOS, MONTURA TIPO C, SENSIBILIDAD EQUIVALENTE A ISO64, RANGO DINÁMICO: 14 BITS, MSD DE 60DB 1000:1 (DETECTA 4096 NIVELES DE GRISES), HASTA 37 CUADROS POR SEGUNDO, APLICACIONES: CAMPO CLARO, CONTRASTE DE FASES, FLUORESCENCIA, CAMPO OSCURO, DOCUMENTACIÓN PUBLICACIÓN. CONTROLADOR DS-U3 CON INTERFACE IEEE139 A/B, CON CORRECCIÓN DE EXPOSICIÓN DE 13 PASOS. ZOOM DIGITAL DE 5 A 2400%. DISPARO A INTERVALOS DE 5S A 12H. FORMATO DE ARCHIVO: BMP, TIFF, JPEG, JPEG2000. INTERFASE: IEEE139 A/B. SOFTWARE INCLUIDO NIS-ELEMENTS F. CABLE I/F PARA CÁMARA DS 20-26, TARJETA PCI IEEE 1394B EXPRESS, CABLE FIREWIRE FUENTE DE ALIMENTACIÓN 100-120 V, CABLE DE ALIMENTACIÓN ELÉCTRICA TUBO Y-T TV, ADAPTADOR DE MONTURA C., 0.7 X. REGLILLA MICROMÉTRICA PARA PLATINA, 1 MM/100 DIVISIONES, NECESARIA PARA CALIBRAR MEDICIONES CON LA CÁMARA.</t>
  </si>
  <si>
    <t xml:space="preserve">ESTANTE METÁLICO PARA GUARDA DE EQUIPO, FABRICADO EN LÁMINA ROLADA EN FRIO CALIBRE NO. 18 CON LAS SIGUIENTES ESPECIFICACIONES DIMENSIONES TOTALES: 120 CM DE ANCHO POR 50 CM DE FONDO POR 120 CM DE ALTURA. 4 ENTREPAÑOS (TOTAL 5 ESPACIOS) CON ZOCLO. PUERTAS DE ACCESO SÓLIDAS CON CHAPA DE SEGURIDAD. ACABADO EN PINTURA HORNEADA EN COLOR ARENA Y PUERTA EN COLOR AZUL REY. </t>
  </si>
  <si>
    <t>LICENCIA DE FLASH PRO CS6 VERSIÓN 11 MÚLTIPLE VERSIÓN SIN
MEDIA DE INSTALACIÓN LA MEDIA SE DESCARGA DE LA PÁGINA DE
ADOBE 65173561AE01A00</t>
  </si>
  <si>
    <t>LICENCIAS DE DEEP FREEZE ESTÁNDAR EDUCACIÓN</t>
  </si>
  <si>
    <t>MULTIFUNCIONAL LASERJET MONOCROMATICO HP
LASERJET PRO MFP M127FN PRINTER US,CA,MX,LA 21
PPM / 250-2000 PAG-MES / CARTA Y OFICIO/ HI-SPEED
USB 2.0, FAST ETHERNET 10/100BASE-TX/ IMPRESORA
/SCANER / COPIADORA / FAX CZ181A#BGJ. MOD. MFPM127FN</t>
  </si>
  <si>
    <t>IMPRESORA MULTIFUNCIONAL COLOR HP LaserJet Pro M176nImpresión, copia , escaneado. Velocidad de impresión de 17 ppm negro y 4ppm color, Ciclo de trabajo hasta 20000. Bandeja de entrada 150 hojas. Conectividad USB y Ethernet. Escaner cama plana. 1 año de garantia. MOD. M176N</t>
  </si>
  <si>
    <t>PROYECTOR MARCA EPSON POWERLITE X21, XGA, 3000 LUMENES
V11H571020</t>
  </si>
  <si>
    <t>LICENCIA DE SOFWARE TEAM VIEWER 10 BUSINESS -1 INSTALACION, 15 PARTICIPANTES DE REUNION</t>
  </si>
  <si>
    <t>MOD.- ATC-605-MO23COMPUTADORA DT  MODELO ATC-605-MO23 PROCESADOR INTEL CORE I5-4460; MEMORIA DE 8GB, DISCO DURO DE 2TB, WINDOWS 8.1SL; UNIDAD DVD; 1 AÑO DE GARANTIA. CON MONITOR  DE 24"</t>
  </si>
  <si>
    <t>CDGO.- CPI08895-53. LIMPIADOR ULTRASONICO MOD CPI08895-53 EQUIPAR TEMPORIZADOR MECANICO PARA CICLOS DE HASTA 60 MINUTOS O CORRIDAS CONTINUAS Y CAPACIDAD 1.5 GAL, DIMENSIONES DE 11 1/2 DE LARGO X 6 DE ANCHO X 6 DE ALTURA, FRECUENCIA DE SALIDA DE 40000 HZ. TRANSFORMA LA CORRIENTE AC DE BAJA FRECUENCIA EN ONDAS DE SONIDO DE ALTA FRECUENCIA DE 40 HZ POR MEDIO DE UN TRANSDUCTOR PIZOELECTRICO QUE CREA SONDAS SINUSOIDALES, ADEMAS, PRESENTA UNA FRECUENCIA DE BARRIDO QUE PROVEE UNA LIMPIEZA UNIFORME A TRAVES DEL TANQUE CREANDO ONDAS ULTRASONICAS TRASPLANTES Y ELIMINANDO LA LIMPIEZA INCONSISTENTE DEBIDO A AREAS DE ALTA ACTIVIDAD ULTRASONICA. TANQUE CONSTRUIDO DE ACERO INOXIDABLE 304 RODEADO POR UNA CARCASA DE POLIPROPILENO RESISTENTE A LOS IMPACTOS Y DURABLE. INCLUYE UNA TAPA DE POLIPROPILENO, MANIJAS INTEGRADAS, PATAS ANTIDERRAPANTES Y CABLE DE  ALIMENTACION DE 2.1 MTS CON CLAVIJA A 115 VAC, 50/60 HZ, 1.1 AMPS</t>
  </si>
  <si>
    <t>GABINETE PARA LAMPARA DE 4 WATTS. MARCA COLE PARMER.</t>
  </si>
  <si>
    <t>LAMPARA ULTRAVIOLETA DE 4 WATTS LONGITUD DE ONDA DE 254/365 NM,
INTENSIDAD DE 590/900 UW/CM2, LONGITUD DE 9.75 OPERA A 115 VAC, 60 HZ,
DIMENSIONES 9.75 L X 3.75 W X 2.5 H. MARCA COLE PARMER.</t>
  </si>
  <si>
    <t xml:space="preserve">CPI74130-01. Bomba peristáltica de velocidad variable Pulsafeeder. Presión máxima de 100 psi. Flujo máximo 10 ML/MIN. Opera a 115 V. Incluye cable de 6 Pies. </t>
  </si>
  <si>
    <t>Balanza electrónica portátil 6000 gr, sensibilidad 0,1 gr SCOT PROU OHAUS, calibración extern. 9 unidades depesaje: Kg, g, lb, oz, ct, d, gn, n, tl, t, pantalla de acrilico para protección 132*100 (d*h)mm 9 unidades de pesaje: Kg, g, lb, oz, ct, d, gn, n, tl. Apagado automático por tiempo sin uso. Protector de corriente de aire: 130*90mm, dimensiones totales 173*255*86 mm. Opera con baterias aa o con adaptador ac/dc.</t>
  </si>
  <si>
    <t>KIT DE ELECTRODOS DIFERENCIALES TEMPORIZADOR, ETC (1 EQUIPO  CPI94400-00 TEMPORIZADOR/ CONTROL ESTANDAR DE CUATRO CIRCUITOS PROGRAMABLE CON SALIDA DE 120 . MODELO DELUJO QUE SE PUEDE ENCENDER O APAGAR CON UNO DE SUS 8 PUERTOS EXTERNOS, INCLUYE BATERIA DE RESPALDO PARA PROTEGER PROGRAMAS EN CASO DE FALLA ELÉCTRICA. CONTROLA AUTOMÁTICAMENTE LAS LUCES, BOMBAS, MEZCLADORES, SISTEMAS DE SEGURIDAD O DE CUALQUIER OTRA INSTALACIÓN ELÉCTRICA EN SU LABORATORIO O PLANTA, SIN EL DESORDEN DE MULTIPLES TEMPORIZADORES MECÁNICOS CADA UNIDAD PUEDE CONTROLAR HASTA 4 CIRCUITOS, LA CAPACIDAD DEL TEMPORIZADOR ES DE 2 SEG HASTA 1 AÑO, PANTALLA LED DE 6 DIGITOS Y CADA DIGITO TIENE UNA ALTURA DE MEDIA PULGADA. RESOLUCIÓN DE 1 SEG.  FUENTE DE PODER DE 120 V Y 5 W DE CONSUMO. CUENTA CON 20 PROGRAMAS PARA EVENTOS DE INCENDIO Y APAGADO. 15 A EN TOTAL ENTRE LAS 4 SALIDAS. CONDICIONES AMBIENTALES DE TRABAJO ENTRE -18OC A 54OC  Y DE  0 A 90 DE HUMEDAD RELATIVA. DIMENSIONES DE 8.25 X 4.75 X 5 PULGADAS, PRECISIÓN DE +/- 16MSEG. 2 LE BAG-HYDROGEN GENERATOR DEIONIZER, 3 CAJAS DE 2ML 9MM CLEAR VIAL SCR TOP 100, 3 CAJAS O PAQUETE DE 9MM BLUE SCR CAP W/PTFE/SIL LNR W/SLIT, 2 CAJAS DE 11MMCRIMPTOPVIAL,2MLPK/100. 1 T, 3 TERMÓMETROS IMPERMEABLES IDEAL PARA ÁREAS HÚMEDA, ÚTIL PARA EL MONITOREO DE SEMISÓLIDOS, LÍQUIDOS O GAS/AIRE EN CONGELADORES, BAÑOS DE AGUA, INCUBADORAS O EN REFRIGERADORES, 1 DISPENSADOR III CON VÁLCULA DE PURGA DE 10 ML CAT 20577C.</t>
  </si>
  <si>
    <t>KIT DE 6 MICROPIPETAS DE VOLUMEN VARIABLE CON PUNTAS Y SOPORTE (2 JUEGOS DE PIPETAS RESEARCH PLUS QUE INCLUYE 1 JUEGO 0,5-10 UL, 10-100 Y 100-1000 UL Y OTRO JUEGO DE 2-20 UL20-200 UL Y 200-1000 UL, EPPENDORF CON PUNTAS</t>
  </si>
  <si>
    <t>KIT DE ENVASES DE RESIDUOS BIOLÓGICO-INFECCIOSOS (2 PAQUETES DE 100 PIEZAS DE BOLSAS GRANDES ROJAS DE 60 X 80 APROX, 86 PIEZAS DE ENVASES DE 2 LITROS PARA DESECHOS LÍQUIDOS RPBI, 85 PIEZAS DE 1 LITRO PARA DESECHOS LÍQUIDOS PARA RPBI, 3 ENVASES PARA RESIDUOS QUÍMICOS)</t>
  </si>
  <si>
    <t>MATRACES BOLA FONDO REDONDO 50 ML JTA 24/40 PYREX</t>
  </si>
  <si>
    <t>MATRACES FILTRACIÓN KITAZATO 125 ML  PYREX</t>
  </si>
  <si>
    <t>MATRAZ ERLENMEYER GRADUADO 125 ML PYREX</t>
  </si>
  <si>
    <t>MATRAZ ERLENMEYER GRADUADO 50 ML PYREX</t>
  </si>
  <si>
    <t>MATRACES FILTRACIÓN KITAZATO 50 ML  PYREX</t>
  </si>
  <si>
    <t>COLUMNA DE DESTILACIÓN CO101003415 2155 CLMN 190 MM JTA 14/20</t>
  </si>
  <si>
    <t>COLUMNA DE DESTILACIÓN DE 28 X 190 MM UNIONES 19/22</t>
  </si>
  <si>
    <t>EMBUDO DE SEPARACIÓN CILINDRICA TEFLON 125 ML PYREX</t>
  </si>
  <si>
    <t>MATRAZ VOLUMÉTRICO CLASE A TAPON POLIETILENO 50 ML 5642-50 PYREX</t>
  </si>
  <si>
    <t>MATRAZ VOLUMÉTRICO CLASE A TAPON POLIETILENO 10 ML 5642-50 PYREX</t>
  </si>
  <si>
    <t>MATRAZ VOLUMÉTRICO CLASE A TAPON POLIETILENO 5 ML 5642-50 PYREX</t>
  </si>
  <si>
    <t>VASO DE PRECIPITADOS GRADUADO 30 ML PYREX</t>
  </si>
  <si>
    <t>VASO DE PRECIPITADOS GRADUADO 50 ML PYREX</t>
  </si>
  <si>
    <t>VASO DE PRECIPITADOS GRADUADO 100 ML PYREX</t>
  </si>
  <si>
    <t>VASO DE PRECIPITADOS GRADUADO 250 ML PYREX</t>
  </si>
  <si>
    <t xml:space="preserve">PIPETAS GRADUADAS SEROLOGICAS  5 ML </t>
  </si>
  <si>
    <t xml:space="preserve">PIPETAS GRADUADAS SEROLOGICAS 10 ML </t>
  </si>
  <si>
    <t>FRASCO TAPA DE ROSCA AZUL, GRADUADO, BLANCO DE 2000ML DE CAP. AUTOCLAVEABLE,  PARA MEDIOS DE CULTIVO</t>
  </si>
  <si>
    <t>FRASCO TAPA DE ROSCA AZUL, GRADUADO, BLANCO DE 1000ML DE CAP. AUTOCLAVEABLE,  PARA MEDIOS DE CULTIVO</t>
  </si>
  <si>
    <t>CAJA PETRI DE VIDRIO ECONÓMICA 60X15 MM</t>
  </si>
  <si>
    <t>CAJA PETRI DE VIDRIO ECONÓMICA, 100 X15 MM</t>
  </si>
  <si>
    <t>FRASCO CUADRADO TRANSLÚCIDO DE POLIETILENO DE ALTA DENSIDAD CAP 60 ML MARCA NALGENE</t>
  </si>
  <si>
    <t>FRASCO CUADRADO TRANSLÚCIDO DE POLIETILENO DE ALTA DENSIDAD CAP 175 ML MARCA NALGENE</t>
  </si>
  <si>
    <t>FRASCO CUADRADO AUTOCLAVEABLE CUERPO Y TAPA DE POLIPROPILENO CAP. 175 ML MARCA NALGENE</t>
  </si>
  <si>
    <t>FRASCO GOTERO AUTOCLAVEABLE CON TAPA DE OLIPROPILENO COLOR AZUL MARCA NALGENE</t>
  </si>
  <si>
    <t>MATRAZ ERLENMEYER CON TAPÓN DE BAQUELITA ROSCADA DE 50 ML</t>
  </si>
  <si>
    <t>MATRAZ ERLENMEYER CON TAPÓN DE BAQUELITA ROSCADA DE 125 ML</t>
  </si>
  <si>
    <t>PIPETA PASTEUR LONG TOTAL DE 150 MM CAJA CON 250 PIEZAS</t>
  </si>
  <si>
    <t>TUBO DE CULTIVO CON TAPÓN DE ROSCA DE BAQUELITA 13X100 MM</t>
  </si>
  <si>
    <t>VASO DE PRECIPITADO DE POLIPROPILENO AUTOCLAVEABLE MARCA NALGENE, DE 1000 ML</t>
  </si>
  <si>
    <t>VASO DE PRECIPITADO DE POLIPROPILENO AUTOCLAVEABLE MARCA NALGENE, DE 2000 ML</t>
  </si>
  <si>
    <t>PIPETEADOR ESTÁNDAR, HULE COLOR AZUL, MARCA BRAND.</t>
  </si>
  <si>
    <t>PIPETEADOR ESTÁNDAR , HULE COLOR ROJO, CON CÁNULA DE POLIETILENO CAP 30 ML</t>
  </si>
  <si>
    <t>PIPETEADOR DE SILICON LABTECH DE 1ML DE CAPAC</t>
  </si>
  <si>
    <t>PIPETEADOR DE SILICON LASBTECH DE 3ML DE CAPAC</t>
  </si>
  <si>
    <t>PIPETEADOR DE SILICON LASBTECH DE 5 ML DE CAPAC</t>
  </si>
  <si>
    <t>PIPETEADOR DE SILICON LASBTECH DE 10ML DE CAPAC</t>
  </si>
  <si>
    <t>TAPÓN PARA TUBO DE ENSAYO EN ACERO INOXIDABLE, FORMA CILÍNDRICA, PARA TUBOS DE 13 MMM MARCA LUKA O SIMILAR</t>
  </si>
  <si>
    <t>TAPÓN PARA TUBO DE ENSAYO EN ACERO INOXIDABLE, FORMA CILÍNDRICA, PARA TUBOS DE 16 MMM MARCA LUKA O SIMILAR</t>
  </si>
  <si>
    <t>FRASCO LAVADOR (PIZETA) 500 ML MARCA NALGENE COLOR TAPA AZUL</t>
  </si>
  <si>
    <t>GRADILLA DE PLÁSTICO PLEGABLE AUTOCLAVEABLE, POLIPROPILENO PARA 15 TUBOS 16 MM MARCA HEATHROW SCIENTIFIC</t>
  </si>
  <si>
    <t xml:space="preserve">GRADILLA DE COLOR AZUL PARA 20 MICROTUBOS MARCA HEATHROW SCIENTIFIC </t>
  </si>
  <si>
    <t>GRADILLA PARA VIAL DE 16MMPLEGABLE, MARCA BEL-ART CAT. NO. 185140016</t>
  </si>
  <si>
    <t>CAJA CRY BOXES MARCA NALGENE CAP. PARA 25 TUBOS DE 2.0ML, MOD. 5025-0505</t>
  </si>
  <si>
    <t>ESCOBILLÓN CURVO PARA MATRAZ VOLUMÉTRICO</t>
  </si>
  <si>
    <t>BARRA MAGNÉTICA OCTAGONAL DIFERENTES MEDIDAS PK 16</t>
  </si>
  <si>
    <t>PIPETAS DE TRANSFERENCIA EXTRALARGAS NO ESTÉRIL 8ML PK 400</t>
  </si>
  <si>
    <t>TAPONES DE HULE NO.  5</t>
  </si>
  <si>
    <t>TAPONES DE HULE NO.  6</t>
  </si>
  <si>
    <t>TAPONES DE HULE NO.  4</t>
  </si>
  <si>
    <t>PAPEL FILTRO  NO. 1 C/100 WHATMAN 4,7 CM</t>
  </si>
  <si>
    <t>PAPEL FILTRO  NO. 2 C/100 WHATMAN 4,7 CM</t>
  </si>
  <si>
    <t>CRIOVIALES FONDO REDONDO 2 ML PK7250 PIREX</t>
  </si>
  <si>
    <t xml:space="preserve">PAPEL PARA PESAR DE 102 X 102 MM CJ/500 </t>
  </si>
  <si>
    <t>GARRAFÓN DE POLIETILENO CON ASAS Y LLAVES 25 LT NALGENE</t>
  </si>
  <si>
    <t>PINZAS DE 2 DEDOS CON AJUSTE SIMPLE  21,5 X 12,7 CM</t>
  </si>
  <si>
    <t xml:space="preserve">ASA MICROBIOÓGICA NICROMO DE 6'' MONTADA EN SUJETADOR DE ALUMINIO </t>
  </si>
  <si>
    <t xml:space="preserve">ASA MICROBIOÓGICA NICROMO DE 8'' MONTADA EN SUJETADOR DE ALUMINIO </t>
  </si>
  <si>
    <t>AUTOCLAVING BASQKET PP 178 X 168 X 156 MM</t>
  </si>
  <si>
    <t>FRASCO LAVADOR DE BOCA ANCHA ACETONA TN51161300 LABTOP NALGENE</t>
  </si>
  <si>
    <t>SOPORTES DE CORCHO #1 30 X 80 MM PARA MATRAZ DE 10-100ML</t>
  </si>
  <si>
    <t>TS2824A03 CLAMP 3- PRONG SINGLE ADJ.SM</t>
  </si>
  <si>
    <t>CRIOCAJAS PARA CRIOTUBOS DE 0.5 ML Y 81 LUGARES MCA NALGNENE</t>
  </si>
  <si>
    <t>CRIOCAJAS PARA CRIOTUBOS DE 1.5 ML Y 64 LUGARES MCA NALGNENE</t>
  </si>
  <si>
    <t>KIT DE MATERIALES PARA EQUIPO TOC (2 VIAL KIT, 40 ML, PRE-CLEANED, 72 VIALS (WITH CAP AND SEPTA,1  SYRINGE, 2.5 ML UNLUBRICATED, 1 INJECTION LINE FOR TORCH, 1 SCREEN Y PLATINIUM GAUZE, 52 MESH, ¾” X ¾”)</t>
  </si>
  <si>
    <t>MOD.- TMP246-M333-M. COMPUTADORA PORTATIL ACER TRAVELMATE TMP246-M-333E-M Procesador Intel Core Dual-core (2 Core) I3-4005U 1.7Ghz; Memoria de 6Gb expandible a 16Gb; Disco Duro de 500Gb; Pantalla de 14" LCD color TFT de matriz activa; Grabadora DVD; LAN inalámbrica 802.11a/b/g/n; Gigabit Ethernet; Bluetooth; Cámara Web; Windows 7 Professional/8 PRO.</t>
  </si>
  <si>
    <t xml:space="preserve"> MOD.- HP Laser Jet  PRO 200 M276nw MFP. Impresoras Multifuncional hp Laserjet pro 200 color M276nwMFP</t>
  </si>
  <si>
    <t>MOD.- POWERLITE BRIGHTLINK 421I. Proyector powerlite brightlink421i, proyector interactivo de tiro corto, xga  2500 lúmenes blanco. MEDIDAS:  1024x768</t>
  </si>
  <si>
    <t>MULTIFUNCIONAL LASERJET MONOCROMATICO HP LASERJET PRO MFP M125A PRINTER US,CA,MX,LA 21 PPM / 250-2000 PAG-MES / CARTA Y OFICIO/ HI-SPEED USB 2.0, 10/ IMPRESORA /SCANER / COPIADORA CZ172A#BGJ</t>
  </si>
  <si>
    <t>VIDEO PROYECTOR MARCA EPSON MODELO POWERLITE S18+ SVGA 3000LUM 2.4KG AUDIO PARLANTE (WATT) ENTRADA VIDEO RCA X 1, S-VIDEO X 1, COMPONENTE (D-SUB 15-PIN) X 1 ENTRADA DIGITAL 1 X HDMI V11H552021</t>
  </si>
  <si>
    <t>Software Stata/SE 13 licencia educativa, incluye PDF documentation(descarga electrónica)</t>
  </si>
  <si>
    <t>MOD.- SW.72100 CDGO.-54084Mascarilla para oxígeno (bolsa válvula mascarilla o resucitador) adulto de silicón.</t>
  </si>
  <si>
    <t>MOD.-SW.72300 CDGO.-54033Mascarilla para oxígeno (bolsa válvula mascarilla o resucitador) neonatal de silicón.</t>
  </si>
  <si>
    <t>MOD.- SW.72200 CDGO.- 54082Mascarilla para oxígeno (bolsa válvula mascarilla o resucitador) pediátrico de silicón.</t>
  </si>
  <si>
    <t>Charola de mayo</t>
  </si>
  <si>
    <t xml:space="preserve">Set Instrumental: Equipo de cirugía mayor (48 pzas) </t>
  </si>
  <si>
    <t>MOD.- W45011. Simulador para el cuidado del paciente, maniquí adulto de tamaño completo con articulaciones móviles y dedos para la practica de habilidades básicas.</t>
  </si>
  <si>
    <t>MOD.- C3238Cama hospitalaria eléctrica cinco posiciones con control remoto y ruedas con frenos.</t>
  </si>
  <si>
    <t>Colchón para cama eléctrica.</t>
  </si>
  <si>
    <t>MOD.- A10 CDGO.- 1000010. Esqueleto clasico Stan, en soporte de 5 patas con ruedas. MEDIDAS:170 cm. 7.6 kgs.</t>
  </si>
  <si>
    <t>MOD.- 7A-23BAparato de aspiración, quirurgico con ruedas.</t>
  </si>
  <si>
    <t>Estuche de laringoscopia. Laringoscopio de de fibra óptica, de acero inoxidable con 7 hojas: curvas 2,3 y 4; rectas 0, 1, 2, 3.</t>
  </si>
  <si>
    <t>Carro rojo de emergencias MEDIDAS:90x50x90 COLOR.-rojo</t>
  </si>
  <si>
    <t>MOD.- OX.682 CDGO.- 241013Tanque de oxígeno capacidad de 682 lts. De Aluminio con carro.</t>
  </si>
  <si>
    <t>LICENCIA DE SOFTWARE IBM SPSS STATISTIC PROFESSIONAL ULTIMA VERSION BASE V22 STATISTICS</t>
  </si>
  <si>
    <t>KL1154DBCFS ANTIVIRUS KASPERSKY VERSION 2014 3 USUARIOS 1 AÑO</t>
  </si>
  <si>
    <t>SOFTWARE ATLAS-TI. LICENCIA PARA UN SOLO USUARIO. (USO LIMITADO)</t>
  </si>
  <si>
    <t>MOD.-DT VERITON VX4630G-SI544XªCI5 4460(SUGERIDO).- COMPUTADORA DE ESCRITORIO  8G 1TB DVDRW W7/8+TPM 3 AÑOS DE GARANTIA Acer Veriton X4630G
Procesador Intel Core i5 4460, Quad-core (4 Core) 3.20 GHz, Máxima 3.40 GHz, Caché 6 MB Interface 5 GT/s, 64 bits Sí Chipset Intel, B85 Express, Memoria 8 GB//
Máx 32 GB, DDR3 SDRAM DDR3-1600/PC3-12800 Disco Duro 1 TB, Serie ATA/300 7200 rpm Unidad Óptica Grabadora DVD DVD-RAM/±R/±RW Video. Tecnología Ethernet Gigabit Ethernet Ranuras de Expansión 2 PCI Express x1 1 PCI Express x16 1, puertos USB 8, USB 2.0 4 USB 3.0 4, Red (RJ-45) Sí, audio Sí DisplayPort Sí, Sistema Operativo Windows 7 Professional, 64-bit, Software Incluido Versión de prueba
Microsoft Office DE FABRICA Potencia alimentación 220 W, Teclado USB USB Ratón</t>
  </si>
  <si>
    <t>MICROSCOPIO PRIMO STAR HAL, FULL-KOHL. SF20,R,PH. COMPLETE CONFIGURATION WITH FULL-KOHLER INCLUDING: HALOGEN ILLUMINATION WITH 6V 30W HALOGEN LAMP; 4 POSITION NOSEPIECE, TILTED BACKWARDS; MECHANICAL STAGE 75X30, DRIVE RIGHT AND SPECIMEN HOLDER WITH SPRING CLIP LEFT; BINOCULAR TUBE 30°/20; EYEPIECES 10x/20 BR.FOC.; OBJECTIVES PLAN-ACHROMAT 10x PH1, 20x PH2, 40x PH2 AND 100x PH3; CONDENSER 0.9/1.25 WITH H, PH1,PH2,PH3 PHASE CONTRAST SLIDER; PINHOLE DIAPHRAGM, d=30MM; EXTERNAL POWER UNIT 100...240VAC/50... 60Hz/30VA WITH COUNTRY-SPECIFIC ADAPTERS; DUST COVER; COLOR FILTER SET BLUE, GREEN, YELLOW; 6V 30W HALOGEN LAMP (SPARE PART)</t>
  </si>
  <si>
    <t>MOD. ORBIT 1000, CDGO. 2-20301.- AGITADOR ORBITAL,MCA. LABNET INTERNATIONAL, DIGITAL, ORBITA 19mm, COMPATIBLE CON CUARTO FRIO, IDEAL PARA TEJIDO, CULTIVO EN LIQUIDOS Y USO GENERAL, RANGO DE VELOCIDAD DE 20 A 30 rpm, CRONOMETRO DE 0 A 99 min, 120 V. 
INCLUYE: CDGO. 2-20302.- PLATAFORMA PLANA CON ALFOMBRA DE GOMA ANTIDESLIZANTE, MCA. LABNET INTERNATIONAL. MEDIDAS 30 X 30CM.
CDGO. 2-20308 PINZA PARA MATRAZ DE 125 ML, MCA. LABNET INTERNATIONAL. 
CDGO. 2-20309 PINZA PARA MATRAZ DE 250 ML, MCA. LABNET INTERNATIONAL.</t>
  </si>
  <si>
    <t>MOD.-5430R. CDGO.-5428 000 228.- CENTRIFUGA REFRIGERADA MCA. EPPENDORF. ESPECIFICACIONES: TECLADO DE MEMBRANA;FCR MAX.: 30,130 X g;VELOCIDAD 17,500RPM (EN INCREMENTOS 100RPM);CAPACIDAD MAXIMA 48X1.5/2.0ML;6X50ML, 2XMTP;OPCION DE ROTORES 12; TIEMPO DE ACELERACION 14s; TIEMPO DE DECELERACION 15s;RANGO DE TEMPERATURA -11ºC A +40ºC; TEMPORIZADOR DE 30s A 99:59H CON MODO CONTINUO; FUNCION DE FRENADO SOFT; NIVEL DE RUIDO CON FA-45-30-11:&lt;54dB (A); PESO SIN ROTOR 56KG; INCLUYE ROTOR F-35-6-30, INCLUYE TAPA DE ROTOR CON ADAPTADDOR PARA TUBOS CONICOS DE 15 Y 50 ML, MAX. VELOCIDAD 7.745 x g(7.830RPM) CAT. 5427 716 009 MEDIDAS: 38X64X29 CM (ANCHXPROFXALT)</t>
  </si>
  <si>
    <t>MOD. INF-139A MICROSCOPIO BINOCULAR AL INFINITO CABEZA BINOCULAR TIPO C INCLINADA A 45º GIRATORIA 360º CON AJUSTE DE DIOPTRIAS Y AJUSTE DE DISTANCIA INTERPUPILAR 55-75 mm, ENFOQUE MACRO-MICROMETRICO COAXIAL CON CONTROL DE TENSION Y TOPE DE CLUTCH, OCULARES 10x DIN 20mm DE CAMPO AMPLIO CON AJUSTE DE DIOPTRIAS DE 0-5 EN TUBO IZQUIERDO, REVOLVER CUADRUPLE INVERTIDO EMBALADO CON OBJETIVOS ACROMATICOS AL INFINITO 4x,10x,40x RETRACTIL Y 100x RETRACTIL DE INMERSION, PLATINA MOVILINTEGRAL DE DOBLE PLACA 158X148 mm CON MANDOS COAXIALES, CONDENSADOR ABBE N.A. 1.25 CON DIAFRAGMA DE IRIS CON APERTURA 0-30 CENTRABLE CON PORTA FILTROS CON ELEVADOR INDEPENDIENTE POR CREMALLERA Y PIÑON, LAMPARA ESTANDAR DE HALOGENO 6V/20W CON CONTROL DE INTENSIDAD VARIABLE A.C 127V 60Hz CABLE TRIPOLAR, DIAFRAGAMA TIPO KOHLER CON APERTURA 0-20, PESO 8Kg. MEDIDAS 40.5X24X20 cm</t>
  </si>
  <si>
    <t>MOD.- DISSO 8000. DISOLUTOR CON CONTROLADOR MCA. LABINDIA;CON MICROPROCESADOR DE CONTROL PUEDE SER USADO EN VARIAS CONFIGURACIONES DE LA USP;CUMPLE REQUERIMIENTOS PARA LOS APARATOS 1,2,5 Y 6. LA TEMPERATURA DEL AGUA ES CONTROLADA EN +/-1ºC A TRAVES DE TODO EL BAÑO DE CALENTAMIENTO;EL TIEMPO, VELOCIDAD Y TEMPERATURA PUEDEN MONIOTOREARSE AL MOMENTO DEL MUESTREO.CUENTA CON PUERTO RS 232C PARA DESCARGA DE DATOS CON CUALQUIER TERMINAL DE SOFTWARE DE COMUNICACION. EL SISTEMA INCLUYE: 6 PALETAS ESTANDAR Y 2 MINI, 6 CANASTILLAS APARATO-I USP CON EJE, 8 VASOS DE DISOLUCION DE VIDRIO, 6 CALIBRADORES DE PROFUNDIDAD, 6 CANULA DE MUESTREO MANUAL CON JERINGA, MANUAL DE OPERACION, LIBERADOR MANUAL DE TABLETAS PARA LIBERACION SIMULTANEA (TABLETAS, CAPSULAS/PELLETS)</t>
  </si>
  <si>
    <t xml:space="preserve">MOD.-SX400 IS. CAMARA CANON POWERSHOT SX400 IS, MEGA PIXELES 16, ZOOM OPTICO 30X. VIDEO HD, LENTE GRAN ANGULAR DE 24MM. PROCESADOR DE IMAGEN DIG!C 4+ SENSOR CCD, ISO HASTA 1,600, ESTABILIZADOR OPTICO DE IMAGEN, VIDEO HD, DETECCION DE ROSTROS. FILTROS CREATIVOS. BOTON DE GRABACION INSTANTÃNEA. SISTEMA DE AHORRO DE ENERGIA ECO MODE. INCLUYE: CUERPO POWERSHOT SX400 BATERIA NB-11LH, CARGADOR DE BATERIA CB-2LF, CORREA PARA MANO WS-DC12 UN AÑO DE GARANTIA No. DE PARTE 9545B001AA </t>
  </si>
  <si>
    <t>MOD.- UN-5100. CDGO.-UN-5100.-DIRECT HEAT DURAFLOW AIR-JACKETED AUTOMATIC CO2 INCUBATOR. 115V MEDIDAS: 23.0X30.0X23.4in COLOR BLANCO.</t>
  </si>
  <si>
    <t>MOD.- HCB602H (Highland). BALANZA DE PRECISION PORTATIL MARCA ADAMLAB, MODELO HIGHLAND CON CALIBRACION EXTERNA ( HANDICAL ) ( CALIBRACION INTERNA MANUAL ), DIAMEMTRO DEL PLATILLO DE PESAJE DE 12 CM DE DIAMETRO, PANTALLA “ LCD “ RETROILUMINADA DE GRAN TAMAÑO, 15 UNIDADES DE PESAJE: g, ct, Lb, Oz, d, GN, Ozt, dWt, MM, TL.S, TL.T, TL.H, T.N, APAGADO AUTOMATICO POR TIEMPO SIN USO, PUERTO RS232 Y USB, PROTECTOR DE CORRIENTE DE AIRE REMOVIBLE DE 132 MM DE DIAMETRO. REGIMEN: OPERA CON BATERIAS RECARGABLES. CAPACIDAD: 600 GR.; PRECISION: 0.01 GR.; LINEARIDAD: 0.04 GR. MARCA: ADAMLAB. MODELO: HCB602H ( HIGHLAND ). BALANZA DE PRECISION PORTATIL MARCA ADAMLAB, MODELO HIGHLAND CON CALIBRACION EXTERNA ( HANDICAL ) ( CALIBRACION INTERNA MANUAL ), DIAMEMTRO DEL PLATILLO DE PESAJE DE 12 CM DE DIAMETRO, PANTALLA “ LCD “ RETROILUMINADA DE GRAN TAMAÑO, 15 UNIDADES DE PESAJE: g, ct, Lb, Oz, d, GN, Ozt, dWt, MM, TL.S, TL.T, TL.H, T.N, APAGADO AUTOMATICO POR TIEMPO SIN USO, PUERTO RS232 Y USB, PROTECTOR DE CORRIENTE DE AIRE REMOVIBLE DE 132 MM DE DIAMETRO. DIMENSIONES TOTALES: 17.0 X 24.5 X 8.0 CM. REGIMEN: OPERA CON BATERIAS RECARGABLES. CAPACIDAD: 600 GR.; PRECISION: 0.01 GR.; LINEARIDAD: 0.04 GR. MARCA: ADAMLAB. MEDIDAS: DIMENSIONES TOTALES: 17.0 X 24.5 X 8.0 CM.</t>
  </si>
  <si>
    <t xml:space="preserve">MODELO: CV16. CONGELADOR PARA PROPOSITOS GENERALES CON PUERTA DE CRISTAL TEMPLADO. PUERTA HORIZONTAL DE 1 PIEZA. RANGO DE TEMPERATURA: -2º CA -18º C. REGIMEN: OPERA A 127V, 60 Hz. MARCA: TORREY. MEDIDAS: CAPACIDAD: 16 PIES CUBICOS. COLOR.-Blanco </t>
  </si>
  <si>
    <t>MOD.- Silla plegable. CDGO.- 4530 VINYL. Silla plagable metalica tapizada en Vinyl. MEDIDAS: alto:78 cm, ancho de asiento: 40.5cm Fondo de asiento: 40.5 cm  Ancho Respaldo:45 cm, Alto Respaldo:20 cmNegro</t>
  </si>
  <si>
    <t>IBM SPSS STATISTICS BASE PARA 1 USUARIO, WIN, VER. 22, DVD, MULTILENG, ACADÉMICO, MCA. IBM SPSS.</t>
  </si>
  <si>
    <t>ATLAS. TI EDUCATIONAL SINGLE USER LICENSE, WIN/MAC, VER. 7, DOWNLOAD, MULTILENG, ACADÉMICO, MCA. SCIENTIFIC SOFTWARE DEVELOPMENT, LICENCIA PERPETUA ELECTRÓNICA. HERRAMIENTA PARA ANÁLISIS CUALITATIVO DE GRANDES CANTIDADES DE INFORMACIÓN DE TEXTO, GRÁFICO, AUDIO Y VIDEO.</t>
  </si>
  <si>
    <t>MOD.- E-PRIME. CDGO.- V2.0 SOFTWARE ESPECIALIZADO PARA DATOS ESTADÍSTICOS E-PRIME PROFESSIONAL LICENSES E-PRIME V2.0 PROFESSIONAL</t>
  </si>
  <si>
    <t>MOD. POWELITE S18+SVGA. CDGO.-V11H552021.- PROYECTOR MARCA EPSON MODELO POWERLITE S18+SVGA 3000 LUMENES V11H552021. MEDIDAS:ALTURA (SIN INCLUIR PATAS) 3,03 pulg. (77 mm) ANCHURA 11,7 pulg. (297 mm) PROFUNDIDAD 9,21 pulg. (234 mm). COLOR NEGRO.</t>
  </si>
  <si>
    <t>MOD. EXCASE.cable VGA de 15 m. EXCASE. MEDIDAS: 15 M COLOR:NEGRO</t>
  </si>
  <si>
    <t>MOD. MANHATTAN.Cable VGA 1,8 m MEDIDAS:1.8 M COLOR:NEGRO</t>
  </si>
  <si>
    <t>MOD.MANHATTAN. cable VGA de 4 m MEDIDAS: 4 M COLOR:NEGRO</t>
  </si>
  <si>
    <t>MOD.STEREN. Amplificador de 30 Watts,modelo AMP-020 COLOR:NEGRO</t>
  </si>
  <si>
    <t>MOD.STEREN.COM-480 Divisor VGA de 8 puertos. COLOR:NEGRO</t>
  </si>
  <si>
    <t>MOD. LOGITECH. Kit de Mouse y Teclado inalambrico COLOR:NEGRO</t>
  </si>
  <si>
    <t>MOD. LOGITECH. Mouse alambricos COLOR:NEGRO</t>
  </si>
  <si>
    <t>MOD. LOGITECH. Teclados alambricos COLOR:NEGRO</t>
  </si>
  <si>
    <t>MOD. EXCASE. Extensión USB de 3m, mancho-hembra MEDIDAS:3 M COLOR:NEGRO</t>
  </si>
  <si>
    <t>MOD.EXCASE. Extensión USB de 1m, mancho-hembra MEDIDAS: 1 M COLOR:NEGRO</t>
  </si>
  <si>
    <t>MOD. VTRUPPER.OLTECH. Extensión de uso rudo con multicontacto en la punta de 15m. VOLTECH. MEDIDAS: 15 M COLOR:NEGRO</t>
  </si>
  <si>
    <t>MOD. VOLTECH. TRUPPER. Extensión de uso rudo con multicontacto en la punta de 2.7m  VOLTECH. MEDIDAS:2.7 M COLOR:NEGRO</t>
  </si>
  <si>
    <t>MOD. 24510. Supresor de picos de 300 joules. COLOR:NEGRO</t>
  </si>
  <si>
    <t>MOD. STEREN.Cable para teatro en casa de plug 3.5mm estereo a 2 plug RCA de 1.8m MEDIDAS:1.8M COLOR:NEGRO</t>
  </si>
  <si>
    <t>Extensión para micrófono de Jack Cannon a plug 6.3mm de 6m MEDIDAS:6M COLOR:NEGRO</t>
  </si>
  <si>
    <t>MOD. MITZU. Kit de 2 Micrófonos inalambricos UHF con receptor. MITZU. COLOR:NEGRO</t>
  </si>
  <si>
    <t>MOD. SHURE. Micrófonos alambricos . SHURE 100. COLOR:NEGRO</t>
  </si>
  <si>
    <t>MOD. EXEL. CDGO.-PC-112051 Bocinas USB. COLOR:NEGRO</t>
  </si>
  <si>
    <t>cargador universal para laptos de 120watts COLOR:NEGRO</t>
  </si>
  <si>
    <t>CDGO.-TVIATI1350. Tarjetas de video de 1GB PCI express X16. CT. COLOR:NEGRO</t>
  </si>
  <si>
    <t>Fuentes de poder de 500watts ATX COLOR:NEGRO</t>
  </si>
  <si>
    <t>Tarjetas de red inalambrica Dual Band de dos antenas PCI Express X1 COLOR:NEGRO</t>
  </si>
  <si>
    <t>CDGO.- CT: TARTPL180. Tarjeta de red inalambrica de dos antenas PCI Express X16. COLOR:NEGRO</t>
  </si>
  <si>
    <t>CDGO.-DDUSA3-500GS3YA. Disco Duro de 500GB, 7200 RPM SATA COLOR:NEGRO</t>
  </si>
  <si>
    <t>MOD. HACER CDGO.-V206HQL. Monitor LED de 19.5” ACER. V206HQL. MEDIDAS: 19.5" COLOR:NEGRO</t>
  </si>
  <si>
    <t>Memorias RAM DIMM DDR3 de 4GB COLOR:NEGRO</t>
  </si>
  <si>
    <t>Cable USB A macho/B macho de 1.8m para impresora y escaner. MEDIDAS:1.8M COLOR:NEGRO</t>
  </si>
  <si>
    <t>MOD. TITAN CDGO.-TIPU30E.  Soporte TITAN   techo para proyector CON EXT 30” MEDIDAS:30" COLOR:NEGRO</t>
  </si>
  <si>
    <t>MOD.-HP PRODESK 400 G1 SFF. CDGO.-CORE I3 4130. COMPUTADORA MARCA HP PRODESK 400 G1 SFF CORE I3 4130 (3.40 GHZ, 3MB CACHE, 2C/4T), DISCO DURO DE 500 GB SATA, DVD+/-RW, RED 10/100/1000, MEMORIA DE 12 GB (1X4GB) Y DE (1X8GB) DDR3 1600 MHZ (2DIM), TECLADO Y MOUSE USB, WINDOWS 8.1 PROFESIONAL 64 BITS DOWNGRADE WIN 7 PRO 64 BITS, GARANTÍA 1 AÑO G5Q99LT#ABM MONITOR MARCA HP P201 LED MONITOR 20" RESOLUTION (1600 X 900 @60HZ) 1 VGA, 1 DVI-D C9F26AA#ABA MEDIDAS: MONITOR DE 20" COLOR.-NEGRO</t>
  </si>
  <si>
    <t>MOD.- HP ELITEDESK 700 SFF. Computadora HP Elitedesk 700 SFF Core I5-4590 3.3GHZ 6M, 4C/4T, disco duro de 1TB SATA, HP Slim Sata Supermulti DVD RED 10/100/1000, memoria de 8GB (2X4GB) DDR3 1600 MHZ (2DIM), teclado y mouse USB, Windows 8.1 Professional 64bits dowm win 7 PRO 64 bits, garantía 3 años en sitio monitor marca HP V221 21.5-IN (1920x1080) 3 años de garantía en sitio 1VGA. VESA 75 EPEAT silver E2T08AA#ABA</t>
  </si>
  <si>
    <t>MOD.- LG 50LB6500. TV LG 50" LED SMART 3D 3HDMI 3USB nvo diseño sport mode marca LG 50LB6500</t>
  </si>
  <si>
    <t>MULTIFUNCIONAL LASERJET MONOCROMATICO HP LASERJET ENTERPRISE MFP M630H PRNTR 57 PPM/5000-28000 PAG-MES / CARTA Y OFICIO/ DUPLEX / PUERTO USB 2.0 DE ALTA VELOCIDAD /PUERTO DE RED FAST ETHERNET 10/100/1000BASE-TX INTEGRADO/IMPRESIÓN, COPIA ESCANEADO, ENVIO DIGITAL, IMPRESIÓN DE USB de fácil acceso, escaneado a USBde fácil acceso J7X28A#BGJ</t>
  </si>
  <si>
    <t>MOD.- EVIEWS STANDARD. LICENCIA DE EVIEWS STANDARD EDITION V8.1 ACADEMIC SINGLE USER</t>
  </si>
  <si>
    <t xml:space="preserve">MOD.- HPML310EGEN8V2. SERVIDOR HP PROCESADOR INTEL XEON E3-1241v3 3.5GHz/4-CORE, CACHE 8MB PERF US SVR MEMORIA DE 32GB (4 MEMORIAS DE HP 8GB 2RX8) DISCO DURO DE 4TB   </t>
  </si>
  <si>
    <t>MOD.- 5458C4U. SERVIDOR IBM MODELO x3250 M5, CON PROCESADOR XEON QUAD CORE E3-1230v3 A 3.3GHz, 16 GB DE MEMORIA RAM, DOS DISCOS DE 600GB 10K 6Gbps SAS, UNIDAD DVD MULIBURNER Y 3 AÑOS DE GARANTÍA BÁSICA</t>
  </si>
  <si>
    <t xml:space="preserve">VIDEOPROYECTOR MULTIMEDIA 2000 LUMENES O SUPERIOR, DVD/CD COMBO,HDMI,DOS PARLANTES,REPRODUCCION DE MULTICONTENIDOS Y MICROFONO INTEGRADO </t>
  </si>
  <si>
    <t>DELL/X8700_I581TBW8,DT XPS 8700 CI5-4460 8G 1T W8,1 DVDRW TV1G WIFI 1WTY+ DELL/E1914H, MONITOR DELL E1914H 18.5" LED 1366X768 VGA GARANTIA 3AÑOS</t>
  </si>
  <si>
    <t>HEW/CF547A#BGJ,HP COLOR LASERJET PRO MFP M176N</t>
  </si>
  <si>
    <t>COMPUTADORA ENSAMBLADA QUE INCLUYE: GABPIX-CG05ROR,GAB GAMER USB2.0/USB3.0/HDAUDIO ROJ PIXX S/FUENTE COMPATIBLE FULSIZE ATX/MICROATX BAH UNID EXT2X5.25 1X3.5 VENT 1X12CM. FTEACT-WKPS-002, FUENTE ACTECK ATX 600W/24P/2 S-ATA BLAZAR AF-B600P. CPU1150-I54440,1150 INTEL I5 4440 3.1 GHZ/4C/4T/GPU 4TA TURBO2.0(3.3 GHZ) 6MBCACHE/DMI 5GTS/DDR3 1600)(32GB)(DUALCHAN)/HD GRAPHICS 4600 MB1150-GB85MDS3,1150 DDR3(1600) VSR GA-B85M-DS3H GIGABY 4SATA3/2SATA/4DIMMX(32GB)/PCIE3.0/2PCI1X2USB3+2/4USB+4/PS2/DSUB/DVI/HDMI.
CDGO.-KST-DDR3-8G.- MEMORIA DDR 8 GB KINGSTONE CDGO.- OEM-DD500-SA.-DISCO DURO 500 GB 7200RPM SATA PNY/VCGGTX7501XPB-, VIDEO CARD PNY NVIDIA GEFORCE GTX750 512 NUCLEOS, 1GB GDDR5,2-DV CDGO.- MIC-KIT400.- KIT DE TECLADO Y MOUSE MICROSOFT ANTIDEPPA OPTICO MOD 400 USB CDGO.-OEM-GH22NS5C.- DVD WRITER LG DRIVE CAJA 22X SATA NEGRO VIEWSONIC/VA2037M-LED, MONITOR LED 20" (19.5) WIDE 1600X900 10K:1 DIGITAL DVI-D BOCIN</t>
  </si>
  <si>
    <t>VIEWSONIC/PJD5132,PROYECTOR PJD5132,DLP,3000LUM,SVGA,15KS:1 S-VID,RGB,DB15 3D RE</t>
  </si>
  <si>
    <t>MOD.- GOS-635G. OSCILOSCOPIO ANALÓGICO DE BANCO DE 35 MHz; 2 CANALES, 1mv-5V/Div, DISPLAY CRT MONÓCROMO. MARCA: GW INSTEK. CARACTERISTICAS:  *35 MHz BANDWIDTH, DUAL CHANNEL *HIGH SENSITIVITY 1mV/div. *TV SYNCHRONIZATION. *Z-AXIS INPUT.*ALT TRIGGERING FUCTION. * HOLD OFF FUNCTION.</t>
  </si>
  <si>
    <t>MOD.- GPR-30H10D. FUENTE DE PODER DC SENCILLA DE 300 WATTS CON 1 SALIDA DE 0-300V, 0-1A, CUENTA CON DISPLAY DE LEDs. MARCA: GW INSTEK MEDIDAS: 225(W)x 145(H)x420(D) mm</t>
  </si>
  <si>
    <t>MOD.- 404A. GENERADOR DE SEÑALES ANALÓGICO DE 20 MHz; 1 CANAL CONTADOR DE FRECUENCIA: AM-FM Y BARRIDO; INDICADORES LEDs. MARCA: BK PRECISION. MEDIDAS: 5,5x11,75x10,575" (140x298x264mm)</t>
  </si>
  <si>
    <t>MOD.- 21-10120ESTACIÓN DE SOLDAR, 60W, 480°C</t>
  </si>
  <si>
    <t>MATERIALES DE VIDRIO DE LABORATORIO: 9820-16X150 TUBO CULTIVO PYREX S/LABIO. Tubo de cultivo 16x150 mm. PYREX. Capacidad: 20.0mL. Fondo redondo, sin borde, sin labio. No graduado. Con espacio blanco para anotaciones. Sin tratamiento de superficie. No esteril.Incluye: 8 cajas con 72 tubos cada una. Presentación: 576 pzas. Marca: CORNING</t>
  </si>
  <si>
    <t>9820-16x125 TUBO CULTIVO PYREX S/LABIO. Tubo de cultivo 16x125 mm; PYREX. Capacidad: 15.0 mL. Fondo redondo, sin borde, sin labio. No graduado. Con espacio blanco para anotaciones. Sin tratameinto de superficie. No estéril. Incluye: 8 cajas con 72 tubos cada una. Presentación: 576 piezas. Marca: CORNING.</t>
  </si>
  <si>
    <t>6180-50 EMBUDO ESTRIADO. T.CORTO 60°. L.REF.Embudo estriado, vidrio PYREX; 50mm de diámetro con ángulo de 60°. Borde reforzado. Tallo corto: 65 mm de longitud y  8 mm. De O.D. Incluye: 4 paquetes con 12 embudos cada uno. Presentación: 48 piezas. Marca: CORNING:</t>
  </si>
  <si>
    <t>6160-75 EMBUDO ESTRIADO T.LARGO 60° L.REF. Embudo estriado vidiro PYREX; 75 mm de diametro con ángulo de 60°. Borde reforzado. Tallo largo: 150 mm de longitud y 8 mm de O.D. Incluye: 12 embudos. Presentación: 12 piezas. Marca: CORNING.</t>
  </si>
  <si>
    <t>2865-22x22 CUBREOBJETOS (100). Cubreobjetos cuadrado (22 x 22 aprox.); vidrio borosilicato no estéril, espesor entre: 0.13-0.17 mm. Incluye: 10 paquetes con 200 cubrejojetos cada uno. Presentación: 2,000 piezas. Marca: CORNING:</t>
  </si>
  <si>
    <t>2947-25x75 PORTAOBJETOS DIAM (50). Portaobjetos liso para microscopio, Corning;  vidrio sodocálcico de 75x25 mm (aprox), espesor: .90-1.10 mm. No estéril. Incluye: 800 unidades. Presentación: 800 piezas. Marca: CORNING.</t>
  </si>
  <si>
    <t>RD German Coverslip, 12mm #,100  CUBREOBJETOS/caja,. Presentación: 100 piezas. Marca: BELLCO</t>
  </si>
  <si>
    <t>RD German Coverslip, 15mm #,100  CUBREOBJETOS/caja,. Presentación: 100 piezas. Marca: BELLCO</t>
  </si>
  <si>
    <t>1395-25 BOTELLA GRAN. PYREX C/TAPA. Botella par a medio de cultivo PYREX. Capacidad: 25 mL. Forma cilíndrica, boca ancha con borde roscado de 25 GL. Rango de graducación: 10-25 mL, intervalo de graduación: 5 mL. Reusable, no estéril. Incluye: 10 botellas con tapas herméticas. Presentación: 10 piezas. Marca: CORNING</t>
  </si>
  <si>
    <t>1395-50 BOTELLA MEDIO CULTIVO C/ TAPA. Botella para medio de cultivo PYREX. Capacidad: 50 mL. Forma cilíndrica, boca ancha con borde roscado de 32 GL. Rango de graduación: 20-50mL, intervalo de graduación: 10 mL. Reusable, no estéril. Incluye: 10 botellas con tapas herméticas. Presentación: 10 piezas. Marca: CORNING</t>
  </si>
  <si>
    <t>1395-100 BOTELLA GRAD. PYREX C/ TAPA. Botella para medio de cultivo PYREX. Capacidad: 100 mL. Forma cilíndrica, boca ancha con borde roscado de 45 GL. Rango de graduación: 40-80mL, intervalo de graduación: 20 mL. Reusable, no estéril. Incluye: 10 botellas con tapas herméticas. Presentación: 10 piezas. Marca: CORNING</t>
  </si>
  <si>
    <t>1395-500 ML BOTELLA MEDIO CULTIVO C/ TAPA. Botella para medio de cultivo PYREX. Capacidad: 500 mL. Forma cilíndrica, boca ancha con borde roscado de 45 GL. Rango de graduación: 100-400mL, intervalo de graduación: 100 mL. Reusable, no estéril. Incluye: 10 botellas con tapas herméticas. Presentación: 10 piezas. Marca: CORNING</t>
  </si>
  <si>
    <t>1395-1ML BOTELLA MEDIO CULTIVO C/ TAPA. Botella para medio de cultivo PYREX. Capacidad: 1mL. Forma cilíndrica, boca ancha con borde roscado de 45 GL. Rango de graduación: 100-900mL, intervalo de graduación: 100 mL. Reusable, no estéril. Incluye: 10 botellas con tapas herméticas. Presentación: 10 piezas. Marca: CORNING</t>
  </si>
  <si>
    <t>1000-100 VASO DE PRECIP GRADUADO. Vaso de precipitado PYREX, vidrio borosilicato de 100 mL, resistente a fuerzas mecánicas y choques térmicos. Rango de graduación: 20-80 mL. Intervalo de graduación: 10mL. O.D x altura: 50x72 mm(aprox). Incluye: 4 paquetes con 12 vasos cada uno. Presentación: 48 piezas. Marca: CORNING</t>
  </si>
  <si>
    <t>TUBO PARA MICROCENTRIFUGA, 1.5 mL. Boll-Proof, libre de pirogenos, Dnasa y Rnasa, Presentación : 500 Piezas Marca: AXYGEN</t>
  </si>
  <si>
    <t>Tubos para PCR, 0.2mL., pared delgada, tapa plana. Libre de epirogenos, Dnasa y Rnasa. Presentación: 1000 piezas. Marca AXYGEN</t>
  </si>
  <si>
    <t>Puntas para pipeta, 0.5-10ul., libre de pirogenos, Dnasa yRNasa, para P2/P10. Presentación :1000 piezas. Marca: AXYGEN</t>
  </si>
  <si>
    <t>Puntas para pipeta, 200ul., libre de pirogenos, Dnasa yRNasa, para P2/P10. Presentación :1000 piezas. Marca: AXYGEN</t>
  </si>
  <si>
    <t>Puntas para pipeta, 1000ul., libre de pirogenos, Dnasa yRNasa, para P2/P10. Presentación :1000 piezas. Marca: AXYGEN</t>
  </si>
  <si>
    <t>Guante Nitrilo. Libre de polvo, texturizado en yemas LIBRE DE LATEX. Color Azul . Talla CH. Presentación : 100 Guantes Marca: AMBIDERM</t>
  </si>
  <si>
    <t>Guante Nitrilo. Libre de polvo, texturizado en yemas LIBRE DE LATEX. Color Azul . Talla M. Presentación : 100 Guantes Marca: AMBIDERM</t>
  </si>
  <si>
    <t>Guante Nitrilo. Libre de polvo, texturizado en yemas LIBRE DE LATEX. Color Azul . Talla G. Presentación : 100 Guantes Marca: AMBIDERM</t>
  </si>
  <si>
    <t>430791 TUBO CENTRIFUGO,15ML, PUNTA PLANA DE PO. Tubo de polipropileno graduado para centriguga con fondo cónico; capacidad 15 mL, RCF máximo de 12,500 xg. Tapa CentriStar. Estéril y libre de Dnasal RNAsa y pirogenos. Incluye 20 paquetes con 25 tubos cada uno. Presentación: 500 piezas. Marca: CORNING</t>
  </si>
  <si>
    <t>430791 TUBO CENTRIFUGO,50ML, PUNTA PLANA DE PO. Tubo de polipropileno graduado para centriguga con fondo cónico; capacidad 50 mL, RCF máximo de 15,500 xg. Tapa CentriStar. Estéril y libre de Dnasal RNAsa y pirogenos. Incluye 20 paquetes con 25 tubos cada uno. Presentación: 500 piezas. Marca: CORNING</t>
  </si>
  <si>
    <t>Tubos para PCR, 0.2mL., pared delgada, tapa plana. Libre de pirogenos, Dnasa y Rnasa. Presentación: 1000 piezas. Marca AXYGEN</t>
  </si>
  <si>
    <t>Puntas para pipeta, 10uL " Maxymum Recovery", con filtro, 96 puntasa/gradilla, libre de pirogenos, Dnasa y Rnasa. 10 gradillas/ caja. Presentación: 960 piezas. Marca: AXYGEN</t>
  </si>
  <si>
    <t>Puntas para pipeta, 200uL " Maxymum Recovery", con filtro, 96 puntasa/gradilla, libre de pirogenos, Dnasa y Rnasa. 10 gradillas/ caja. Presentación: 960 piezas Marca: AXYGEN</t>
  </si>
  <si>
    <t>Puntas para pipeta, 1000uL " Maxymum Recovery", con filtro, 96 puntasa/gradilla, libre de pirogenos, Dnasa y Rnasa. 10 gradillas/ caja. Presentación: 1000 piezas Marca: AXYGEN</t>
  </si>
  <si>
    <t>Pipetas capilares desechables, no heparinizadas, end-to-end, vidrio de borosilicato 3.3, certificado de conformidad con número LOT en el envase, marcado: utilizable hasta, ISO 7550, CE según IVD 98/79 EG. Paquete con 5 piezas.</t>
  </si>
  <si>
    <t>Inner glass plate 5,mm m-P3. Marca : BIO-RAD.No. Catálogo: 1653308</t>
  </si>
  <si>
    <t>Out glass PLT W/1.5mmSP,5,M-P3. Marca: BIO-RAD. No. Catálogo: 1653312</t>
  </si>
  <si>
    <t>Cubierta para bloque de UV, para modelo 3UV. Marca: UVP,LLC. No. De Catálogo: 19-0121-01</t>
  </si>
  <si>
    <t>Escobellón para tubo de ensaye de 10 a 15 cm con 1.5 cm. De diametro</t>
  </si>
  <si>
    <t>Escobellón para probeta de  100 ml. (Chico)</t>
  </si>
  <si>
    <t>Escobellón para probeta de  500 ml.  Y 100 ml</t>
  </si>
  <si>
    <t>Probetas de Polipropileno de 10mL</t>
  </si>
  <si>
    <t>Probetas de Polipropileno de 25mL</t>
  </si>
  <si>
    <t>Probetas de Polipropileno de 250mL</t>
  </si>
  <si>
    <t>Probetas de Polipropileno de 500 mL</t>
  </si>
  <si>
    <t>Probetas de Polipropileno de 1000 mL</t>
  </si>
  <si>
    <t>Vasos de polipropileno de 1L</t>
  </si>
  <si>
    <t>CDGO.- 60200. GABINETE MULTIUSOS NEGRO-INOX CON PUERTAS DE ACERO INOXIDABLE RESISTENTE LAMINADO DE ACERO CON CHAPAS DE SEGURIDAD. MEDIDAS: 168 CM. ALTO; 76 CM. ANCHO; 38 CM. PROFUNDO. COLOR NEGRO</t>
  </si>
  <si>
    <t>MOD. IDEACENTRE C365 CDGO.- 61519.- PROCESADOR AMD A6 RAM 6GB DISCO DURO 2TB, CAMARA 720P, USB 3.0 LED TOUCH. PANTALLA DE 19.5¨ COLOR BLANCO.</t>
  </si>
  <si>
    <t>MOD. 29404141195 CDGO.- 61450.- ARCHIVERO 4 CAJON OFICIO. MEDIDAS: 132X45.72X63.50 cm.  COLOR NEGRO.</t>
  </si>
  <si>
    <t>MOD. 4225 CDGO.- 44579.- ESCRITORIO ESTILO CONTEMPORANEO FABRICADO EN MELAMINA CON 2 CAJONES Y PASACABLES. MEDIDAS: 74X161.5X70 cm. COLOR CEREZO.</t>
  </si>
  <si>
    <t>MOD. 1190 CDGO.- 56337.- CARRO DE COMPUTO CON PORTATECLADO Y REPISA PARA IMPRESORA, ACABADO EN MELAMINA. MEDIDAS: 90X80X45 cm. COLOR CEREZO.</t>
  </si>
  <si>
    <t xml:space="preserve">CDGO.- CVQ-5047.- MUEBLE DE GUARDADO ALTO PARA LABORATORIO SEGÚN ESPECIFICACIONES CAPFCE. INCLUYE SU TORNILLERIA PARA ARMADO. MARCA NACIONAL. MEDIDAS: 1200X600X1050mm </t>
  </si>
  <si>
    <t>CDGO.- CVQ-5044.- MESA DE LAVADO 1 TARJA. INCLUYE SU TORNILLERIA PARA ARMADO. MARCA NACIONAL. MEDIDAS: 1200X600X90mm</t>
  </si>
  <si>
    <t>CDGO.- CVQ-5045.- MESA DE LAVADO DE 2 TARJA. INCLUYE SU TORNILLERIA PARA ARMADO. MARCA NACIONAL. MEDIDAS: 2400X600X900mm</t>
  </si>
  <si>
    <t>CDGO.- CVQ-220LC.- LAVAOJOS DE COLUMNA O PEDESTAL GALVANIZADO. MARCA NACIONAL.</t>
  </si>
  <si>
    <t>CANT</t>
  </si>
  <si>
    <t>UNIDAD
PROVEEDOR</t>
  </si>
  <si>
    <t xml:space="preserve">PRECIO UNITARIO
PROVEEDOR </t>
  </si>
  <si>
    <t>SUBTOTAL
PROVEEDOR</t>
  </si>
  <si>
    <t>IVA
PROVEEDOR</t>
  </si>
  <si>
    <t>TOTAL
PROVEEDOR</t>
  </si>
  <si>
    <r>
      <t xml:space="preserve">DESCRIPCIÓN </t>
    </r>
    <r>
      <rPr>
        <b/>
        <sz val="13"/>
        <color rgb="FF000000"/>
        <rFont val="Calibri"/>
        <family val="2"/>
      </rPr>
      <t>PROVEEDOR</t>
    </r>
  </si>
  <si>
    <t>CENTRO DE INVESTIGACION EN CIENCIAS</t>
  </si>
  <si>
    <t>ESCUELA DE TECNICOS LABORATORISTAS</t>
  </si>
  <si>
    <t>ESCUELA PREPARATORIA No.4 DE JOJUTLA</t>
  </si>
  <si>
    <t>ESCUELA PREPARATORIA No.5 DE PUENTE DE IXTLA</t>
  </si>
  <si>
    <t>CDGO.- PN 10447197KIT1. MICROSCOPIO ESTEREOSCOPICO LEICA EZ4 CON CABEZA BINOCULAR INCLINADA A 60º; OCULARES 10X/20MM, DISTANCIA INTERPUPILAR DE 50 A 75MM; NIVEL DE ZOOM: 4,4.1; OBJETIVOS CON AMPLIFICACIÓN DE ZOOM 8X A 35X QUE PROPORCIONA IMÁGENES CON ALTA RESOLUCIÓN.  SISTEMA ÓPTICO GREENOUGH QUE PROPORCIONA PROFUNDIDAD MUY PLANA Y GRANDE DE CAMPO, VISTAS 3D.  DISTANCIA DE TRABAJO: 100MM.  ILUMINACIÓN "LED" BRILLANTE (AHORRO DE TIEMPO Y COSTO DE BOMBILLAS DE REPUESTO) TIPO INCIDENTE, OBLICUA Y TRANSMITIDA.  REGIMEN: OPERA A 110V, 60 Hz.</t>
  </si>
  <si>
    <t>LIBREM LAPTOP-EARLY BIRD FULL HD (1920 X 1080), AC ADAPTER POWER PLUG: US,MEMORY: 32 GB, STORAGE: 1 TB HD, KEYBOARD: ENGLISH (US), DRIVE BAY: CD/DVD ROM.</t>
  </si>
  <si>
    <t>CDGO.- COMAPP679. MF886E/A COMPUTADORA APPLE IMAC 27¨ RETINA 3.5 GHZ. QC/8GB/1TB.</t>
  </si>
  <si>
    <t>RESPIRADOR P/UN CARTUCHO MCA. NACIONAL.</t>
  </si>
  <si>
    <t>PROPIPETA 3 VIAS MCA. NACIONAL.</t>
  </si>
  <si>
    <t>PICETA INTEGRAL MCA. NACIONAL MEDIDAS: 125ml.</t>
  </si>
  <si>
    <t>TELA DE ALAMBRE CENTRO CERAMICA. MEDIDAS: 15 x 15 cms.</t>
  </si>
  <si>
    <t xml:space="preserve">BONOBO EXTREME (BONX8) BASE SYSTEM PRICE UBUTU 14.10 (64-BIT), 17.3¨ MATTE 1080P LED BACKLIT DISPLAY, 2.50 GHZ I74710MQ (6MB CACHE 4 CORES 8THREADS). 32 GB DUAL CHANNEL DDR3 AT 1600 MHZ (4X 8 GB). 3 GB GTX 870M WITH 1344 CUDA CORES, NO SECOND GPU, UNITED STATES KEYBOARD. 120 GB 2.5¨ SOLID STATE DRIVE. 2 TB 2.5¨ 5400 RPM DRIVE NO MSATA DRIVE. WIFI UP TO 867 MBPS + BLUETOOTH. NO EXTERNAL DISPLAY, NO KEYBOARD &amp; MOUSE, 1 YEAR LIMITED PARTS AND LABOR WARRANTY, NORMAL ASSEMBLY SERVICE.  </t>
  </si>
  <si>
    <t>CDGO.- 153070. MOD. CONINEX.- CONSULTORIO EXPORADOR FORRO NEGRO. COLOR GRIS.</t>
  </si>
  <si>
    <t>MOD. PJD5533W PROYECTOR VIEWSONIC PJD5533W RESOLUCION DE 1280X800, 3000 ANSI LUMENS, 3D READY.</t>
  </si>
  <si>
    <t>MOD. I7347_I5T450SW8S_5. LAPTOP DELL INSIPIRON 13: PROCESADOR INTEL CORE I54210U (HASTA 2.7 GHZ) 4TA GENERACION , 4 GB DDR3L, D.D. DE 500 GB, PANTALLA LED MULTI TOUCH DE 13.3¨, VIDEO INTEL HD GRAPHICS 4400, RED 802.11B/G/N, WINDOWS 8.1 (64 BITS).</t>
  </si>
  <si>
    <t>MOD. 7009870 CDGO.- 93008.-  GLUCOMETRO FREESTYLE OPTIUM 10 TIRAS.</t>
  </si>
  <si>
    <t>CDGO.- 23004. PORTA SUERO BASE FIERRO FUNDIDO.</t>
  </si>
  <si>
    <t>ESTUCHE</t>
  </si>
  <si>
    <t>MOD. WA.95001 CDGO. 114094 DIAGNOSTICO ESTUCHE JUNIOR 2.5V OFTAL/OT</t>
  </si>
  <si>
    <t>CDGO..- 52005. BASCULA MECANICA ALTIMETRO 160KG INDUSTRIAS BA</t>
  </si>
  <si>
    <t>MOD. 56722. ARCHIVERO DE 4 GAVETAS COLOR CHARCOAL</t>
  </si>
  <si>
    <t xml:space="preserve">CDGO.- 2869. LAND AND AIR INTERCEPT TRAP Y CDGO.- 2892. MALAISE TRAP BOTTON COLLECTOR.- 10 PZAS  DE CADA UNA. </t>
  </si>
  <si>
    <t>Centrífuga de mesa. CARACTERISTICAS SON 6000RPM VELOCIDAD MAXIMA, DE ACERO INOXIDABLE RESISTENTE A LA CORROSION, ADAPTADOR MÓVIL, CAPACIDAD MÁXIMA DE 6 X 50ML CON ROTORES TIPO ANGULAR CON LAS SIGUIENTES CAPACIDADES: 12X15ML, 6X50ML Y 18X1.5/2 ML.</t>
  </si>
  <si>
    <t>ESPATULA ACANALADA Y DE ACERO INOXIDABLE INTEGRAL MCA. NACIONAL MEDIDAS: 15 cms.</t>
  </si>
  <si>
    <t>LENTE CERRADO MICA CLARA MCA.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</si>
</sst>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9"/>
      <color theme="1"/>
      <name val="Calibri"/>
      <family val="2"/>
      <scheme val="minor"/>
    </font>
    <font>
      <sz val="8"/>
      <color theme="1"/>
      <name val="Calibri"/>
      <family val="2"/>
      <scheme val="minor"/>
    </font>
    <font>
      <b/>
      <sz val="9"/>
      <color rgb="FF000000"/>
      <name val="Calibri"/>
      <family val="2"/>
    </font>
    <font>
      <b/>
      <sz val="13"/>
      <color rgb="FF000000"/>
      <name val="Calibri"/>
      <family val="2"/>
    </font>
    <font>
      <sz val="8"/>
      <color rgb="FF000000"/>
      <name val="Calibri"/>
      <family val="2"/>
    </font>
    <font>
      <sz val="11"/>
      <color theme="1"/>
      <name val="Calibri"/>
      <family val="2"/>
    </font>
  </fonts>
  <fills count="4">
    <fill>
      <patternFill patternType="none"/>
    </fill>
    <fill>
      <patternFill patternType="gray125"/>
    </fill>
    <fill>
      <patternFill patternType="solid">
        <fgColor theme="4"/>
        <bgColor indexed="64"/>
      </patternFill>
    </fill>
    <fill>
      <patternFill patternType="solid">
        <fgColor rgb="FFFFFF0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164" fontId="2" fillId="2" borderId="1" xfId="1"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43" fontId="2" fillId="2" borderId="1" xfId="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left" wrapText="1"/>
    </xf>
    <xf numFmtId="164" fontId="4" fillId="3" borderId="0" xfId="1"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protection locked="0"/>
    </xf>
    <xf numFmtId="0" fontId="7" fillId="0" borderId="0" xfId="0" applyFont="1" applyFill="1" applyBorder="1" applyProtection="1">
      <protection locked="0"/>
    </xf>
    <xf numFmtId="0" fontId="7" fillId="0" borderId="0" xfId="0" applyFont="1" applyFill="1" applyBorder="1" applyProtection="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4"/>
  <sheetViews>
    <sheetView tabSelected="1" workbookViewId="0">
      <pane ySplit="1" topLeftCell="A54" activePane="bottomLeft" state="frozen"/>
      <selection pane="bottomLeft" activeCell="Q57" sqref="Q57"/>
    </sheetView>
  </sheetViews>
  <sheetFormatPr baseColWidth="10" defaultRowHeight="15" x14ac:dyDescent="0.25"/>
  <cols>
    <col min="1" max="1" width="10.5703125" style="2" customWidth="1"/>
    <col min="2" max="2" width="8" style="2" customWidth="1"/>
    <col min="3" max="3" width="15" style="3" customWidth="1"/>
    <col min="4" max="4" width="6.28515625" style="2" customWidth="1"/>
    <col min="5" max="5" width="7.140625" style="2" customWidth="1"/>
    <col min="6" max="6" width="125.85546875" style="6" customWidth="1"/>
    <col min="7" max="7" width="5" style="2" customWidth="1"/>
    <col min="8" max="8" width="62.7109375" style="11" customWidth="1"/>
    <col min="9" max="9" width="11.140625" style="11" customWidth="1"/>
    <col min="10" max="10" width="14.28515625" style="12" customWidth="1"/>
    <col min="11" max="13" width="11.42578125" style="13"/>
  </cols>
  <sheetData>
    <row r="1" spans="1:13" ht="36" x14ac:dyDescent="0.25">
      <c r="A1" s="1" t="s">
        <v>0</v>
      </c>
      <c r="B1" s="1" t="s">
        <v>6</v>
      </c>
      <c r="C1" s="4" t="s">
        <v>7</v>
      </c>
      <c r="D1" s="4" t="s">
        <v>45</v>
      </c>
      <c r="E1" s="4" t="s">
        <v>46</v>
      </c>
      <c r="F1" s="5" t="s">
        <v>63</v>
      </c>
      <c r="G1" s="1" t="s">
        <v>555</v>
      </c>
      <c r="H1" s="8" t="s">
        <v>561</v>
      </c>
      <c r="I1" s="8" t="s">
        <v>556</v>
      </c>
      <c r="J1" s="9" t="s">
        <v>557</v>
      </c>
      <c r="K1" s="10" t="s">
        <v>558</v>
      </c>
      <c r="L1" s="10" t="s">
        <v>559</v>
      </c>
      <c r="M1" s="10" t="s">
        <v>560</v>
      </c>
    </row>
    <row r="2" spans="1:13" ht="45.75" x14ac:dyDescent="0.25">
      <c r="A2" s="2" t="s">
        <v>1</v>
      </c>
      <c r="B2" s="2">
        <v>1</v>
      </c>
      <c r="C2" s="3" t="s">
        <v>8</v>
      </c>
      <c r="D2" s="2">
        <v>2955</v>
      </c>
      <c r="E2" s="2" t="s">
        <v>47</v>
      </c>
      <c r="F2" s="6" t="s">
        <v>64</v>
      </c>
      <c r="G2" s="2">
        <v>1</v>
      </c>
      <c r="K2" s="13">
        <f>G2*J2</f>
        <v>0</v>
      </c>
      <c r="L2" s="13">
        <f>K2*0.16</f>
        <v>0</v>
      </c>
      <c r="M2" s="13">
        <f>K2+L2</f>
        <v>0</v>
      </c>
    </row>
    <row r="3" spans="1:13" x14ac:dyDescent="0.25">
      <c r="A3" s="2" t="s">
        <v>1</v>
      </c>
      <c r="B3" s="2">
        <v>2</v>
      </c>
      <c r="C3" s="3" t="s">
        <v>8</v>
      </c>
      <c r="D3" s="2">
        <v>2953</v>
      </c>
      <c r="E3" s="2" t="s">
        <v>48</v>
      </c>
      <c r="F3" s="6" t="s">
        <v>65</v>
      </c>
      <c r="G3" s="2">
        <v>1</v>
      </c>
      <c r="K3" s="13">
        <f t="shared" ref="K3:K65" si="0">G3*J3</f>
        <v>0</v>
      </c>
      <c r="L3" s="13">
        <f t="shared" ref="L3:L65" si="1">K3*0.16</f>
        <v>0</v>
      </c>
      <c r="M3" s="13">
        <f t="shared" ref="M3:M65" si="2">K3+L3</f>
        <v>0</v>
      </c>
    </row>
    <row r="4" spans="1:13" x14ac:dyDescent="0.25">
      <c r="A4" s="2" t="s">
        <v>1</v>
      </c>
      <c r="B4" s="2">
        <v>3</v>
      </c>
      <c r="C4" s="3" t="s">
        <v>8</v>
      </c>
      <c r="D4" s="2">
        <v>2953</v>
      </c>
      <c r="E4" s="2" t="s">
        <v>48</v>
      </c>
      <c r="F4" s="6" t="s">
        <v>66</v>
      </c>
      <c r="G4" s="2">
        <v>1</v>
      </c>
      <c r="K4" s="13">
        <f t="shared" si="0"/>
        <v>0</v>
      </c>
      <c r="L4" s="13">
        <f t="shared" si="1"/>
        <v>0</v>
      </c>
      <c r="M4" s="13">
        <f t="shared" si="2"/>
        <v>0</v>
      </c>
    </row>
    <row r="5" spans="1:13" ht="45.75" x14ac:dyDescent="0.25">
      <c r="A5" s="2" t="s">
        <v>1</v>
      </c>
      <c r="B5" s="2">
        <v>4</v>
      </c>
      <c r="C5" s="3" t="s">
        <v>8</v>
      </c>
      <c r="D5" s="2">
        <v>2950</v>
      </c>
      <c r="E5" s="2" t="s">
        <v>47</v>
      </c>
      <c r="F5" s="6" t="s">
        <v>67</v>
      </c>
      <c r="G5" s="2">
        <v>1</v>
      </c>
      <c r="K5" s="13">
        <f t="shared" si="0"/>
        <v>0</v>
      </c>
      <c r="L5" s="13">
        <f t="shared" si="1"/>
        <v>0</v>
      </c>
      <c r="M5" s="13">
        <f t="shared" si="2"/>
        <v>0</v>
      </c>
    </row>
    <row r="6" spans="1:13" ht="34.5" x14ac:dyDescent="0.25">
      <c r="A6" s="2" t="s">
        <v>1</v>
      </c>
      <c r="B6" s="2">
        <v>5</v>
      </c>
      <c r="C6" s="3" t="s">
        <v>8</v>
      </c>
      <c r="D6" s="2">
        <v>2956</v>
      </c>
      <c r="E6" s="2" t="s">
        <v>47</v>
      </c>
      <c r="F6" s="6" t="s">
        <v>68</v>
      </c>
      <c r="G6" s="2">
        <v>1</v>
      </c>
      <c r="K6" s="13">
        <f t="shared" si="0"/>
        <v>0</v>
      </c>
      <c r="L6" s="13">
        <f t="shared" si="1"/>
        <v>0</v>
      </c>
      <c r="M6" s="13">
        <f t="shared" si="2"/>
        <v>0</v>
      </c>
    </row>
    <row r="7" spans="1:13" ht="33.75" x14ac:dyDescent="0.25">
      <c r="A7" s="2" t="s">
        <v>1</v>
      </c>
      <c r="B7" s="2">
        <v>6</v>
      </c>
      <c r="C7" s="3" t="s">
        <v>8</v>
      </c>
      <c r="D7" s="2">
        <v>2954</v>
      </c>
      <c r="E7" s="3" t="s">
        <v>49</v>
      </c>
      <c r="F7" s="6" t="s">
        <v>69</v>
      </c>
      <c r="G7" s="2">
        <v>2</v>
      </c>
      <c r="K7" s="13">
        <f t="shared" si="0"/>
        <v>0</v>
      </c>
      <c r="L7" s="13">
        <f t="shared" si="1"/>
        <v>0</v>
      </c>
      <c r="M7" s="13">
        <f t="shared" si="2"/>
        <v>0</v>
      </c>
    </row>
    <row r="8" spans="1:13" x14ac:dyDescent="0.25">
      <c r="A8" s="2" t="s">
        <v>1</v>
      </c>
      <c r="B8" s="2">
        <v>7</v>
      </c>
      <c r="C8" s="3" t="s">
        <v>8</v>
      </c>
      <c r="D8" s="2">
        <v>2959</v>
      </c>
      <c r="E8" s="2" t="s">
        <v>47</v>
      </c>
      <c r="F8" s="6" t="s">
        <v>70</v>
      </c>
      <c r="G8" s="2">
        <v>1</v>
      </c>
      <c r="K8" s="13">
        <f t="shared" si="0"/>
        <v>0</v>
      </c>
      <c r="L8" s="13">
        <f t="shared" si="1"/>
        <v>0</v>
      </c>
      <c r="M8" s="13">
        <f t="shared" si="2"/>
        <v>0</v>
      </c>
    </row>
    <row r="9" spans="1:13" ht="22.5" x14ac:dyDescent="0.25">
      <c r="A9" s="3" t="s">
        <v>2</v>
      </c>
      <c r="B9" s="2">
        <v>8</v>
      </c>
      <c r="C9" s="3" t="s">
        <v>8</v>
      </c>
      <c r="D9" s="2">
        <v>2948</v>
      </c>
      <c r="E9" s="2" t="s">
        <v>50</v>
      </c>
      <c r="F9" s="7" t="s">
        <v>71</v>
      </c>
      <c r="G9" s="2">
        <v>3</v>
      </c>
      <c r="K9" s="13">
        <f t="shared" si="0"/>
        <v>0</v>
      </c>
      <c r="L9" s="13">
        <f t="shared" si="1"/>
        <v>0</v>
      </c>
      <c r="M9" s="13">
        <f t="shared" si="2"/>
        <v>0</v>
      </c>
    </row>
    <row r="10" spans="1:13" ht="22.5" x14ac:dyDescent="0.25">
      <c r="A10" s="3" t="s">
        <v>2</v>
      </c>
      <c r="B10" s="2">
        <v>9</v>
      </c>
      <c r="C10" s="3" t="s">
        <v>8</v>
      </c>
      <c r="D10" s="2">
        <v>2948</v>
      </c>
      <c r="E10" s="2" t="s">
        <v>50</v>
      </c>
      <c r="F10" s="7" t="s">
        <v>72</v>
      </c>
      <c r="G10" s="2">
        <v>3</v>
      </c>
      <c r="K10" s="13">
        <f t="shared" si="0"/>
        <v>0</v>
      </c>
      <c r="L10" s="13">
        <f t="shared" si="1"/>
        <v>0</v>
      </c>
      <c r="M10" s="13">
        <f t="shared" si="2"/>
        <v>0</v>
      </c>
    </row>
    <row r="11" spans="1:13" ht="22.5" x14ac:dyDescent="0.25">
      <c r="A11" s="3" t="s">
        <v>2</v>
      </c>
      <c r="B11" s="2">
        <v>10</v>
      </c>
      <c r="C11" s="3" t="s">
        <v>8</v>
      </c>
      <c r="D11" s="2">
        <v>2948</v>
      </c>
      <c r="E11" s="2" t="s">
        <v>47</v>
      </c>
      <c r="F11" s="7" t="s">
        <v>73</v>
      </c>
      <c r="G11" s="2">
        <v>3</v>
      </c>
      <c r="K11" s="13">
        <f t="shared" si="0"/>
        <v>0</v>
      </c>
      <c r="L11" s="13">
        <f t="shared" si="1"/>
        <v>0</v>
      </c>
      <c r="M11" s="13">
        <f t="shared" si="2"/>
        <v>0</v>
      </c>
    </row>
    <row r="12" spans="1:13" ht="22.5" x14ac:dyDescent="0.25">
      <c r="A12" s="3" t="s">
        <v>2</v>
      </c>
      <c r="B12" s="2">
        <v>11</v>
      </c>
      <c r="C12" s="3" t="s">
        <v>8</v>
      </c>
      <c r="D12" s="2">
        <v>2948</v>
      </c>
      <c r="E12" s="2" t="s">
        <v>47</v>
      </c>
      <c r="F12" s="7" t="s">
        <v>74</v>
      </c>
      <c r="G12" s="2">
        <v>3</v>
      </c>
      <c r="K12" s="13">
        <f t="shared" si="0"/>
        <v>0</v>
      </c>
      <c r="L12" s="13">
        <f t="shared" si="1"/>
        <v>0</v>
      </c>
      <c r="M12" s="13">
        <f t="shared" si="2"/>
        <v>0</v>
      </c>
    </row>
    <row r="13" spans="1:13" ht="22.5" x14ac:dyDescent="0.25">
      <c r="A13" s="3" t="s">
        <v>2</v>
      </c>
      <c r="B13" s="2">
        <v>12</v>
      </c>
      <c r="C13" s="3" t="s">
        <v>8</v>
      </c>
      <c r="D13" s="2">
        <v>2948</v>
      </c>
      <c r="E13" s="2" t="s">
        <v>47</v>
      </c>
      <c r="F13" s="7" t="s">
        <v>75</v>
      </c>
      <c r="G13" s="2">
        <v>3</v>
      </c>
      <c r="K13" s="13">
        <f t="shared" si="0"/>
        <v>0</v>
      </c>
      <c r="L13" s="13">
        <f t="shared" si="1"/>
        <v>0</v>
      </c>
      <c r="M13" s="13">
        <f t="shared" si="2"/>
        <v>0</v>
      </c>
    </row>
    <row r="14" spans="1:13" ht="22.5" x14ac:dyDescent="0.25">
      <c r="A14" s="3" t="s">
        <v>2</v>
      </c>
      <c r="B14" s="2">
        <v>13</v>
      </c>
      <c r="C14" s="3" t="s">
        <v>8</v>
      </c>
      <c r="D14" s="2">
        <v>2948</v>
      </c>
      <c r="E14" s="3" t="s">
        <v>51</v>
      </c>
      <c r="F14" s="7" t="s">
        <v>76</v>
      </c>
      <c r="G14" s="2">
        <v>3</v>
      </c>
      <c r="K14" s="13">
        <f t="shared" si="0"/>
        <v>0</v>
      </c>
      <c r="L14" s="13">
        <f t="shared" si="1"/>
        <v>0</v>
      </c>
      <c r="M14" s="13">
        <f t="shared" si="2"/>
        <v>0</v>
      </c>
    </row>
    <row r="15" spans="1:13" ht="33.75" x14ac:dyDescent="0.25">
      <c r="A15" s="3" t="s">
        <v>2</v>
      </c>
      <c r="B15" s="2">
        <v>14</v>
      </c>
      <c r="C15" s="3" t="s">
        <v>8</v>
      </c>
      <c r="D15" s="2">
        <v>2948</v>
      </c>
      <c r="E15" s="3" t="s">
        <v>52</v>
      </c>
      <c r="F15" s="7" t="s">
        <v>77</v>
      </c>
      <c r="G15" s="2">
        <v>3</v>
      </c>
      <c r="K15" s="13">
        <f t="shared" si="0"/>
        <v>0</v>
      </c>
      <c r="L15" s="13">
        <f t="shared" si="1"/>
        <v>0</v>
      </c>
      <c r="M15" s="13">
        <f t="shared" si="2"/>
        <v>0</v>
      </c>
    </row>
    <row r="16" spans="1:13" ht="33.75" x14ac:dyDescent="0.25">
      <c r="A16" s="3" t="s">
        <v>2</v>
      </c>
      <c r="B16" s="2">
        <v>15</v>
      </c>
      <c r="C16" s="3" t="s">
        <v>8</v>
      </c>
      <c r="D16" s="2">
        <v>2948</v>
      </c>
      <c r="E16" s="3" t="s">
        <v>52</v>
      </c>
      <c r="F16" s="7" t="s">
        <v>78</v>
      </c>
      <c r="G16" s="2">
        <v>3</v>
      </c>
      <c r="K16" s="13">
        <f t="shared" si="0"/>
        <v>0</v>
      </c>
      <c r="L16" s="13">
        <f t="shared" si="1"/>
        <v>0</v>
      </c>
      <c r="M16" s="13">
        <f t="shared" si="2"/>
        <v>0</v>
      </c>
    </row>
    <row r="17" spans="1:13" ht="33.75" x14ac:dyDescent="0.25">
      <c r="A17" s="3" t="s">
        <v>2</v>
      </c>
      <c r="B17" s="2">
        <v>16</v>
      </c>
      <c r="C17" s="3" t="s">
        <v>8</v>
      </c>
      <c r="D17" s="2">
        <v>2948</v>
      </c>
      <c r="E17" s="3" t="s">
        <v>52</v>
      </c>
      <c r="F17" s="7" t="s">
        <v>79</v>
      </c>
      <c r="G17" s="2">
        <v>3</v>
      </c>
      <c r="K17" s="13">
        <f t="shared" si="0"/>
        <v>0</v>
      </c>
      <c r="L17" s="13">
        <f t="shared" si="1"/>
        <v>0</v>
      </c>
      <c r="M17" s="13">
        <f t="shared" si="2"/>
        <v>0</v>
      </c>
    </row>
    <row r="18" spans="1:13" ht="33.75" x14ac:dyDescent="0.25">
      <c r="A18" s="3" t="s">
        <v>2</v>
      </c>
      <c r="B18" s="2">
        <v>17</v>
      </c>
      <c r="C18" s="3" t="s">
        <v>8</v>
      </c>
      <c r="D18" s="2">
        <v>2948</v>
      </c>
      <c r="E18" s="3" t="s">
        <v>52</v>
      </c>
      <c r="F18" s="7" t="s">
        <v>80</v>
      </c>
      <c r="G18" s="2">
        <v>3</v>
      </c>
      <c r="K18" s="13">
        <f t="shared" si="0"/>
        <v>0</v>
      </c>
      <c r="L18" s="13">
        <f t="shared" si="1"/>
        <v>0</v>
      </c>
      <c r="M18" s="13">
        <f t="shared" si="2"/>
        <v>0</v>
      </c>
    </row>
    <row r="19" spans="1:13" ht="22.5" x14ac:dyDescent="0.25">
      <c r="A19" s="3" t="s">
        <v>2</v>
      </c>
      <c r="B19" s="2">
        <v>18</v>
      </c>
      <c r="C19" s="3" t="s">
        <v>8</v>
      </c>
      <c r="D19" s="2">
        <v>2948</v>
      </c>
      <c r="E19" s="3" t="s">
        <v>53</v>
      </c>
      <c r="F19" s="7" t="s">
        <v>81</v>
      </c>
      <c r="G19" s="2">
        <v>3</v>
      </c>
      <c r="K19" s="13">
        <f t="shared" si="0"/>
        <v>0</v>
      </c>
      <c r="L19" s="13">
        <f t="shared" si="1"/>
        <v>0</v>
      </c>
      <c r="M19" s="13">
        <f t="shared" si="2"/>
        <v>0</v>
      </c>
    </row>
    <row r="20" spans="1:13" ht="33.75" x14ac:dyDescent="0.25">
      <c r="A20" s="3" t="s">
        <v>2</v>
      </c>
      <c r="B20" s="2">
        <v>19</v>
      </c>
      <c r="C20" s="3" t="s">
        <v>8</v>
      </c>
      <c r="D20" s="2">
        <v>2948</v>
      </c>
      <c r="E20" s="3" t="s">
        <v>54</v>
      </c>
      <c r="F20" s="7" t="s">
        <v>82</v>
      </c>
      <c r="G20" s="2">
        <v>3</v>
      </c>
      <c r="K20" s="13">
        <f t="shared" si="0"/>
        <v>0</v>
      </c>
      <c r="L20" s="13">
        <f t="shared" si="1"/>
        <v>0</v>
      </c>
      <c r="M20" s="13">
        <f t="shared" si="2"/>
        <v>0</v>
      </c>
    </row>
    <row r="21" spans="1:13" ht="33.75" x14ac:dyDescent="0.25">
      <c r="A21" s="3" t="s">
        <v>2</v>
      </c>
      <c r="B21" s="2">
        <v>20</v>
      </c>
      <c r="C21" s="3" t="s">
        <v>8</v>
      </c>
      <c r="D21" s="2">
        <v>2948</v>
      </c>
      <c r="E21" s="3" t="s">
        <v>54</v>
      </c>
      <c r="F21" s="7" t="s">
        <v>83</v>
      </c>
      <c r="G21" s="2">
        <v>3</v>
      </c>
      <c r="K21" s="13">
        <f t="shared" si="0"/>
        <v>0</v>
      </c>
      <c r="L21" s="13">
        <f t="shared" si="1"/>
        <v>0</v>
      </c>
      <c r="M21" s="13">
        <f t="shared" si="2"/>
        <v>0</v>
      </c>
    </row>
    <row r="22" spans="1:13" ht="23.25" x14ac:dyDescent="0.25">
      <c r="A22" s="3" t="s">
        <v>2</v>
      </c>
      <c r="B22" s="2">
        <v>21</v>
      </c>
      <c r="C22" s="3" t="s">
        <v>8</v>
      </c>
      <c r="D22" s="2">
        <v>2948</v>
      </c>
      <c r="E22" s="2" t="s">
        <v>47</v>
      </c>
      <c r="F22" s="7" t="s">
        <v>84</v>
      </c>
      <c r="G22" s="2">
        <v>3</v>
      </c>
      <c r="K22" s="13">
        <f t="shared" si="0"/>
        <v>0</v>
      </c>
      <c r="L22" s="13">
        <f t="shared" si="1"/>
        <v>0</v>
      </c>
      <c r="M22" s="13">
        <f t="shared" si="2"/>
        <v>0</v>
      </c>
    </row>
    <row r="23" spans="1:13" ht="22.5" x14ac:dyDescent="0.25">
      <c r="A23" s="3" t="s">
        <v>2</v>
      </c>
      <c r="B23" s="2">
        <v>22</v>
      </c>
      <c r="C23" s="3" t="s">
        <v>8</v>
      </c>
      <c r="D23" s="2">
        <v>2949</v>
      </c>
      <c r="E23" s="2" t="s">
        <v>47</v>
      </c>
      <c r="F23" s="6" t="s">
        <v>85</v>
      </c>
      <c r="G23" s="2">
        <v>20</v>
      </c>
      <c r="K23" s="13">
        <f t="shared" si="0"/>
        <v>0</v>
      </c>
      <c r="L23" s="13">
        <f t="shared" si="1"/>
        <v>0</v>
      </c>
      <c r="M23" s="13">
        <f t="shared" si="2"/>
        <v>0</v>
      </c>
    </row>
    <row r="24" spans="1:13" ht="22.5" x14ac:dyDescent="0.25">
      <c r="A24" s="3" t="s">
        <v>2</v>
      </c>
      <c r="B24" s="2">
        <v>23</v>
      </c>
      <c r="C24" s="3" t="s">
        <v>8</v>
      </c>
      <c r="D24" s="2">
        <v>2949</v>
      </c>
      <c r="E24" s="2" t="s">
        <v>47</v>
      </c>
      <c r="F24" s="6" t="s">
        <v>86</v>
      </c>
      <c r="G24" s="2">
        <v>20</v>
      </c>
      <c r="K24" s="13">
        <f t="shared" si="0"/>
        <v>0</v>
      </c>
      <c r="L24" s="13">
        <f t="shared" si="1"/>
        <v>0</v>
      </c>
      <c r="M24" s="13">
        <f t="shared" si="2"/>
        <v>0</v>
      </c>
    </row>
    <row r="25" spans="1:13" ht="22.5" x14ac:dyDescent="0.25">
      <c r="A25" s="3" t="s">
        <v>2</v>
      </c>
      <c r="B25" s="2">
        <v>24</v>
      </c>
      <c r="C25" s="3" t="s">
        <v>8</v>
      </c>
      <c r="D25" s="2">
        <v>2949</v>
      </c>
      <c r="E25" s="2" t="s">
        <v>55</v>
      </c>
      <c r="F25" s="6" t="s">
        <v>87</v>
      </c>
      <c r="G25" s="2">
        <v>5</v>
      </c>
      <c r="K25" s="13">
        <f t="shared" si="0"/>
        <v>0</v>
      </c>
      <c r="L25" s="13">
        <f t="shared" si="1"/>
        <v>0</v>
      </c>
      <c r="M25" s="13">
        <f t="shared" si="2"/>
        <v>0</v>
      </c>
    </row>
    <row r="26" spans="1:13" ht="22.5" x14ac:dyDescent="0.25">
      <c r="A26" s="3" t="s">
        <v>2</v>
      </c>
      <c r="B26" s="2">
        <v>25</v>
      </c>
      <c r="C26" s="3" t="s">
        <v>8</v>
      </c>
      <c r="D26" s="2">
        <v>2949</v>
      </c>
      <c r="E26" s="2" t="s">
        <v>47</v>
      </c>
      <c r="F26" s="6" t="s">
        <v>88</v>
      </c>
      <c r="G26" s="2">
        <v>20</v>
      </c>
      <c r="K26" s="13">
        <f t="shared" si="0"/>
        <v>0</v>
      </c>
      <c r="L26" s="13">
        <f t="shared" si="1"/>
        <v>0</v>
      </c>
      <c r="M26" s="13">
        <f t="shared" si="2"/>
        <v>0</v>
      </c>
    </row>
    <row r="27" spans="1:13" ht="22.5" x14ac:dyDescent="0.25">
      <c r="A27" s="3" t="s">
        <v>2</v>
      </c>
      <c r="B27" s="2">
        <v>26</v>
      </c>
      <c r="C27" s="3" t="s">
        <v>8</v>
      </c>
      <c r="D27" s="2">
        <v>2949</v>
      </c>
      <c r="E27" s="2" t="s">
        <v>47</v>
      </c>
      <c r="F27" s="6" t="s">
        <v>89</v>
      </c>
      <c r="G27" s="2">
        <v>25</v>
      </c>
      <c r="K27" s="13">
        <f t="shared" si="0"/>
        <v>0</v>
      </c>
      <c r="L27" s="13">
        <f t="shared" si="1"/>
        <v>0</v>
      </c>
      <c r="M27" s="13">
        <f t="shared" si="2"/>
        <v>0</v>
      </c>
    </row>
    <row r="28" spans="1:13" ht="22.5" x14ac:dyDescent="0.25">
      <c r="A28" s="3" t="s">
        <v>2</v>
      </c>
      <c r="B28" s="2">
        <v>27</v>
      </c>
      <c r="C28" s="3" t="s">
        <v>8</v>
      </c>
      <c r="D28" s="2">
        <v>2949</v>
      </c>
      <c r="E28" s="2" t="s">
        <v>47</v>
      </c>
      <c r="F28" s="6" t="s">
        <v>90</v>
      </c>
      <c r="G28" s="2">
        <v>25</v>
      </c>
      <c r="K28" s="13">
        <f t="shared" si="0"/>
        <v>0</v>
      </c>
      <c r="L28" s="13">
        <f t="shared" si="1"/>
        <v>0</v>
      </c>
      <c r="M28" s="13">
        <f t="shared" si="2"/>
        <v>0</v>
      </c>
    </row>
    <row r="29" spans="1:13" ht="22.5" x14ac:dyDescent="0.25">
      <c r="A29" s="3" t="s">
        <v>2</v>
      </c>
      <c r="B29" s="2">
        <v>28</v>
      </c>
      <c r="C29" s="3" t="s">
        <v>8</v>
      </c>
      <c r="D29" s="2">
        <v>2949</v>
      </c>
      <c r="E29" s="2" t="s">
        <v>47</v>
      </c>
      <c r="F29" s="6" t="s">
        <v>91</v>
      </c>
      <c r="G29" s="2">
        <v>25</v>
      </c>
      <c r="K29" s="13">
        <f t="shared" si="0"/>
        <v>0</v>
      </c>
      <c r="L29" s="13">
        <f t="shared" si="1"/>
        <v>0</v>
      </c>
      <c r="M29" s="13">
        <f t="shared" si="2"/>
        <v>0</v>
      </c>
    </row>
    <row r="30" spans="1:13" ht="22.5" x14ac:dyDescent="0.25">
      <c r="A30" s="3" t="s">
        <v>2</v>
      </c>
      <c r="B30" s="2">
        <v>29</v>
      </c>
      <c r="C30" s="3" t="s">
        <v>8</v>
      </c>
      <c r="D30" s="2">
        <v>2949</v>
      </c>
      <c r="E30" s="2" t="s">
        <v>47</v>
      </c>
      <c r="F30" s="6" t="s">
        <v>92</v>
      </c>
      <c r="G30" s="2">
        <v>20</v>
      </c>
      <c r="K30" s="13">
        <f t="shared" si="0"/>
        <v>0</v>
      </c>
      <c r="L30" s="13">
        <f t="shared" si="1"/>
        <v>0</v>
      </c>
      <c r="M30" s="13">
        <f t="shared" si="2"/>
        <v>0</v>
      </c>
    </row>
    <row r="31" spans="1:13" ht="22.5" x14ac:dyDescent="0.25">
      <c r="A31" s="3" t="s">
        <v>2</v>
      </c>
      <c r="B31" s="2">
        <v>30</v>
      </c>
      <c r="C31" s="3" t="s">
        <v>8</v>
      </c>
      <c r="D31" s="2">
        <v>2949</v>
      </c>
      <c r="E31" s="2" t="s">
        <v>47</v>
      </c>
      <c r="F31" s="6" t="s">
        <v>93</v>
      </c>
      <c r="G31" s="2">
        <v>21</v>
      </c>
      <c r="K31" s="13">
        <f t="shared" si="0"/>
        <v>0</v>
      </c>
      <c r="L31" s="13">
        <f t="shared" si="1"/>
        <v>0</v>
      </c>
      <c r="M31" s="13">
        <f t="shared" si="2"/>
        <v>0</v>
      </c>
    </row>
    <row r="32" spans="1:13" ht="22.5" x14ac:dyDescent="0.25">
      <c r="A32" s="3" t="s">
        <v>2</v>
      </c>
      <c r="B32" s="2">
        <v>31</v>
      </c>
      <c r="C32" s="3" t="s">
        <v>8</v>
      </c>
      <c r="D32" s="2">
        <v>2949</v>
      </c>
      <c r="E32" s="3" t="s">
        <v>56</v>
      </c>
      <c r="F32" s="6" t="s">
        <v>94</v>
      </c>
      <c r="G32" s="2">
        <v>7</v>
      </c>
      <c r="K32" s="13">
        <f t="shared" si="0"/>
        <v>0</v>
      </c>
      <c r="L32" s="13">
        <f t="shared" si="1"/>
        <v>0</v>
      </c>
      <c r="M32" s="13">
        <f t="shared" si="2"/>
        <v>0</v>
      </c>
    </row>
    <row r="33" spans="1:13" ht="22.5" x14ac:dyDescent="0.25">
      <c r="A33" s="3" t="s">
        <v>2</v>
      </c>
      <c r="B33" s="2">
        <v>32</v>
      </c>
      <c r="C33" s="3" t="s">
        <v>8</v>
      </c>
      <c r="D33" s="2">
        <v>2949</v>
      </c>
      <c r="E33" s="3" t="s">
        <v>56</v>
      </c>
      <c r="F33" s="6" t="s">
        <v>95</v>
      </c>
      <c r="G33" s="2">
        <v>7</v>
      </c>
      <c r="K33" s="13">
        <f t="shared" si="0"/>
        <v>0</v>
      </c>
      <c r="L33" s="13">
        <f t="shared" si="1"/>
        <v>0</v>
      </c>
      <c r="M33" s="13">
        <f t="shared" si="2"/>
        <v>0</v>
      </c>
    </row>
    <row r="34" spans="1:13" ht="22.5" x14ac:dyDescent="0.25">
      <c r="A34" s="3" t="s">
        <v>2</v>
      </c>
      <c r="B34" s="2">
        <v>33</v>
      </c>
      <c r="C34" s="3" t="s">
        <v>8</v>
      </c>
      <c r="D34" s="2">
        <v>2947</v>
      </c>
      <c r="E34" s="2" t="s">
        <v>48</v>
      </c>
      <c r="F34" s="6" t="s">
        <v>96</v>
      </c>
      <c r="G34" s="2">
        <v>20</v>
      </c>
      <c r="K34" s="13">
        <f t="shared" si="0"/>
        <v>0</v>
      </c>
      <c r="L34" s="13">
        <f t="shared" si="1"/>
        <v>0</v>
      </c>
      <c r="M34" s="13">
        <f t="shared" si="2"/>
        <v>0</v>
      </c>
    </row>
    <row r="35" spans="1:13" ht="22.5" x14ac:dyDescent="0.25">
      <c r="A35" s="3" t="s">
        <v>2</v>
      </c>
      <c r="B35" s="2">
        <v>34</v>
      </c>
      <c r="C35" s="3" t="s">
        <v>8</v>
      </c>
      <c r="D35" s="2">
        <v>2947</v>
      </c>
      <c r="E35" s="2" t="s">
        <v>48</v>
      </c>
      <c r="F35" s="6" t="s">
        <v>97</v>
      </c>
      <c r="G35" s="2">
        <v>20</v>
      </c>
      <c r="K35" s="13">
        <f t="shared" si="0"/>
        <v>0</v>
      </c>
      <c r="L35" s="13">
        <f t="shared" si="1"/>
        <v>0</v>
      </c>
      <c r="M35" s="13">
        <f t="shared" si="2"/>
        <v>0</v>
      </c>
    </row>
    <row r="36" spans="1:13" ht="22.5" x14ac:dyDescent="0.25">
      <c r="A36" s="3" t="s">
        <v>2</v>
      </c>
      <c r="B36" s="2">
        <v>35</v>
      </c>
      <c r="C36" s="3" t="s">
        <v>8</v>
      </c>
      <c r="D36" s="2">
        <v>2947</v>
      </c>
      <c r="E36" s="2" t="s">
        <v>48</v>
      </c>
      <c r="F36" s="6" t="s">
        <v>98</v>
      </c>
      <c r="G36" s="2">
        <v>20</v>
      </c>
      <c r="K36" s="13">
        <f t="shared" si="0"/>
        <v>0</v>
      </c>
      <c r="L36" s="13">
        <f t="shared" si="1"/>
        <v>0</v>
      </c>
      <c r="M36" s="13">
        <f t="shared" si="2"/>
        <v>0</v>
      </c>
    </row>
    <row r="37" spans="1:13" ht="22.5" x14ac:dyDescent="0.25">
      <c r="A37" s="3" t="s">
        <v>2</v>
      </c>
      <c r="B37" s="2">
        <v>36</v>
      </c>
      <c r="C37" s="3" t="s">
        <v>8</v>
      </c>
      <c r="D37" s="2">
        <v>2947</v>
      </c>
      <c r="E37" s="2" t="s">
        <v>48</v>
      </c>
      <c r="F37" s="6" t="s">
        <v>99</v>
      </c>
      <c r="G37" s="2">
        <v>20</v>
      </c>
      <c r="K37" s="13">
        <f t="shared" si="0"/>
        <v>0</v>
      </c>
      <c r="L37" s="13">
        <f t="shared" si="1"/>
        <v>0</v>
      </c>
      <c r="M37" s="13">
        <f t="shared" si="2"/>
        <v>0</v>
      </c>
    </row>
    <row r="38" spans="1:13" ht="22.5" x14ac:dyDescent="0.25">
      <c r="A38" s="3" t="s">
        <v>2</v>
      </c>
      <c r="B38" s="2">
        <v>37</v>
      </c>
      <c r="C38" s="3" t="s">
        <v>8</v>
      </c>
      <c r="D38" s="2">
        <v>2947</v>
      </c>
      <c r="E38" s="2" t="s">
        <v>48</v>
      </c>
      <c r="F38" s="6" t="s">
        <v>100</v>
      </c>
      <c r="G38" s="2">
        <v>20</v>
      </c>
      <c r="K38" s="13">
        <f t="shared" si="0"/>
        <v>0</v>
      </c>
      <c r="L38" s="13">
        <f t="shared" si="1"/>
        <v>0</v>
      </c>
      <c r="M38" s="13">
        <f t="shared" si="2"/>
        <v>0</v>
      </c>
    </row>
    <row r="39" spans="1:13" ht="22.5" x14ac:dyDescent="0.25">
      <c r="A39" s="3" t="s">
        <v>2</v>
      </c>
      <c r="B39" s="2">
        <v>38</v>
      </c>
      <c r="C39" s="3" t="s">
        <v>8</v>
      </c>
      <c r="D39" s="2">
        <v>2947</v>
      </c>
      <c r="E39" s="2" t="s">
        <v>48</v>
      </c>
      <c r="F39" s="6" t="s">
        <v>101</v>
      </c>
      <c r="G39" s="2">
        <v>20</v>
      </c>
      <c r="K39" s="13">
        <f t="shared" si="0"/>
        <v>0</v>
      </c>
      <c r="L39" s="13">
        <f t="shared" si="1"/>
        <v>0</v>
      </c>
      <c r="M39" s="13">
        <f t="shared" si="2"/>
        <v>0</v>
      </c>
    </row>
    <row r="40" spans="1:13" ht="22.5" x14ac:dyDescent="0.25">
      <c r="A40" s="3" t="s">
        <v>2</v>
      </c>
      <c r="B40" s="2">
        <v>39</v>
      </c>
      <c r="C40" s="3" t="s">
        <v>8</v>
      </c>
      <c r="D40" s="2">
        <v>2947</v>
      </c>
      <c r="E40" s="2" t="s">
        <v>48</v>
      </c>
      <c r="F40" s="6" t="s">
        <v>102</v>
      </c>
      <c r="G40" s="2">
        <v>20</v>
      </c>
      <c r="K40" s="13">
        <f t="shared" si="0"/>
        <v>0</v>
      </c>
      <c r="L40" s="13">
        <f t="shared" si="1"/>
        <v>0</v>
      </c>
      <c r="M40" s="13">
        <f t="shared" si="2"/>
        <v>0</v>
      </c>
    </row>
    <row r="41" spans="1:13" ht="22.5" x14ac:dyDescent="0.25">
      <c r="A41" s="3" t="s">
        <v>2</v>
      </c>
      <c r="B41" s="2">
        <v>40</v>
      </c>
      <c r="C41" s="3" t="s">
        <v>8</v>
      </c>
      <c r="D41" s="2">
        <v>2947</v>
      </c>
      <c r="E41" s="2" t="s">
        <v>48</v>
      </c>
      <c r="F41" s="6" t="s">
        <v>103</v>
      </c>
      <c r="G41" s="2">
        <v>20</v>
      </c>
      <c r="K41" s="13">
        <f t="shared" si="0"/>
        <v>0</v>
      </c>
      <c r="L41" s="13">
        <f t="shared" si="1"/>
        <v>0</v>
      </c>
      <c r="M41" s="13">
        <f t="shared" si="2"/>
        <v>0</v>
      </c>
    </row>
    <row r="42" spans="1:13" ht="22.5" x14ac:dyDescent="0.25">
      <c r="A42" s="3" t="s">
        <v>2</v>
      </c>
      <c r="B42" s="2">
        <v>41</v>
      </c>
      <c r="C42" s="3" t="s">
        <v>8</v>
      </c>
      <c r="D42" s="2">
        <v>2947</v>
      </c>
      <c r="E42" s="2" t="s">
        <v>48</v>
      </c>
      <c r="F42" s="6" t="s">
        <v>104</v>
      </c>
      <c r="G42" s="2">
        <v>20</v>
      </c>
      <c r="K42" s="13">
        <f t="shared" si="0"/>
        <v>0</v>
      </c>
      <c r="L42" s="13">
        <f t="shared" si="1"/>
        <v>0</v>
      </c>
      <c r="M42" s="13">
        <f t="shared" si="2"/>
        <v>0</v>
      </c>
    </row>
    <row r="43" spans="1:13" ht="22.5" x14ac:dyDescent="0.25">
      <c r="A43" s="3" t="s">
        <v>2</v>
      </c>
      <c r="B43" s="2">
        <v>42</v>
      </c>
      <c r="C43" s="3" t="s">
        <v>8</v>
      </c>
      <c r="D43" s="2">
        <v>2947</v>
      </c>
      <c r="E43" s="2" t="s">
        <v>48</v>
      </c>
      <c r="F43" s="6" t="s">
        <v>105</v>
      </c>
      <c r="G43" s="2">
        <v>20</v>
      </c>
      <c r="K43" s="13">
        <f t="shared" si="0"/>
        <v>0</v>
      </c>
      <c r="L43" s="13">
        <f t="shared" si="1"/>
        <v>0</v>
      </c>
      <c r="M43" s="13">
        <f t="shared" si="2"/>
        <v>0</v>
      </c>
    </row>
    <row r="44" spans="1:13" ht="22.5" x14ac:dyDescent="0.25">
      <c r="A44" s="3" t="s">
        <v>2</v>
      </c>
      <c r="B44" s="2">
        <v>43</v>
      </c>
      <c r="C44" s="3" t="s">
        <v>8</v>
      </c>
      <c r="D44" s="2">
        <v>2947</v>
      </c>
      <c r="E44" s="2" t="s">
        <v>48</v>
      </c>
      <c r="F44" s="6" t="s">
        <v>106</v>
      </c>
      <c r="G44" s="2">
        <v>20</v>
      </c>
      <c r="K44" s="13">
        <f t="shared" si="0"/>
        <v>0</v>
      </c>
      <c r="L44" s="13">
        <f t="shared" si="1"/>
        <v>0</v>
      </c>
      <c r="M44" s="13">
        <f t="shared" si="2"/>
        <v>0</v>
      </c>
    </row>
    <row r="45" spans="1:13" ht="56.25" x14ac:dyDescent="0.25">
      <c r="A45" s="2" t="s">
        <v>3</v>
      </c>
      <c r="B45" s="2">
        <v>44</v>
      </c>
      <c r="C45" s="3" t="s">
        <v>9</v>
      </c>
      <c r="D45" s="2">
        <v>2985</v>
      </c>
      <c r="E45" s="2" t="s">
        <v>47</v>
      </c>
      <c r="F45" s="6" t="s">
        <v>107</v>
      </c>
      <c r="G45" s="2">
        <v>1</v>
      </c>
      <c r="K45" s="13">
        <f t="shared" si="0"/>
        <v>0</v>
      </c>
      <c r="L45" s="13">
        <f t="shared" si="1"/>
        <v>0</v>
      </c>
      <c r="M45" s="13">
        <f t="shared" si="2"/>
        <v>0</v>
      </c>
    </row>
    <row r="46" spans="1:13" ht="68.25" x14ac:dyDescent="0.25">
      <c r="A46" s="2" t="s">
        <v>3</v>
      </c>
      <c r="B46" s="2">
        <v>45</v>
      </c>
      <c r="C46" s="3" t="s">
        <v>9</v>
      </c>
      <c r="D46" s="2">
        <v>2985</v>
      </c>
      <c r="E46" s="2" t="s">
        <v>47</v>
      </c>
      <c r="F46" s="6" t="s">
        <v>108</v>
      </c>
      <c r="G46" s="2">
        <v>1</v>
      </c>
      <c r="K46" s="13">
        <f t="shared" si="0"/>
        <v>0</v>
      </c>
      <c r="L46" s="13">
        <f t="shared" si="1"/>
        <v>0</v>
      </c>
      <c r="M46" s="13">
        <f t="shared" si="2"/>
        <v>0</v>
      </c>
    </row>
    <row r="47" spans="1:13" ht="79.5" x14ac:dyDescent="0.25">
      <c r="A47" s="2" t="s">
        <v>3</v>
      </c>
      <c r="B47" s="2">
        <v>46</v>
      </c>
      <c r="C47" s="3" t="s">
        <v>9</v>
      </c>
      <c r="D47" s="2">
        <v>2985</v>
      </c>
      <c r="E47" s="2" t="s">
        <v>47</v>
      </c>
      <c r="F47" s="6" t="s">
        <v>109</v>
      </c>
      <c r="G47" s="2">
        <v>1</v>
      </c>
      <c r="K47" s="13">
        <f t="shared" si="0"/>
        <v>0</v>
      </c>
      <c r="L47" s="13">
        <f t="shared" si="1"/>
        <v>0</v>
      </c>
      <c r="M47" s="13">
        <f t="shared" si="2"/>
        <v>0</v>
      </c>
    </row>
    <row r="48" spans="1:13" ht="57" x14ac:dyDescent="0.25">
      <c r="A48" s="2" t="s">
        <v>3</v>
      </c>
      <c r="B48" s="2">
        <v>47</v>
      </c>
      <c r="C48" s="3" t="s">
        <v>9</v>
      </c>
      <c r="D48" s="2">
        <v>2985</v>
      </c>
      <c r="E48" s="2" t="s">
        <v>47</v>
      </c>
      <c r="F48" s="6" t="s">
        <v>110</v>
      </c>
      <c r="G48" s="2">
        <v>2</v>
      </c>
      <c r="K48" s="13">
        <f t="shared" si="0"/>
        <v>0</v>
      </c>
      <c r="L48" s="13">
        <f t="shared" si="1"/>
        <v>0</v>
      </c>
      <c r="M48" s="13">
        <f t="shared" si="2"/>
        <v>0</v>
      </c>
    </row>
    <row r="49" spans="1:13" ht="56.25" x14ac:dyDescent="0.25">
      <c r="A49" s="2" t="s">
        <v>3</v>
      </c>
      <c r="B49" s="2">
        <v>48</v>
      </c>
      <c r="C49" s="3" t="s">
        <v>9</v>
      </c>
      <c r="D49" s="2">
        <v>2984</v>
      </c>
      <c r="E49" s="2" t="s">
        <v>48</v>
      </c>
      <c r="F49" s="6" t="s">
        <v>111</v>
      </c>
      <c r="G49" s="2">
        <v>1</v>
      </c>
      <c r="K49" s="13">
        <f t="shared" si="0"/>
        <v>0</v>
      </c>
      <c r="L49" s="13">
        <f t="shared" si="1"/>
        <v>0</v>
      </c>
      <c r="M49" s="13">
        <f t="shared" si="2"/>
        <v>0</v>
      </c>
    </row>
    <row r="50" spans="1:13" ht="56.25" x14ac:dyDescent="0.25">
      <c r="A50" s="2" t="s">
        <v>3</v>
      </c>
      <c r="B50" s="2">
        <v>49</v>
      </c>
      <c r="C50" s="3" t="s">
        <v>9</v>
      </c>
      <c r="D50" s="2">
        <v>2984</v>
      </c>
      <c r="E50" s="2" t="s">
        <v>47</v>
      </c>
      <c r="F50" s="6" t="s">
        <v>112</v>
      </c>
      <c r="G50" s="2">
        <v>1</v>
      </c>
      <c r="K50" s="13">
        <f t="shared" si="0"/>
        <v>0</v>
      </c>
      <c r="L50" s="13">
        <f t="shared" si="1"/>
        <v>0</v>
      </c>
      <c r="M50" s="13">
        <f t="shared" si="2"/>
        <v>0</v>
      </c>
    </row>
    <row r="51" spans="1:13" ht="56.25" x14ac:dyDescent="0.25">
      <c r="A51" s="2" t="s">
        <v>3</v>
      </c>
      <c r="B51" s="2">
        <v>50</v>
      </c>
      <c r="C51" s="3" t="s">
        <v>9</v>
      </c>
      <c r="D51" s="2">
        <v>2984</v>
      </c>
      <c r="E51" s="2" t="s">
        <v>47</v>
      </c>
      <c r="F51" s="6" t="s">
        <v>113</v>
      </c>
      <c r="G51" s="2">
        <v>1</v>
      </c>
      <c r="K51" s="13">
        <f t="shared" si="0"/>
        <v>0</v>
      </c>
      <c r="L51" s="13">
        <f t="shared" si="1"/>
        <v>0</v>
      </c>
      <c r="M51" s="13">
        <f t="shared" si="2"/>
        <v>0</v>
      </c>
    </row>
    <row r="52" spans="1:13" ht="56.25" x14ac:dyDescent="0.25">
      <c r="A52" s="2" t="s">
        <v>4</v>
      </c>
      <c r="B52" s="2">
        <v>51</v>
      </c>
      <c r="C52" s="3" t="s">
        <v>9</v>
      </c>
      <c r="D52" s="2">
        <v>2986</v>
      </c>
      <c r="E52" s="2" t="s">
        <v>47</v>
      </c>
      <c r="F52" s="6" t="s">
        <v>114</v>
      </c>
      <c r="G52" s="2">
        <v>1</v>
      </c>
      <c r="K52" s="13">
        <f t="shared" si="0"/>
        <v>0</v>
      </c>
      <c r="L52" s="13">
        <f t="shared" si="1"/>
        <v>0</v>
      </c>
      <c r="M52" s="13">
        <f t="shared" si="2"/>
        <v>0</v>
      </c>
    </row>
    <row r="53" spans="1:13" ht="56.25" x14ac:dyDescent="0.25">
      <c r="A53" s="2" t="s">
        <v>4</v>
      </c>
      <c r="B53" s="2">
        <v>52</v>
      </c>
      <c r="C53" s="3" t="s">
        <v>9</v>
      </c>
      <c r="D53" s="2">
        <v>2986</v>
      </c>
      <c r="E53" s="2" t="s">
        <v>47</v>
      </c>
      <c r="F53" s="6" t="s">
        <v>115</v>
      </c>
      <c r="G53" s="2">
        <v>1</v>
      </c>
      <c r="K53" s="13">
        <f t="shared" si="0"/>
        <v>0</v>
      </c>
      <c r="L53" s="13">
        <f t="shared" si="1"/>
        <v>0</v>
      </c>
      <c r="M53" s="13">
        <f t="shared" si="2"/>
        <v>0</v>
      </c>
    </row>
    <row r="54" spans="1:13" ht="56.25" x14ac:dyDescent="0.25">
      <c r="A54" s="2" t="s">
        <v>4</v>
      </c>
      <c r="B54" s="2">
        <v>53</v>
      </c>
      <c r="C54" s="3" t="s">
        <v>9</v>
      </c>
      <c r="D54" s="2">
        <v>2986</v>
      </c>
      <c r="E54" s="2" t="s">
        <v>47</v>
      </c>
      <c r="F54" s="6" t="s">
        <v>116</v>
      </c>
      <c r="G54" s="2">
        <v>2</v>
      </c>
      <c r="K54" s="13">
        <f t="shared" si="0"/>
        <v>0</v>
      </c>
      <c r="L54" s="13">
        <f t="shared" si="1"/>
        <v>0</v>
      </c>
      <c r="M54" s="13">
        <f t="shared" si="2"/>
        <v>0</v>
      </c>
    </row>
    <row r="55" spans="1:13" ht="57" x14ac:dyDescent="0.25">
      <c r="A55" s="2" t="s">
        <v>1</v>
      </c>
      <c r="B55" s="2">
        <v>54</v>
      </c>
      <c r="C55" s="3" t="s">
        <v>10</v>
      </c>
      <c r="D55" s="2">
        <v>2980</v>
      </c>
      <c r="E55" s="2" t="s">
        <v>47</v>
      </c>
      <c r="F55" s="6" t="s">
        <v>117</v>
      </c>
      <c r="G55" s="2">
        <v>1</v>
      </c>
      <c r="K55" s="13">
        <f t="shared" si="0"/>
        <v>0</v>
      </c>
      <c r="L55" s="13">
        <f t="shared" si="1"/>
        <v>0</v>
      </c>
      <c r="M55" s="13">
        <f t="shared" si="2"/>
        <v>0</v>
      </c>
    </row>
    <row r="56" spans="1:13" x14ac:dyDescent="0.25">
      <c r="A56" s="2" t="s">
        <v>1</v>
      </c>
      <c r="B56" s="2">
        <v>55</v>
      </c>
      <c r="C56" s="3" t="s">
        <v>11</v>
      </c>
      <c r="D56" s="2">
        <v>2979</v>
      </c>
      <c r="E56" s="2" t="s">
        <v>47</v>
      </c>
      <c r="F56" s="6" t="s">
        <v>583</v>
      </c>
      <c r="G56" s="2">
        <v>10</v>
      </c>
      <c r="K56" s="13">
        <f t="shared" si="0"/>
        <v>0</v>
      </c>
      <c r="L56" s="13">
        <f t="shared" si="1"/>
        <v>0</v>
      </c>
      <c r="M56" s="13">
        <f t="shared" si="2"/>
        <v>0</v>
      </c>
    </row>
    <row r="57" spans="1:13" ht="214.5" x14ac:dyDescent="0.25">
      <c r="A57" s="2" t="s">
        <v>1</v>
      </c>
      <c r="B57" s="2">
        <v>57</v>
      </c>
      <c r="C57" s="3" t="s">
        <v>11</v>
      </c>
      <c r="D57" s="2">
        <v>2960</v>
      </c>
      <c r="E57" s="2" t="s">
        <v>47</v>
      </c>
      <c r="F57" s="6" t="s">
        <v>118</v>
      </c>
      <c r="G57" s="2">
        <v>1</v>
      </c>
      <c r="K57" s="13">
        <f t="shared" si="0"/>
        <v>0</v>
      </c>
      <c r="L57" s="13">
        <f t="shared" si="1"/>
        <v>0</v>
      </c>
      <c r="M57" s="13">
        <f t="shared" si="2"/>
        <v>0</v>
      </c>
    </row>
    <row r="58" spans="1:13" ht="23.25" x14ac:dyDescent="0.25">
      <c r="A58" s="2" t="s">
        <v>3</v>
      </c>
      <c r="B58" s="2">
        <v>58</v>
      </c>
      <c r="C58" s="3" t="s">
        <v>12</v>
      </c>
      <c r="D58" s="2">
        <v>2810</v>
      </c>
      <c r="E58" s="2" t="s">
        <v>47</v>
      </c>
      <c r="F58" s="6" t="s">
        <v>119</v>
      </c>
      <c r="G58" s="2">
        <v>3</v>
      </c>
      <c r="K58" s="13">
        <f t="shared" si="0"/>
        <v>0</v>
      </c>
      <c r="L58" s="13">
        <f t="shared" si="1"/>
        <v>0</v>
      </c>
      <c r="M58" s="13">
        <f t="shared" si="2"/>
        <v>0</v>
      </c>
    </row>
    <row r="59" spans="1:13" x14ac:dyDescent="0.25">
      <c r="A59" s="2" t="s">
        <v>3</v>
      </c>
      <c r="B59" s="2">
        <v>59</v>
      </c>
      <c r="C59" s="3" t="s">
        <v>12</v>
      </c>
      <c r="D59" s="2">
        <v>2810</v>
      </c>
      <c r="E59" s="2" t="s">
        <v>47</v>
      </c>
      <c r="F59" s="6" t="s">
        <v>120</v>
      </c>
      <c r="G59" s="2">
        <v>5</v>
      </c>
      <c r="K59" s="13">
        <f t="shared" si="0"/>
        <v>0</v>
      </c>
      <c r="L59" s="13">
        <f t="shared" si="1"/>
        <v>0</v>
      </c>
      <c r="M59" s="13">
        <f t="shared" si="2"/>
        <v>0</v>
      </c>
    </row>
    <row r="60" spans="1:13" x14ac:dyDescent="0.25">
      <c r="A60" s="2" t="s">
        <v>1</v>
      </c>
      <c r="B60" s="2">
        <v>60</v>
      </c>
      <c r="C60" s="3" t="s">
        <v>12</v>
      </c>
      <c r="D60" s="2">
        <v>2807</v>
      </c>
      <c r="E60" s="2" t="s">
        <v>47</v>
      </c>
      <c r="F60" s="6" t="s">
        <v>121</v>
      </c>
      <c r="G60" s="2">
        <v>3</v>
      </c>
      <c r="K60" s="13">
        <f t="shared" si="0"/>
        <v>0</v>
      </c>
      <c r="L60" s="13">
        <f t="shared" si="1"/>
        <v>0</v>
      </c>
      <c r="M60" s="13">
        <f t="shared" si="2"/>
        <v>0</v>
      </c>
    </row>
    <row r="61" spans="1:13" x14ac:dyDescent="0.25">
      <c r="A61" s="2" t="s">
        <v>1</v>
      </c>
      <c r="B61" s="2">
        <v>61</v>
      </c>
      <c r="C61" s="3" t="s">
        <v>12</v>
      </c>
      <c r="D61" s="2">
        <v>2807</v>
      </c>
      <c r="E61" s="2" t="s">
        <v>47</v>
      </c>
      <c r="F61" s="6" t="s">
        <v>122</v>
      </c>
      <c r="G61" s="2">
        <v>1</v>
      </c>
      <c r="K61" s="13">
        <f t="shared" si="0"/>
        <v>0</v>
      </c>
      <c r="L61" s="13">
        <f t="shared" si="1"/>
        <v>0</v>
      </c>
      <c r="M61" s="13">
        <f t="shared" si="2"/>
        <v>0</v>
      </c>
    </row>
    <row r="62" spans="1:13" x14ac:dyDescent="0.25">
      <c r="A62" s="2" t="s">
        <v>1</v>
      </c>
      <c r="B62" s="2">
        <v>62</v>
      </c>
      <c r="C62" s="3" t="s">
        <v>12</v>
      </c>
      <c r="D62" s="2">
        <v>2807</v>
      </c>
      <c r="E62" s="2" t="s">
        <v>47</v>
      </c>
      <c r="F62" s="6" t="s">
        <v>123</v>
      </c>
      <c r="G62" s="2">
        <v>2</v>
      </c>
      <c r="K62" s="13">
        <f t="shared" si="0"/>
        <v>0</v>
      </c>
      <c r="L62" s="13">
        <f t="shared" si="1"/>
        <v>0</v>
      </c>
      <c r="M62" s="13">
        <f t="shared" si="2"/>
        <v>0</v>
      </c>
    </row>
    <row r="63" spans="1:13" x14ac:dyDescent="0.25">
      <c r="A63" s="2" t="s">
        <v>1</v>
      </c>
      <c r="B63" s="2">
        <v>63</v>
      </c>
      <c r="C63" s="3" t="s">
        <v>12</v>
      </c>
      <c r="D63" s="2">
        <v>2807</v>
      </c>
      <c r="E63" s="2" t="s">
        <v>47</v>
      </c>
      <c r="F63" s="6" t="s">
        <v>124</v>
      </c>
      <c r="G63" s="2">
        <v>48</v>
      </c>
      <c r="K63" s="13">
        <f t="shared" si="0"/>
        <v>0</v>
      </c>
      <c r="L63" s="13">
        <f t="shared" si="1"/>
        <v>0</v>
      </c>
      <c r="M63" s="13">
        <f t="shared" si="2"/>
        <v>0</v>
      </c>
    </row>
    <row r="64" spans="1:13" x14ac:dyDescent="0.25">
      <c r="A64" s="2" t="s">
        <v>1</v>
      </c>
      <c r="B64" s="2">
        <v>64</v>
      </c>
      <c r="C64" s="3" t="s">
        <v>12</v>
      </c>
      <c r="D64" s="2">
        <v>2807</v>
      </c>
      <c r="E64" s="2" t="s">
        <v>47</v>
      </c>
      <c r="F64" s="6" t="s">
        <v>125</v>
      </c>
      <c r="G64" s="2">
        <v>25</v>
      </c>
      <c r="K64" s="13">
        <f t="shared" si="0"/>
        <v>0</v>
      </c>
      <c r="L64" s="13">
        <f t="shared" si="1"/>
        <v>0</v>
      </c>
      <c r="M64" s="13">
        <f t="shared" si="2"/>
        <v>0</v>
      </c>
    </row>
    <row r="65" spans="1:13" ht="23.25" x14ac:dyDescent="0.25">
      <c r="A65" s="2" t="s">
        <v>1</v>
      </c>
      <c r="B65" s="2">
        <v>65</v>
      </c>
      <c r="C65" s="3" t="s">
        <v>12</v>
      </c>
      <c r="D65" s="2">
        <v>2808</v>
      </c>
      <c r="E65" s="2" t="s">
        <v>47</v>
      </c>
      <c r="F65" s="6" t="s">
        <v>126</v>
      </c>
      <c r="G65" s="2">
        <v>4</v>
      </c>
      <c r="K65" s="13">
        <f t="shared" si="0"/>
        <v>0</v>
      </c>
      <c r="L65" s="13">
        <f t="shared" si="1"/>
        <v>0</v>
      </c>
      <c r="M65" s="13">
        <f t="shared" si="2"/>
        <v>0</v>
      </c>
    </row>
    <row r="66" spans="1:13" ht="23.25" x14ac:dyDescent="0.25">
      <c r="A66" s="2" t="s">
        <v>1</v>
      </c>
      <c r="B66" s="2">
        <v>66</v>
      </c>
      <c r="C66" s="3" t="s">
        <v>12</v>
      </c>
      <c r="D66" s="2">
        <v>2813</v>
      </c>
      <c r="E66" s="2" t="s">
        <v>47</v>
      </c>
      <c r="F66" s="6" t="s">
        <v>127</v>
      </c>
      <c r="G66" s="2">
        <v>1</v>
      </c>
      <c r="K66" s="13">
        <f t="shared" ref="K66:K129" si="3">G66*J66</f>
        <v>0</v>
      </c>
      <c r="L66" s="13">
        <f t="shared" ref="L66:L129" si="4">K66*0.16</f>
        <v>0</v>
      </c>
      <c r="M66" s="13">
        <f t="shared" ref="M66:M129" si="5">K66+L66</f>
        <v>0</v>
      </c>
    </row>
    <row r="67" spans="1:13" x14ac:dyDescent="0.25">
      <c r="A67" s="2" t="s">
        <v>1</v>
      </c>
      <c r="B67" s="2">
        <v>67</v>
      </c>
      <c r="C67" s="3" t="s">
        <v>12</v>
      </c>
      <c r="D67" s="2">
        <v>2819</v>
      </c>
      <c r="E67" s="2" t="s">
        <v>47</v>
      </c>
      <c r="F67" s="6" t="s">
        <v>128</v>
      </c>
      <c r="G67" s="2">
        <v>2</v>
      </c>
      <c r="K67" s="13">
        <f t="shared" si="3"/>
        <v>0</v>
      </c>
      <c r="L67" s="13">
        <f t="shared" si="4"/>
        <v>0</v>
      </c>
      <c r="M67" s="13">
        <f t="shared" si="5"/>
        <v>0</v>
      </c>
    </row>
    <row r="68" spans="1:13" x14ac:dyDescent="0.25">
      <c r="A68" s="2" t="s">
        <v>1</v>
      </c>
      <c r="B68" s="2">
        <v>68</v>
      </c>
      <c r="C68" s="3" t="s">
        <v>12</v>
      </c>
      <c r="D68" s="2">
        <v>2819</v>
      </c>
      <c r="E68" s="2" t="s">
        <v>47</v>
      </c>
      <c r="F68" s="6" t="s">
        <v>129</v>
      </c>
      <c r="G68" s="2">
        <v>1</v>
      </c>
      <c r="K68" s="13">
        <f t="shared" si="3"/>
        <v>0</v>
      </c>
      <c r="L68" s="13">
        <f t="shared" si="4"/>
        <v>0</v>
      </c>
      <c r="M68" s="13">
        <f t="shared" si="5"/>
        <v>0</v>
      </c>
    </row>
    <row r="69" spans="1:13" x14ac:dyDescent="0.25">
      <c r="A69" s="2" t="s">
        <v>1</v>
      </c>
      <c r="B69" s="2">
        <v>69</v>
      </c>
      <c r="C69" s="3" t="s">
        <v>12</v>
      </c>
      <c r="D69" s="2">
        <v>2819</v>
      </c>
      <c r="E69" s="2" t="s">
        <v>47</v>
      </c>
      <c r="F69" s="6" t="s">
        <v>130</v>
      </c>
      <c r="G69" s="2">
        <v>2</v>
      </c>
      <c r="K69" s="13">
        <f t="shared" si="3"/>
        <v>0</v>
      </c>
      <c r="L69" s="13">
        <f t="shared" si="4"/>
        <v>0</v>
      </c>
      <c r="M69" s="13">
        <f t="shared" si="5"/>
        <v>0</v>
      </c>
    </row>
    <row r="70" spans="1:13" x14ac:dyDescent="0.25">
      <c r="A70" s="2" t="s">
        <v>1</v>
      </c>
      <c r="B70" s="2">
        <v>70</v>
      </c>
      <c r="C70" s="3" t="s">
        <v>12</v>
      </c>
      <c r="D70" s="2">
        <v>2819</v>
      </c>
      <c r="E70" s="2" t="s">
        <v>47</v>
      </c>
      <c r="F70" s="6" t="s">
        <v>131</v>
      </c>
      <c r="G70" s="2">
        <v>2</v>
      </c>
      <c r="K70" s="13">
        <f t="shared" si="3"/>
        <v>0</v>
      </c>
      <c r="L70" s="13">
        <f t="shared" si="4"/>
        <v>0</v>
      </c>
      <c r="M70" s="13">
        <f t="shared" si="5"/>
        <v>0</v>
      </c>
    </row>
    <row r="71" spans="1:13" x14ac:dyDescent="0.25">
      <c r="A71" s="2" t="s">
        <v>1</v>
      </c>
      <c r="B71" s="2">
        <v>71</v>
      </c>
      <c r="C71" s="3" t="s">
        <v>12</v>
      </c>
      <c r="D71" s="2">
        <v>2819</v>
      </c>
      <c r="E71" s="2" t="s">
        <v>47</v>
      </c>
      <c r="F71" s="6" t="s">
        <v>132</v>
      </c>
      <c r="G71" s="2">
        <v>1</v>
      </c>
      <c r="K71" s="13">
        <f t="shared" si="3"/>
        <v>0</v>
      </c>
      <c r="L71" s="13">
        <f t="shared" si="4"/>
        <v>0</v>
      </c>
      <c r="M71" s="13">
        <f t="shared" si="5"/>
        <v>0</v>
      </c>
    </row>
    <row r="72" spans="1:13" x14ac:dyDescent="0.25">
      <c r="A72" s="2" t="s">
        <v>1</v>
      </c>
      <c r="B72" s="2">
        <v>72</v>
      </c>
      <c r="C72" s="3" t="s">
        <v>12</v>
      </c>
      <c r="D72" s="2">
        <v>2819</v>
      </c>
      <c r="E72" s="2" t="s">
        <v>47</v>
      </c>
      <c r="F72" s="6" t="s">
        <v>133</v>
      </c>
      <c r="G72" s="2">
        <v>1</v>
      </c>
      <c r="K72" s="13">
        <f t="shared" si="3"/>
        <v>0</v>
      </c>
      <c r="L72" s="13">
        <f t="shared" si="4"/>
        <v>0</v>
      </c>
      <c r="M72" s="13">
        <f t="shared" si="5"/>
        <v>0</v>
      </c>
    </row>
    <row r="73" spans="1:13" x14ac:dyDescent="0.25">
      <c r="A73" s="2" t="s">
        <v>1</v>
      </c>
      <c r="B73" s="2">
        <v>73</v>
      </c>
      <c r="C73" s="3" t="s">
        <v>12</v>
      </c>
      <c r="D73" s="2">
        <v>2819</v>
      </c>
      <c r="E73" s="2" t="s">
        <v>47</v>
      </c>
      <c r="F73" s="6" t="s">
        <v>134</v>
      </c>
      <c r="G73" s="2">
        <v>1</v>
      </c>
      <c r="K73" s="13">
        <f t="shared" si="3"/>
        <v>0</v>
      </c>
      <c r="L73" s="13">
        <f t="shared" si="4"/>
        <v>0</v>
      </c>
      <c r="M73" s="13">
        <f t="shared" si="5"/>
        <v>0</v>
      </c>
    </row>
    <row r="74" spans="1:13" x14ac:dyDescent="0.25">
      <c r="A74" s="2" t="s">
        <v>1</v>
      </c>
      <c r="B74" s="2">
        <v>74</v>
      </c>
      <c r="C74" s="3" t="s">
        <v>12</v>
      </c>
      <c r="D74" s="2">
        <v>2819</v>
      </c>
      <c r="E74" s="2" t="s">
        <v>47</v>
      </c>
      <c r="F74" s="6" t="s">
        <v>135</v>
      </c>
      <c r="G74" s="2">
        <v>1</v>
      </c>
      <c r="K74" s="13">
        <f t="shared" si="3"/>
        <v>0</v>
      </c>
      <c r="L74" s="13">
        <f t="shared" si="4"/>
        <v>0</v>
      </c>
      <c r="M74" s="13">
        <f t="shared" si="5"/>
        <v>0</v>
      </c>
    </row>
    <row r="75" spans="1:13" x14ac:dyDescent="0.25">
      <c r="A75" s="2" t="s">
        <v>1</v>
      </c>
      <c r="B75" s="2">
        <v>75</v>
      </c>
      <c r="C75" s="3" t="s">
        <v>12</v>
      </c>
      <c r="D75" s="2">
        <v>2819</v>
      </c>
      <c r="E75" s="2" t="s">
        <v>47</v>
      </c>
      <c r="F75" s="6" t="s">
        <v>136</v>
      </c>
      <c r="G75" s="2">
        <v>3</v>
      </c>
      <c r="K75" s="13">
        <f t="shared" si="3"/>
        <v>0</v>
      </c>
      <c r="L75" s="13">
        <f t="shared" si="4"/>
        <v>0</v>
      </c>
      <c r="M75" s="13">
        <f t="shared" si="5"/>
        <v>0</v>
      </c>
    </row>
    <row r="76" spans="1:13" ht="22.5" x14ac:dyDescent="0.25">
      <c r="A76" s="3" t="s">
        <v>2</v>
      </c>
      <c r="B76" s="2">
        <v>76</v>
      </c>
      <c r="C76" s="3" t="s">
        <v>12</v>
      </c>
      <c r="D76" s="2">
        <v>2803</v>
      </c>
      <c r="E76" s="2" t="s">
        <v>48</v>
      </c>
      <c r="F76" s="6" t="s">
        <v>137</v>
      </c>
      <c r="G76" s="2">
        <v>2</v>
      </c>
      <c r="K76" s="13">
        <f t="shared" si="3"/>
        <v>0</v>
      </c>
      <c r="L76" s="13">
        <f t="shared" si="4"/>
        <v>0</v>
      </c>
      <c r="M76" s="13">
        <f t="shared" si="5"/>
        <v>0</v>
      </c>
    </row>
    <row r="77" spans="1:13" ht="22.5" x14ac:dyDescent="0.25">
      <c r="A77" s="3" t="s">
        <v>2</v>
      </c>
      <c r="B77" s="2">
        <v>77</v>
      </c>
      <c r="C77" s="3" t="s">
        <v>12</v>
      </c>
      <c r="D77" s="2">
        <v>2803</v>
      </c>
      <c r="E77" s="2" t="s">
        <v>48</v>
      </c>
      <c r="F77" s="6" t="s">
        <v>138</v>
      </c>
      <c r="G77" s="2">
        <v>2</v>
      </c>
      <c r="K77" s="13">
        <f t="shared" si="3"/>
        <v>0</v>
      </c>
      <c r="L77" s="13">
        <f t="shared" si="4"/>
        <v>0</v>
      </c>
      <c r="M77" s="13">
        <f t="shared" si="5"/>
        <v>0</v>
      </c>
    </row>
    <row r="78" spans="1:13" ht="34.5" x14ac:dyDescent="0.25">
      <c r="A78" s="3" t="s">
        <v>2</v>
      </c>
      <c r="B78" s="2">
        <v>78</v>
      </c>
      <c r="C78" s="3" t="s">
        <v>12</v>
      </c>
      <c r="D78" s="2">
        <v>2803</v>
      </c>
      <c r="E78" s="2" t="s">
        <v>47</v>
      </c>
      <c r="F78" s="6" t="s">
        <v>139</v>
      </c>
      <c r="G78" s="2">
        <v>4</v>
      </c>
      <c r="K78" s="13">
        <f t="shared" si="3"/>
        <v>0</v>
      </c>
      <c r="L78" s="13">
        <f t="shared" si="4"/>
        <v>0</v>
      </c>
      <c r="M78" s="13">
        <f t="shared" si="5"/>
        <v>0</v>
      </c>
    </row>
    <row r="79" spans="1:13" ht="23.25" x14ac:dyDescent="0.25">
      <c r="A79" s="3" t="s">
        <v>2</v>
      </c>
      <c r="B79" s="2">
        <v>79</v>
      </c>
      <c r="C79" s="3" t="s">
        <v>12</v>
      </c>
      <c r="D79" s="2">
        <v>2803</v>
      </c>
      <c r="E79" s="2" t="s">
        <v>47</v>
      </c>
      <c r="F79" s="6" t="s">
        <v>140</v>
      </c>
      <c r="G79" s="2">
        <v>5</v>
      </c>
      <c r="K79" s="13">
        <f t="shared" si="3"/>
        <v>0</v>
      </c>
      <c r="L79" s="13">
        <f t="shared" si="4"/>
        <v>0</v>
      </c>
      <c r="M79" s="13">
        <f t="shared" si="5"/>
        <v>0</v>
      </c>
    </row>
    <row r="80" spans="1:13" ht="22.5" x14ac:dyDescent="0.25">
      <c r="A80" s="3" t="s">
        <v>2</v>
      </c>
      <c r="B80" s="2">
        <v>80</v>
      </c>
      <c r="C80" s="3" t="s">
        <v>12</v>
      </c>
      <c r="D80" s="2">
        <v>2803</v>
      </c>
      <c r="E80" s="2" t="s">
        <v>48</v>
      </c>
      <c r="F80" s="6" t="s">
        <v>141</v>
      </c>
      <c r="G80" s="2">
        <v>3</v>
      </c>
      <c r="K80" s="13">
        <f t="shared" si="3"/>
        <v>0</v>
      </c>
      <c r="L80" s="13">
        <f t="shared" si="4"/>
        <v>0</v>
      </c>
      <c r="M80" s="13">
        <f t="shared" si="5"/>
        <v>0</v>
      </c>
    </row>
    <row r="81" spans="1:13" ht="22.5" x14ac:dyDescent="0.25">
      <c r="A81" s="3" t="s">
        <v>2</v>
      </c>
      <c r="B81" s="2">
        <v>81</v>
      </c>
      <c r="C81" s="3" t="s">
        <v>12</v>
      </c>
      <c r="D81" s="2">
        <v>2803</v>
      </c>
      <c r="E81" s="2" t="s">
        <v>48</v>
      </c>
      <c r="F81" s="6" t="s">
        <v>142</v>
      </c>
      <c r="G81" s="2">
        <v>3</v>
      </c>
      <c r="K81" s="13">
        <f t="shared" si="3"/>
        <v>0</v>
      </c>
      <c r="L81" s="13">
        <f t="shared" si="4"/>
        <v>0</v>
      </c>
      <c r="M81" s="13">
        <f t="shared" si="5"/>
        <v>0</v>
      </c>
    </row>
    <row r="82" spans="1:13" ht="22.5" x14ac:dyDescent="0.25">
      <c r="A82" s="3" t="s">
        <v>2</v>
      </c>
      <c r="B82" s="2">
        <v>82</v>
      </c>
      <c r="C82" s="3" t="s">
        <v>12</v>
      </c>
      <c r="D82" s="2">
        <v>2803</v>
      </c>
      <c r="E82" s="2" t="s">
        <v>47</v>
      </c>
      <c r="F82" s="6" t="s">
        <v>143</v>
      </c>
      <c r="G82" s="2">
        <v>9</v>
      </c>
      <c r="K82" s="13">
        <f t="shared" si="3"/>
        <v>0</v>
      </c>
      <c r="L82" s="13">
        <f t="shared" si="4"/>
        <v>0</v>
      </c>
      <c r="M82" s="13">
        <f t="shared" si="5"/>
        <v>0</v>
      </c>
    </row>
    <row r="83" spans="1:13" ht="22.5" x14ac:dyDescent="0.25">
      <c r="A83" s="3" t="s">
        <v>2</v>
      </c>
      <c r="B83" s="2">
        <v>83</v>
      </c>
      <c r="C83" s="3" t="s">
        <v>12</v>
      </c>
      <c r="D83" s="2">
        <v>2803</v>
      </c>
      <c r="E83" s="2" t="s">
        <v>47</v>
      </c>
      <c r="F83" s="6" t="s">
        <v>144</v>
      </c>
      <c r="G83" s="2">
        <v>7</v>
      </c>
      <c r="K83" s="13">
        <f t="shared" si="3"/>
        <v>0</v>
      </c>
      <c r="L83" s="13">
        <f t="shared" si="4"/>
        <v>0</v>
      </c>
      <c r="M83" s="13">
        <f t="shared" si="5"/>
        <v>0</v>
      </c>
    </row>
    <row r="84" spans="1:13" ht="22.5" x14ac:dyDescent="0.25">
      <c r="A84" s="3" t="s">
        <v>2</v>
      </c>
      <c r="B84" s="2">
        <v>84</v>
      </c>
      <c r="C84" s="3" t="s">
        <v>12</v>
      </c>
      <c r="D84" s="2">
        <v>2803</v>
      </c>
      <c r="E84" s="2" t="s">
        <v>47</v>
      </c>
      <c r="F84" s="6" t="s">
        <v>145</v>
      </c>
      <c r="G84" s="2">
        <v>1</v>
      </c>
      <c r="K84" s="13">
        <f t="shared" si="3"/>
        <v>0</v>
      </c>
      <c r="L84" s="13">
        <f t="shared" si="4"/>
        <v>0</v>
      </c>
      <c r="M84" s="13">
        <f t="shared" si="5"/>
        <v>0</v>
      </c>
    </row>
    <row r="85" spans="1:13" ht="22.5" x14ac:dyDescent="0.25">
      <c r="A85" s="3" t="s">
        <v>2</v>
      </c>
      <c r="B85" s="2">
        <v>85</v>
      </c>
      <c r="C85" s="3" t="s">
        <v>12</v>
      </c>
      <c r="D85" s="2">
        <v>2803</v>
      </c>
      <c r="E85" s="2" t="s">
        <v>57</v>
      </c>
      <c r="F85" s="6" t="s">
        <v>146</v>
      </c>
      <c r="G85" s="2">
        <v>1</v>
      </c>
      <c r="K85" s="13">
        <f t="shared" si="3"/>
        <v>0</v>
      </c>
      <c r="L85" s="13">
        <f t="shared" si="4"/>
        <v>0</v>
      </c>
      <c r="M85" s="13">
        <f t="shared" si="5"/>
        <v>0</v>
      </c>
    </row>
    <row r="86" spans="1:13" ht="22.5" x14ac:dyDescent="0.25">
      <c r="A86" s="3" t="s">
        <v>2</v>
      </c>
      <c r="B86" s="2">
        <v>86</v>
      </c>
      <c r="C86" s="3" t="s">
        <v>12</v>
      </c>
      <c r="D86" s="2">
        <v>2803</v>
      </c>
      <c r="E86" s="2" t="s">
        <v>57</v>
      </c>
      <c r="F86" s="6" t="s">
        <v>147</v>
      </c>
      <c r="G86" s="2">
        <v>2</v>
      </c>
      <c r="K86" s="13">
        <f t="shared" si="3"/>
        <v>0</v>
      </c>
      <c r="L86" s="13">
        <f t="shared" si="4"/>
        <v>0</v>
      </c>
      <c r="M86" s="13">
        <f t="shared" si="5"/>
        <v>0</v>
      </c>
    </row>
    <row r="87" spans="1:13" ht="22.5" x14ac:dyDescent="0.25">
      <c r="A87" s="3" t="s">
        <v>2</v>
      </c>
      <c r="B87" s="2">
        <v>87</v>
      </c>
      <c r="C87" s="3" t="s">
        <v>12</v>
      </c>
      <c r="D87" s="2">
        <v>2803</v>
      </c>
      <c r="E87" s="2" t="s">
        <v>47</v>
      </c>
      <c r="F87" s="6" t="s">
        <v>148</v>
      </c>
      <c r="G87" s="2">
        <v>2</v>
      </c>
      <c r="K87" s="13">
        <f t="shared" si="3"/>
        <v>0</v>
      </c>
      <c r="L87" s="13">
        <f t="shared" si="4"/>
        <v>0</v>
      </c>
      <c r="M87" s="13">
        <f t="shared" si="5"/>
        <v>0</v>
      </c>
    </row>
    <row r="88" spans="1:13" ht="22.5" x14ac:dyDescent="0.25">
      <c r="A88" s="3" t="s">
        <v>2</v>
      </c>
      <c r="B88" s="2">
        <v>88</v>
      </c>
      <c r="C88" s="3" t="s">
        <v>12</v>
      </c>
      <c r="D88" s="2">
        <v>2803</v>
      </c>
      <c r="E88" s="2" t="s">
        <v>47</v>
      </c>
      <c r="F88" s="6" t="s">
        <v>149</v>
      </c>
      <c r="G88" s="2">
        <v>2</v>
      </c>
      <c r="K88" s="13">
        <f t="shared" si="3"/>
        <v>0</v>
      </c>
      <c r="L88" s="13">
        <f t="shared" si="4"/>
        <v>0</v>
      </c>
      <c r="M88" s="13">
        <f t="shared" si="5"/>
        <v>0</v>
      </c>
    </row>
    <row r="89" spans="1:13" ht="22.5" x14ac:dyDescent="0.25">
      <c r="A89" s="3" t="s">
        <v>2</v>
      </c>
      <c r="B89" s="2">
        <v>89</v>
      </c>
      <c r="C89" s="3" t="s">
        <v>12</v>
      </c>
      <c r="D89" s="2">
        <v>2803</v>
      </c>
      <c r="E89" s="2" t="s">
        <v>47</v>
      </c>
      <c r="F89" s="6" t="s">
        <v>150</v>
      </c>
      <c r="G89" s="2">
        <v>1</v>
      </c>
      <c r="K89" s="13">
        <f t="shared" si="3"/>
        <v>0</v>
      </c>
      <c r="L89" s="13">
        <f t="shared" si="4"/>
        <v>0</v>
      </c>
      <c r="M89" s="13">
        <f t="shared" si="5"/>
        <v>0</v>
      </c>
    </row>
    <row r="90" spans="1:13" ht="23.25" x14ac:dyDescent="0.25">
      <c r="A90" s="2" t="s">
        <v>4</v>
      </c>
      <c r="B90" s="2">
        <v>90</v>
      </c>
      <c r="C90" s="3" t="s">
        <v>12</v>
      </c>
      <c r="D90" s="2">
        <v>2815</v>
      </c>
      <c r="E90" s="2" t="s">
        <v>47</v>
      </c>
      <c r="F90" s="6" t="s">
        <v>151</v>
      </c>
      <c r="G90" s="2">
        <v>1</v>
      </c>
      <c r="K90" s="13">
        <f t="shared" si="3"/>
        <v>0</v>
      </c>
      <c r="L90" s="13">
        <f t="shared" si="4"/>
        <v>0</v>
      </c>
      <c r="M90" s="13">
        <f t="shared" si="5"/>
        <v>0</v>
      </c>
    </row>
    <row r="91" spans="1:13" x14ac:dyDescent="0.25">
      <c r="A91" s="2" t="s">
        <v>4</v>
      </c>
      <c r="B91" s="2">
        <v>91</v>
      </c>
      <c r="C91" s="3" t="s">
        <v>12</v>
      </c>
      <c r="D91" s="2">
        <v>2815</v>
      </c>
      <c r="E91" s="2" t="s">
        <v>47</v>
      </c>
      <c r="F91" s="6" t="s">
        <v>152</v>
      </c>
      <c r="G91" s="2">
        <v>5</v>
      </c>
      <c r="K91" s="13">
        <f t="shared" si="3"/>
        <v>0</v>
      </c>
      <c r="L91" s="13">
        <f t="shared" si="4"/>
        <v>0</v>
      </c>
      <c r="M91" s="13">
        <f t="shared" si="5"/>
        <v>0</v>
      </c>
    </row>
    <row r="92" spans="1:13" ht="79.5" x14ac:dyDescent="0.25">
      <c r="A92" s="2" t="s">
        <v>1</v>
      </c>
      <c r="B92" s="2">
        <v>92</v>
      </c>
      <c r="C92" s="3" t="s">
        <v>13</v>
      </c>
      <c r="D92" s="2">
        <v>2515</v>
      </c>
      <c r="E92" s="2" t="s">
        <v>47</v>
      </c>
      <c r="F92" s="6" t="s">
        <v>153</v>
      </c>
      <c r="G92" s="2">
        <v>1</v>
      </c>
      <c r="K92" s="13">
        <f t="shared" si="3"/>
        <v>0</v>
      </c>
      <c r="L92" s="13">
        <f t="shared" si="4"/>
        <v>0</v>
      </c>
      <c r="M92" s="13">
        <f t="shared" si="5"/>
        <v>0</v>
      </c>
    </row>
    <row r="93" spans="1:13" ht="45.75" x14ac:dyDescent="0.25">
      <c r="A93" s="2" t="s">
        <v>3</v>
      </c>
      <c r="B93" s="2">
        <v>93</v>
      </c>
      <c r="C93" s="3" t="s">
        <v>14</v>
      </c>
      <c r="D93" s="2">
        <v>2325</v>
      </c>
      <c r="E93" s="2" t="s">
        <v>47</v>
      </c>
      <c r="F93" s="6" t="s">
        <v>154</v>
      </c>
      <c r="G93" s="2">
        <v>1</v>
      </c>
      <c r="K93" s="13">
        <f t="shared" si="3"/>
        <v>0</v>
      </c>
      <c r="L93" s="13">
        <f t="shared" si="4"/>
        <v>0</v>
      </c>
      <c r="M93" s="13">
        <f t="shared" si="5"/>
        <v>0</v>
      </c>
    </row>
    <row r="94" spans="1:13" ht="22.5" x14ac:dyDescent="0.25">
      <c r="A94" s="2" t="s">
        <v>3</v>
      </c>
      <c r="B94" s="2">
        <v>94</v>
      </c>
      <c r="C94" s="3" t="s">
        <v>14</v>
      </c>
      <c r="D94" s="2">
        <v>2324</v>
      </c>
      <c r="E94" s="2" t="s">
        <v>47</v>
      </c>
      <c r="F94" s="6" t="s">
        <v>155</v>
      </c>
      <c r="G94" s="2">
        <v>1</v>
      </c>
      <c r="K94" s="13">
        <f t="shared" si="3"/>
        <v>0</v>
      </c>
      <c r="L94" s="13">
        <f t="shared" si="4"/>
        <v>0</v>
      </c>
      <c r="M94" s="13">
        <f t="shared" si="5"/>
        <v>0</v>
      </c>
    </row>
    <row r="95" spans="1:13" ht="22.5" x14ac:dyDescent="0.25">
      <c r="A95" s="2" t="s">
        <v>3</v>
      </c>
      <c r="B95" s="2">
        <v>95</v>
      </c>
      <c r="C95" s="3" t="s">
        <v>14</v>
      </c>
      <c r="D95" s="2">
        <v>2324</v>
      </c>
      <c r="E95" s="2" t="s">
        <v>47</v>
      </c>
      <c r="F95" s="6" t="s">
        <v>156</v>
      </c>
      <c r="G95" s="2">
        <v>1</v>
      </c>
      <c r="K95" s="13">
        <f t="shared" si="3"/>
        <v>0</v>
      </c>
      <c r="L95" s="13">
        <f t="shared" si="4"/>
        <v>0</v>
      </c>
      <c r="M95" s="13">
        <f t="shared" si="5"/>
        <v>0</v>
      </c>
    </row>
    <row r="96" spans="1:13" ht="23.25" x14ac:dyDescent="0.25">
      <c r="A96" s="2" t="s">
        <v>4</v>
      </c>
      <c r="B96" s="2">
        <v>96</v>
      </c>
      <c r="C96" s="3" t="s">
        <v>14</v>
      </c>
      <c r="D96" s="2">
        <v>2328</v>
      </c>
      <c r="E96" s="2" t="s">
        <v>47</v>
      </c>
      <c r="F96" s="6" t="s">
        <v>157</v>
      </c>
      <c r="G96" s="2">
        <v>2</v>
      </c>
      <c r="K96" s="13">
        <f t="shared" si="3"/>
        <v>0</v>
      </c>
      <c r="L96" s="13">
        <f t="shared" si="4"/>
        <v>0</v>
      </c>
      <c r="M96" s="13">
        <f t="shared" si="5"/>
        <v>0</v>
      </c>
    </row>
    <row r="97" spans="1:13" ht="23.25" x14ac:dyDescent="0.25">
      <c r="A97" s="2" t="s">
        <v>4</v>
      </c>
      <c r="B97" s="2">
        <v>97</v>
      </c>
      <c r="C97" s="3" t="s">
        <v>14</v>
      </c>
      <c r="D97" s="2">
        <v>2327</v>
      </c>
      <c r="E97" s="2" t="s">
        <v>47</v>
      </c>
      <c r="F97" s="6" t="s">
        <v>158</v>
      </c>
      <c r="G97" s="2">
        <v>1</v>
      </c>
      <c r="K97" s="13">
        <f t="shared" si="3"/>
        <v>0</v>
      </c>
      <c r="L97" s="13">
        <f t="shared" si="4"/>
        <v>0</v>
      </c>
      <c r="M97" s="13">
        <f t="shared" si="5"/>
        <v>0</v>
      </c>
    </row>
    <row r="98" spans="1:13" ht="23.25" x14ac:dyDescent="0.25">
      <c r="A98" s="2" t="s">
        <v>4</v>
      </c>
      <c r="B98" s="2">
        <v>98</v>
      </c>
      <c r="C98" s="3" t="s">
        <v>14</v>
      </c>
      <c r="D98" s="2">
        <v>2326</v>
      </c>
      <c r="E98" s="2" t="s">
        <v>47</v>
      </c>
      <c r="F98" s="6" t="s">
        <v>159</v>
      </c>
      <c r="G98" s="2">
        <v>18</v>
      </c>
      <c r="K98" s="13">
        <f t="shared" si="3"/>
        <v>0</v>
      </c>
      <c r="L98" s="13">
        <f t="shared" si="4"/>
        <v>0</v>
      </c>
      <c r="M98" s="13">
        <f t="shared" si="5"/>
        <v>0</v>
      </c>
    </row>
    <row r="99" spans="1:13" ht="33.75" x14ac:dyDescent="0.25">
      <c r="A99" s="2" t="s">
        <v>3</v>
      </c>
      <c r="B99" s="2">
        <v>99</v>
      </c>
      <c r="C99" s="3" t="s">
        <v>15</v>
      </c>
      <c r="D99" s="2">
        <v>2277</v>
      </c>
      <c r="E99" s="2" t="s">
        <v>47</v>
      </c>
      <c r="F99" s="6" t="s">
        <v>160</v>
      </c>
      <c r="G99" s="2">
        <v>1</v>
      </c>
      <c r="K99" s="13">
        <f t="shared" si="3"/>
        <v>0</v>
      </c>
      <c r="L99" s="13">
        <f t="shared" si="4"/>
        <v>0</v>
      </c>
      <c r="M99" s="13">
        <f t="shared" si="5"/>
        <v>0</v>
      </c>
    </row>
    <row r="100" spans="1:13" ht="33.75" x14ac:dyDescent="0.25">
      <c r="A100" s="2" t="s">
        <v>3</v>
      </c>
      <c r="B100" s="2">
        <v>100</v>
      </c>
      <c r="C100" s="3" t="s">
        <v>15</v>
      </c>
      <c r="D100" s="2">
        <v>2278</v>
      </c>
      <c r="E100" s="2" t="s">
        <v>47</v>
      </c>
      <c r="F100" s="6" t="s">
        <v>161</v>
      </c>
      <c r="G100" s="2">
        <v>1</v>
      </c>
      <c r="K100" s="13">
        <f t="shared" si="3"/>
        <v>0</v>
      </c>
      <c r="L100" s="13">
        <f t="shared" si="4"/>
        <v>0</v>
      </c>
      <c r="M100" s="13">
        <f t="shared" si="5"/>
        <v>0</v>
      </c>
    </row>
    <row r="101" spans="1:13" ht="57" x14ac:dyDescent="0.25">
      <c r="A101" s="2" t="s">
        <v>3</v>
      </c>
      <c r="B101" s="2">
        <v>101</v>
      </c>
      <c r="C101" s="3" t="s">
        <v>16</v>
      </c>
      <c r="D101" s="2">
        <v>2727</v>
      </c>
      <c r="E101" s="2" t="s">
        <v>47</v>
      </c>
      <c r="F101" s="6" t="s">
        <v>162</v>
      </c>
      <c r="G101" s="2">
        <v>7</v>
      </c>
      <c r="K101" s="13">
        <f t="shared" si="3"/>
        <v>0</v>
      </c>
      <c r="L101" s="13">
        <f t="shared" si="4"/>
        <v>0</v>
      </c>
      <c r="M101" s="13">
        <f t="shared" si="5"/>
        <v>0</v>
      </c>
    </row>
    <row r="102" spans="1:13" ht="68.25" x14ac:dyDescent="0.25">
      <c r="A102" s="2" t="s">
        <v>3</v>
      </c>
      <c r="B102" s="2">
        <v>102</v>
      </c>
      <c r="C102" s="3" t="s">
        <v>16</v>
      </c>
      <c r="D102" s="2">
        <v>2725</v>
      </c>
      <c r="E102" s="2" t="s">
        <v>47</v>
      </c>
      <c r="F102" s="6" t="s">
        <v>163</v>
      </c>
      <c r="G102" s="2">
        <v>10</v>
      </c>
      <c r="K102" s="13">
        <f t="shared" si="3"/>
        <v>0</v>
      </c>
      <c r="L102" s="13">
        <f t="shared" si="4"/>
        <v>0</v>
      </c>
      <c r="M102" s="13">
        <f t="shared" si="5"/>
        <v>0</v>
      </c>
    </row>
    <row r="103" spans="1:13" ht="33.75" x14ac:dyDescent="0.25">
      <c r="A103" s="2" t="s">
        <v>4</v>
      </c>
      <c r="B103" s="2">
        <v>103</v>
      </c>
      <c r="C103" s="3" t="s">
        <v>16</v>
      </c>
      <c r="D103" s="2">
        <v>2726</v>
      </c>
      <c r="E103" s="2" t="s">
        <v>47</v>
      </c>
      <c r="F103" s="6" t="s">
        <v>164</v>
      </c>
      <c r="G103" s="2">
        <v>24</v>
      </c>
      <c r="K103" s="13">
        <f t="shared" si="3"/>
        <v>0</v>
      </c>
      <c r="L103" s="13">
        <f t="shared" si="4"/>
        <v>0</v>
      </c>
      <c r="M103" s="13">
        <f t="shared" si="5"/>
        <v>0</v>
      </c>
    </row>
    <row r="104" spans="1:13" ht="34.5" x14ac:dyDescent="0.25">
      <c r="A104" s="2" t="s">
        <v>3</v>
      </c>
      <c r="B104" s="2">
        <v>104</v>
      </c>
      <c r="C104" s="3" t="s">
        <v>17</v>
      </c>
      <c r="D104" s="2">
        <v>2787</v>
      </c>
      <c r="E104" s="2" t="s">
        <v>47</v>
      </c>
      <c r="F104" s="6" t="s">
        <v>165</v>
      </c>
      <c r="G104" s="2">
        <v>1</v>
      </c>
      <c r="K104" s="13">
        <f t="shared" si="3"/>
        <v>0</v>
      </c>
      <c r="L104" s="13">
        <f t="shared" si="4"/>
        <v>0</v>
      </c>
      <c r="M104" s="13">
        <f t="shared" si="5"/>
        <v>0</v>
      </c>
    </row>
    <row r="105" spans="1:13" ht="33.75" x14ac:dyDescent="0.25">
      <c r="A105" s="2" t="s">
        <v>3</v>
      </c>
      <c r="B105" s="2">
        <v>105</v>
      </c>
      <c r="C105" s="3" t="s">
        <v>17</v>
      </c>
      <c r="D105" s="2">
        <v>2790</v>
      </c>
      <c r="E105" s="2" t="s">
        <v>47</v>
      </c>
      <c r="F105" s="6" t="s">
        <v>166</v>
      </c>
      <c r="G105" s="2">
        <v>1</v>
      </c>
      <c r="K105" s="13">
        <f t="shared" si="3"/>
        <v>0</v>
      </c>
      <c r="L105" s="13">
        <f t="shared" si="4"/>
        <v>0</v>
      </c>
      <c r="M105" s="13">
        <f t="shared" si="5"/>
        <v>0</v>
      </c>
    </row>
    <row r="106" spans="1:13" ht="33.75" x14ac:dyDescent="0.25">
      <c r="A106" s="2" t="s">
        <v>3</v>
      </c>
      <c r="B106" s="2">
        <v>106</v>
      </c>
      <c r="C106" s="3" t="s">
        <v>18</v>
      </c>
      <c r="D106" s="2">
        <v>3055</v>
      </c>
      <c r="E106" s="2" t="s">
        <v>47</v>
      </c>
      <c r="F106" s="6" t="s">
        <v>167</v>
      </c>
      <c r="G106" s="2">
        <v>15</v>
      </c>
      <c r="K106" s="13">
        <f t="shared" si="3"/>
        <v>0</v>
      </c>
      <c r="L106" s="13">
        <f t="shared" si="4"/>
        <v>0</v>
      </c>
      <c r="M106" s="13">
        <f t="shared" si="5"/>
        <v>0</v>
      </c>
    </row>
    <row r="107" spans="1:13" ht="45" x14ac:dyDescent="0.25">
      <c r="A107" s="2" t="s">
        <v>3</v>
      </c>
      <c r="B107" s="2">
        <v>107</v>
      </c>
      <c r="C107" s="3" t="s">
        <v>19</v>
      </c>
      <c r="D107" s="2">
        <v>2881</v>
      </c>
      <c r="E107" s="2" t="s">
        <v>47</v>
      </c>
      <c r="F107" s="6" t="s">
        <v>168</v>
      </c>
      <c r="G107" s="2">
        <v>1</v>
      </c>
      <c r="K107" s="13">
        <f t="shared" si="3"/>
        <v>0</v>
      </c>
      <c r="L107" s="13">
        <f t="shared" si="4"/>
        <v>0</v>
      </c>
      <c r="M107" s="13">
        <f t="shared" si="5"/>
        <v>0</v>
      </c>
    </row>
    <row r="108" spans="1:13" ht="45" x14ac:dyDescent="0.25">
      <c r="A108" s="2" t="s">
        <v>3</v>
      </c>
      <c r="B108" s="2">
        <v>108</v>
      </c>
      <c r="C108" s="3" t="s">
        <v>19</v>
      </c>
      <c r="D108" s="2">
        <v>2881</v>
      </c>
      <c r="E108" s="2" t="s">
        <v>47</v>
      </c>
      <c r="F108" s="6" t="s">
        <v>169</v>
      </c>
      <c r="G108" s="2">
        <v>1</v>
      </c>
      <c r="K108" s="13">
        <f t="shared" si="3"/>
        <v>0</v>
      </c>
      <c r="L108" s="13">
        <f t="shared" si="4"/>
        <v>0</v>
      </c>
      <c r="M108" s="13">
        <f t="shared" si="5"/>
        <v>0</v>
      </c>
    </row>
    <row r="109" spans="1:13" ht="45" x14ac:dyDescent="0.25">
      <c r="A109" s="2" t="s">
        <v>3</v>
      </c>
      <c r="B109" s="2">
        <v>109</v>
      </c>
      <c r="C109" s="3" t="s">
        <v>19</v>
      </c>
      <c r="D109" s="2">
        <v>2881</v>
      </c>
      <c r="E109" s="2" t="s">
        <v>47</v>
      </c>
      <c r="F109" s="6" t="s">
        <v>170</v>
      </c>
      <c r="G109" s="2">
        <v>2</v>
      </c>
      <c r="K109" s="13">
        <f t="shared" si="3"/>
        <v>0</v>
      </c>
      <c r="L109" s="13">
        <f t="shared" si="4"/>
        <v>0</v>
      </c>
      <c r="M109" s="13">
        <f t="shared" si="5"/>
        <v>0</v>
      </c>
    </row>
    <row r="110" spans="1:13" ht="45" x14ac:dyDescent="0.25">
      <c r="A110" s="2" t="s">
        <v>5</v>
      </c>
      <c r="B110" s="2">
        <v>110</v>
      </c>
      <c r="C110" s="3" t="s">
        <v>20</v>
      </c>
      <c r="D110" s="2">
        <v>2717</v>
      </c>
      <c r="E110" s="2" t="s">
        <v>47</v>
      </c>
      <c r="F110" s="6" t="s">
        <v>171</v>
      </c>
      <c r="G110" s="2">
        <v>1</v>
      </c>
      <c r="K110" s="13">
        <f t="shared" si="3"/>
        <v>0</v>
      </c>
      <c r="L110" s="13">
        <f t="shared" si="4"/>
        <v>0</v>
      </c>
      <c r="M110" s="13">
        <f t="shared" si="5"/>
        <v>0</v>
      </c>
    </row>
    <row r="111" spans="1:13" ht="45" x14ac:dyDescent="0.25">
      <c r="A111" s="2" t="s">
        <v>3</v>
      </c>
      <c r="B111" s="2">
        <v>111</v>
      </c>
      <c r="C111" s="3" t="s">
        <v>20</v>
      </c>
      <c r="D111" s="2">
        <v>2715</v>
      </c>
      <c r="E111" s="2" t="s">
        <v>47</v>
      </c>
      <c r="F111" s="6" t="s">
        <v>172</v>
      </c>
      <c r="G111" s="2">
        <v>14</v>
      </c>
      <c r="K111" s="13">
        <f t="shared" si="3"/>
        <v>0</v>
      </c>
      <c r="L111" s="13">
        <f t="shared" si="4"/>
        <v>0</v>
      </c>
      <c r="M111" s="13">
        <f t="shared" si="5"/>
        <v>0</v>
      </c>
    </row>
    <row r="112" spans="1:13" ht="45" x14ac:dyDescent="0.25">
      <c r="A112" s="2" t="s">
        <v>3</v>
      </c>
      <c r="B112" s="2">
        <v>112</v>
      </c>
      <c r="C112" s="3" t="s">
        <v>20</v>
      </c>
      <c r="D112" s="2">
        <v>2714</v>
      </c>
      <c r="E112" s="2" t="s">
        <v>47</v>
      </c>
      <c r="F112" s="6" t="s">
        <v>173</v>
      </c>
      <c r="G112" s="2">
        <v>10</v>
      </c>
      <c r="K112" s="13">
        <f t="shared" si="3"/>
        <v>0</v>
      </c>
      <c r="L112" s="13">
        <f t="shared" si="4"/>
        <v>0</v>
      </c>
      <c r="M112" s="13">
        <f t="shared" si="5"/>
        <v>0</v>
      </c>
    </row>
    <row r="113" spans="1:13" ht="45" x14ac:dyDescent="0.25">
      <c r="A113" s="2" t="s">
        <v>3</v>
      </c>
      <c r="B113" s="2">
        <v>113</v>
      </c>
      <c r="C113" s="3" t="s">
        <v>21</v>
      </c>
      <c r="D113" s="2">
        <v>2295</v>
      </c>
      <c r="E113" s="2" t="s">
        <v>47</v>
      </c>
      <c r="F113" s="6" t="s">
        <v>174</v>
      </c>
      <c r="G113" s="2">
        <v>20</v>
      </c>
      <c r="K113" s="13">
        <f t="shared" si="3"/>
        <v>0</v>
      </c>
      <c r="L113" s="13">
        <f t="shared" si="4"/>
        <v>0</v>
      </c>
      <c r="M113" s="13">
        <f t="shared" si="5"/>
        <v>0</v>
      </c>
    </row>
    <row r="114" spans="1:13" ht="45" x14ac:dyDescent="0.25">
      <c r="A114" s="2" t="s">
        <v>3</v>
      </c>
      <c r="B114" s="2">
        <v>114</v>
      </c>
      <c r="C114" s="3" t="s">
        <v>22</v>
      </c>
      <c r="D114" s="2">
        <v>2867</v>
      </c>
      <c r="E114" s="2" t="s">
        <v>47</v>
      </c>
      <c r="F114" s="6" t="s">
        <v>175</v>
      </c>
      <c r="G114" s="2">
        <v>1</v>
      </c>
      <c r="K114" s="13">
        <f t="shared" si="3"/>
        <v>0</v>
      </c>
      <c r="L114" s="13">
        <f t="shared" si="4"/>
        <v>0</v>
      </c>
      <c r="M114" s="13">
        <f t="shared" si="5"/>
        <v>0</v>
      </c>
    </row>
    <row r="115" spans="1:13" ht="45" x14ac:dyDescent="0.25">
      <c r="A115" s="2" t="s">
        <v>3</v>
      </c>
      <c r="B115" s="2">
        <v>115</v>
      </c>
      <c r="C115" s="3" t="s">
        <v>22</v>
      </c>
      <c r="D115" s="2">
        <v>2867</v>
      </c>
      <c r="E115" s="2" t="s">
        <v>47</v>
      </c>
      <c r="F115" s="6" t="s">
        <v>176</v>
      </c>
      <c r="G115" s="2">
        <v>1</v>
      </c>
      <c r="K115" s="13">
        <f t="shared" si="3"/>
        <v>0</v>
      </c>
      <c r="L115" s="13">
        <f t="shared" si="4"/>
        <v>0</v>
      </c>
      <c r="M115" s="13">
        <f t="shared" si="5"/>
        <v>0</v>
      </c>
    </row>
    <row r="116" spans="1:13" ht="79.5" x14ac:dyDescent="0.25">
      <c r="A116" s="2" t="s">
        <v>1</v>
      </c>
      <c r="B116" s="2">
        <v>116</v>
      </c>
      <c r="C116" s="3" t="s">
        <v>23</v>
      </c>
      <c r="D116" s="2">
        <v>2989</v>
      </c>
      <c r="E116" s="2" t="s">
        <v>47</v>
      </c>
      <c r="F116" s="6" t="s">
        <v>177</v>
      </c>
      <c r="G116" s="2">
        <v>2</v>
      </c>
      <c r="K116" s="13">
        <f t="shared" si="3"/>
        <v>0</v>
      </c>
      <c r="L116" s="13">
        <f t="shared" si="4"/>
        <v>0</v>
      </c>
      <c r="M116" s="13">
        <f t="shared" si="5"/>
        <v>0</v>
      </c>
    </row>
    <row r="117" spans="1:13" ht="45.75" x14ac:dyDescent="0.25">
      <c r="A117" s="2" t="s">
        <v>1</v>
      </c>
      <c r="B117" s="2">
        <v>117</v>
      </c>
      <c r="C117" s="3" t="s">
        <v>23</v>
      </c>
      <c r="D117" s="2">
        <v>2989</v>
      </c>
      <c r="E117" s="2" t="s">
        <v>47</v>
      </c>
      <c r="F117" s="6" t="s">
        <v>178</v>
      </c>
      <c r="G117" s="2">
        <v>2</v>
      </c>
      <c r="K117" s="13">
        <f t="shared" si="3"/>
        <v>0</v>
      </c>
      <c r="L117" s="13">
        <f t="shared" si="4"/>
        <v>0</v>
      </c>
      <c r="M117" s="13">
        <f t="shared" si="5"/>
        <v>0</v>
      </c>
    </row>
    <row r="118" spans="1:13" ht="45" x14ac:dyDescent="0.25">
      <c r="A118" s="2" t="s">
        <v>1</v>
      </c>
      <c r="B118" s="2">
        <v>118</v>
      </c>
      <c r="C118" s="3" t="s">
        <v>23</v>
      </c>
      <c r="D118" s="2">
        <v>2989</v>
      </c>
      <c r="E118" s="2" t="s">
        <v>47</v>
      </c>
      <c r="F118" s="6" t="s">
        <v>179</v>
      </c>
      <c r="G118" s="2">
        <v>3</v>
      </c>
      <c r="K118" s="13">
        <f t="shared" si="3"/>
        <v>0</v>
      </c>
      <c r="L118" s="13">
        <f t="shared" si="4"/>
        <v>0</v>
      </c>
      <c r="M118" s="13">
        <f t="shared" si="5"/>
        <v>0</v>
      </c>
    </row>
    <row r="119" spans="1:13" ht="45" x14ac:dyDescent="0.25">
      <c r="A119" s="2" t="s">
        <v>1</v>
      </c>
      <c r="B119" s="2">
        <v>119</v>
      </c>
      <c r="C119" s="3" t="s">
        <v>23</v>
      </c>
      <c r="D119" s="2">
        <v>2989</v>
      </c>
      <c r="E119" s="2" t="s">
        <v>47</v>
      </c>
      <c r="F119" s="6" t="s">
        <v>180</v>
      </c>
      <c r="G119" s="2">
        <v>2</v>
      </c>
      <c r="K119" s="13">
        <f t="shared" si="3"/>
        <v>0</v>
      </c>
      <c r="L119" s="13">
        <f t="shared" si="4"/>
        <v>0</v>
      </c>
      <c r="M119" s="13">
        <f t="shared" si="5"/>
        <v>0</v>
      </c>
    </row>
    <row r="120" spans="1:13" ht="45" x14ac:dyDescent="0.25">
      <c r="A120" s="2" t="s">
        <v>1</v>
      </c>
      <c r="B120" s="2">
        <v>120</v>
      </c>
      <c r="C120" s="3" t="s">
        <v>23</v>
      </c>
      <c r="D120" s="2">
        <v>2989</v>
      </c>
      <c r="E120" s="2" t="s">
        <v>47</v>
      </c>
      <c r="F120" s="6" t="s">
        <v>181</v>
      </c>
      <c r="G120" s="2">
        <v>2</v>
      </c>
      <c r="K120" s="13">
        <f t="shared" si="3"/>
        <v>0</v>
      </c>
      <c r="L120" s="13">
        <f t="shared" si="4"/>
        <v>0</v>
      </c>
      <c r="M120" s="13">
        <f t="shared" si="5"/>
        <v>0</v>
      </c>
    </row>
    <row r="121" spans="1:13" ht="45" x14ac:dyDescent="0.25">
      <c r="A121" s="2" t="s">
        <v>1</v>
      </c>
      <c r="B121" s="2">
        <v>121</v>
      </c>
      <c r="C121" s="3" t="s">
        <v>23</v>
      </c>
      <c r="D121" s="2">
        <v>2989</v>
      </c>
      <c r="E121" s="2" t="s">
        <v>47</v>
      </c>
      <c r="F121" s="6" t="s">
        <v>182</v>
      </c>
      <c r="G121" s="2">
        <v>2</v>
      </c>
      <c r="K121" s="13">
        <f t="shared" si="3"/>
        <v>0</v>
      </c>
      <c r="L121" s="13">
        <f t="shared" si="4"/>
        <v>0</v>
      </c>
      <c r="M121" s="13">
        <f t="shared" si="5"/>
        <v>0</v>
      </c>
    </row>
    <row r="122" spans="1:13" ht="45" x14ac:dyDescent="0.25">
      <c r="A122" s="2" t="s">
        <v>1</v>
      </c>
      <c r="B122" s="2">
        <v>122</v>
      </c>
      <c r="C122" s="3" t="s">
        <v>23</v>
      </c>
      <c r="D122" s="2">
        <v>2989</v>
      </c>
      <c r="E122" s="2" t="s">
        <v>47</v>
      </c>
      <c r="F122" s="6" t="s">
        <v>183</v>
      </c>
      <c r="G122" s="2">
        <v>1</v>
      </c>
      <c r="K122" s="13">
        <f t="shared" si="3"/>
        <v>0</v>
      </c>
      <c r="L122" s="13">
        <f t="shared" si="4"/>
        <v>0</v>
      </c>
      <c r="M122" s="13">
        <f t="shared" si="5"/>
        <v>0</v>
      </c>
    </row>
    <row r="123" spans="1:13" ht="45" x14ac:dyDescent="0.25">
      <c r="A123" s="2" t="s">
        <v>1</v>
      </c>
      <c r="B123" s="2">
        <v>123</v>
      </c>
      <c r="C123" s="3" t="s">
        <v>23</v>
      </c>
      <c r="D123" s="2">
        <v>2989</v>
      </c>
      <c r="E123" s="2" t="s">
        <v>47</v>
      </c>
      <c r="F123" s="6" t="s">
        <v>184</v>
      </c>
      <c r="G123" s="2">
        <v>1</v>
      </c>
      <c r="K123" s="13">
        <f t="shared" si="3"/>
        <v>0</v>
      </c>
      <c r="L123" s="13">
        <f t="shared" si="4"/>
        <v>0</v>
      </c>
      <c r="M123" s="13">
        <f t="shared" si="5"/>
        <v>0</v>
      </c>
    </row>
    <row r="124" spans="1:13" ht="45.75" x14ac:dyDescent="0.25">
      <c r="A124" s="2" t="s">
        <v>1</v>
      </c>
      <c r="B124" s="2">
        <v>124</v>
      </c>
      <c r="C124" s="3" t="s">
        <v>23</v>
      </c>
      <c r="D124" s="2">
        <v>2989</v>
      </c>
      <c r="E124" s="2" t="s">
        <v>47</v>
      </c>
      <c r="F124" s="6" t="s">
        <v>185</v>
      </c>
      <c r="G124" s="2">
        <v>1</v>
      </c>
      <c r="K124" s="13">
        <f t="shared" si="3"/>
        <v>0</v>
      </c>
      <c r="L124" s="13">
        <f t="shared" si="4"/>
        <v>0</v>
      </c>
      <c r="M124" s="13">
        <f t="shared" si="5"/>
        <v>0</v>
      </c>
    </row>
    <row r="125" spans="1:13" ht="45" x14ac:dyDescent="0.25">
      <c r="A125" s="2" t="s">
        <v>1</v>
      </c>
      <c r="B125" s="2">
        <v>125</v>
      </c>
      <c r="C125" s="3" t="s">
        <v>23</v>
      </c>
      <c r="D125" s="2">
        <v>2989</v>
      </c>
      <c r="E125" s="2" t="s">
        <v>47</v>
      </c>
      <c r="F125" s="6" t="s">
        <v>186</v>
      </c>
      <c r="G125" s="2">
        <v>1</v>
      </c>
      <c r="K125" s="13">
        <f t="shared" si="3"/>
        <v>0</v>
      </c>
      <c r="L125" s="13">
        <f t="shared" si="4"/>
        <v>0</v>
      </c>
      <c r="M125" s="13">
        <f t="shared" si="5"/>
        <v>0</v>
      </c>
    </row>
    <row r="126" spans="1:13" ht="45" x14ac:dyDescent="0.25">
      <c r="A126" s="2" t="s">
        <v>1</v>
      </c>
      <c r="B126" s="2">
        <v>126</v>
      </c>
      <c r="C126" s="3" t="s">
        <v>23</v>
      </c>
      <c r="D126" s="2">
        <v>2989</v>
      </c>
      <c r="E126" s="2" t="s">
        <v>47</v>
      </c>
      <c r="F126" s="6" t="s">
        <v>187</v>
      </c>
      <c r="G126" s="2">
        <v>1</v>
      </c>
      <c r="K126" s="13">
        <f t="shared" si="3"/>
        <v>0</v>
      </c>
      <c r="L126" s="13">
        <f t="shared" si="4"/>
        <v>0</v>
      </c>
      <c r="M126" s="13">
        <f t="shared" si="5"/>
        <v>0</v>
      </c>
    </row>
    <row r="127" spans="1:13" ht="45" x14ac:dyDescent="0.25">
      <c r="A127" s="2" t="s">
        <v>1</v>
      </c>
      <c r="B127" s="2">
        <v>127</v>
      </c>
      <c r="C127" s="3" t="s">
        <v>23</v>
      </c>
      <c r="D127" s="2">
        <v>2989</v>
      </c>
      <c r="E127" s="2" t="s">
        <v>47</v>
      </c>
      <c r="F127" s="6" t="s">
        <v>188</v>
      </c>
      <c r="G127" s="2">
        <v>1</v>
      </c>
      <c r="K127" s="13">
        <f t="shared" si="3"/>
        <v>0</v>
      </c>
      <c r="L127" s="13">
        <f t="shared" si="4"/>
        <v>0</v>
      </c>
      <c r="M127" s="13">
        <f t="shared" si="5"/>
        <v>0</v>
      </c>
    </row>
    <row r="128" spans="1:13" ht="45" x14ac:dyDescent="0.25">
      <c r="A128" s="2" t="s">
        <v>1</v>
      </c>
      <c r="B128" s="2">
        <v>128</v>
      </c>
      <c r="C128" s="3" t="s">
        <v>23</v>
      </c>
      <c r="D128" s="2">
        <v>2989</v>
      </c>
      <c r="E128" s="2" t="s">
        <v>47</v>
      </c>
      <c r="F128" s="6" t="s">
        <v>189</v>
      </c>
      <c r="G128" s="2">
        <v>1</v>
      </c>
      <c r="K128" s="13">
        <f t="shared" si="3"/>
        <v>0</v>
      </c>
      <c r="L128" s="13">
        <f t="shared" si="4"/>
        <v>0</v>
      </c>
      <c r="M128" s="13">
        <f t="shared" si="5"/>
        <v>0</v>
      </c>
    </row>
    <row r="129" spans="1:13" ht="79.5" x14ac:dyDescent="0.25">
      <c r="A129" s="2" t="s">
        <v>1</v>
      </c>
      <c r="B129" s="2">
        <v>129</v>
      </c>
      <c r="C129" s="3" t="s">
        <v>23</v>
      </c>
      <c r="D129" s="2">
        <v>2989</v>
      </c>
      <c r="E129" s="2" t="s">
        <v>47</v>
      </c>
      <c r="F129" s="6" t="s">
        <v>190</v>
      </c>
      <c r="G129" s="2">
        <v>1</v>
      </c>
      <c r="K129" s="13">
        <f t="shared" si="3"/>
        <v>0</v>
      </c>
      <c r="L129" s="13">
        <f t="shared" si="4"/>
        <v>0</v>
      </c>
      <c r="M129" s="13">
        <f t="shared" si="5"/>
        <v>0</v>
      </c>
    </row>
    <row r="130" spans="1:13" ht="45" x14ac:dyDescent="0.25">
      <c r="A130" s="2" t="s">
        <v>1</v>
      </c>
      <c r="B130" s="2">
        <v>130</v>
      </c>
      <c r="C130" s="3" t="s">
        <v>23</v>
      </c>
      <c r="D130" s="2">
        <v>2989</v>
      </c>
      <c r="E130" s="2" t="s">
        <v>47</v>
      </c>
      <c r="F130" s="6" t="s">
        <v>191</v>
      </c>
      <c r="G130" s="2">
        <v>1</v>
      </c>
      <c r="K130" s="13">
        <f t="shared" ref="K130:K193" si="6">G130*J130</f>
        <v>0</v>
      </c>
      <c r="L130" s="13">
        <f t="shared" ref="L130:L193" si="7">K130*0.16</f>
        <v>0</v>
      </c>
      <c r="M130" s="13">
        <f t="shared" ref="M130:M193" si="8">K130+L130</f>
        <v>0</v>
      </c>
    </row>
    <row r="131" spans="1:13" ht="45" x14ac:dyDescent="0.25">
      <c r="A131" s="2" t="s">
        <v>1</v>
      </c>
      <c r="B131" s="2">
        <v>131</v>
      </c>
      <c r="C131" s="3" t="s">
        <v>23</v>
      </c>
      <c r="D131" s="2">
        <v>2989</v>
      </c>
      <c r="E131" s="2" t="s">
        <v>47</v>
      </c>
      <c r="F131" s="6" t="s">
        <v>192</v>
      </c>
      <c r="G131" s="2">
        <v>1</v>
      </c>
      <c r="K131" s="13">
        <f t="shared" si="6"/>
        <v>0</v>
      </c>
      <c r="L131" s="13">
        <f t="shared" si="7"/>
        <v>0</v>
      </c>
      <c r="M131" s="13">
        <f t="shared" si="8"/>
        <v>0</v>
      </c>
    </row>
    <row r="132" spans="1:13" ht="45" x14ac:dyDescent="0.25">
      <c r="A132" s="2" t="s">
        <v>1</v>
      </c>
      <c r="B132" s="2">
        <v>132</v>
      </c>
      <c r="C132" s="3" t="s">
        <v>23</v>
      </c>
      <c r="D132" s="2">
        <v>2989</v>
      </c>
      <c r="E132" s="2" t="s">
        <v>47</v>
      </c>
      <c r="F132" s="6" t="s">
        <v>193</v>
      </c>
      <c r="G132" s="2">
        <v>1</v>
      </c>
      <c r="K132" s="13">
        <f t="shared" si="6"/>
        <v>0</v>
      </c>
      <c r="L132" s="13">
        <f t="shared" si="7"/>
        <v>0</v>
      </c>
      <c r="M132" s="13">
        <f t="shared" si="8"/>
        <v>0</v>
      </c>
    </row>
    <row r="133" spans="1:13" ht="45" x14ac:dyDescent="0.25">
      <c r="A133" s="2" t="s">
        <v>1</v>
      </c>
      <c r="B133" s="2">
        <v>133</v>
      </c>
      <c r="C133" s="3" t="s">
        <v>23</v>
      </c>
      <c r="D133" s="2">
        <v>2989</v>
      </c>
      <c r="E133" s="2" t="s">
        <v>58</v>
      </c>
      <c r="F133" s="6" t="s">
        <v>194</v>
      </c>
      <c r="G133" s="2">
        <v>5</v>
      </c>
      <c r="K133" s="13">
        <f t="shared" si="6"/>
        <v>0</v>
      </c>
      <c r="L133" s="13">
        <f t="shared" si="7"/>
        <v>0</v>
      </c>
      <c r="M133" s="13">
        <f t="shared" si="8"/>
        <v>0</v>
      </c>
    </row>
    <row r="134" spans="1:13" ht="45" x14ac:dyDescent="0.25">
      <c r="A134" s="2" t="s">
        <v>1</v>
      </c>
      <c r="B134" s="2">
        <v>134</v>
      </c>
      <c r="C134" s="3" t="s">
        <v>23</v>
      </c>
      <c r="D134" s="2">
        <v>2989</v>
      </c>
      <c r="E134" s="2" t="s">
        <v>47</v>
      </c>
      <c r="F134" s="6" t="s">
        <v>195</v>
      </c>
      <c r="G134" s="2">
        <v>1</v>
      </c>
      <c r="K134" s="13">
        <f t="shared" si="6"/>
        <v>0</v>
      </c>
      <c r="L134" s="13">
        <f t="shared" si="7"/>
        <v>0</v>
      </c>
      <c r="M134" s="13">
        <f t="shared" si="8"/>
        <v>0</v>
      </c>
    </row>
    <row r="135" spans="1:13" ht="45" x14ac:dyDescent="0.25">
      <c r="A135" s="2" t="s">
        <v>1</v>
      </c>
      <c r="B135" s="2">
        <v>135</v>
      </c>
      <c r="C135" s="3" t="s">
        <v>23</v>
      </c>
      <c r="D135" s="2">
        <v>2989</v>
      </c>
      <c r="E135" s="2" t="s">
        <v>47</v>
      </c>
      <c r="F135" s="6" t="s">
        <v>196</v>
      </c>
      <c r="G135" s="2">
        <v>1</v>
      </c>
      <c r="K135" s="13">
        <f t="shared" si="6"/>
        <v>0</v>
      </c>
      <c r="L135" s="13">
        <f t="shared" si="7"/>
        <v>0</v>
      </c>
      <c r="M135" s="13">
        <f t="shared" si="8"/>
        <v>0</v>
      </c>
    </row>
    <row r="136" spans="1:13" ht="68.25" x14ac:dyDescent="0.25">
      <c r="A136" s="2" t="s">
        <v>1</v>
      </c>
      <c r="B136" s="2">
        <v>136</v>
      </c>
      <c r="C136" s="3" t="s">
        <v>23</v>
      </c>
      <c r="D136" s="2">
        <v>2989</v>
      </c>
      <c r="E136" s="2" t="s">
        <v>47</v>
      </c>
      <c r="F136" s="6" t="s">
        <v>197</v>
      </c>
      <c r="G136" s="2">
        <v>1</v>
      </c>
      <c r="K136" s="13">
        <f t="shared" si="6"/>
        <v>0</v>
      </c>
      <c r="L136" s="13">
        <f t="shared" si="7"/>
        <v>0</v>
      </c>
      <c r="M136" s="13">
        <f t="shared" si="8"/>
        <v>0</v>
      </c>
    </row>
    <row r="137" spans="1:13" ht="45" x14ac:dyDescent="0.25">
      <c r="A137" s="2" t="s">
        <v>1</v>
      </c>
      <c r="B137" s="2">
        <v>137</v>
      </c>
      <c r="C137" s="3" t="s">
        <v>23</v>
      </c>
      <c r="D137" s="2">
        <v>2989</v>
      </c>
      <c r="E137" s="2" t="s">
        <v>47</v>
      </c>
      <c r="F137" s="6" t="s">
        <v>198</v>
      </c>
      <c r="G137" s="2">
        <v>2</v>
      </c>
      <c r="K137" s="13">
        <f t="shared" si="6"/>
        <v>0</v>
      </c>
      <c r="L137" s="13">
        <f t="shared" si="7"/>
        <v>0</v>
      </c>
      <c r="M137" s="13">
        <f t="shared" si="8"/>
        <v>0</v>
      </c>
    </row>
    <row r="138" spans="1:13" ht="45" x14ac:dyDescent="0.25">
      <c r="A138" s="2" t="s">
        <v>1</v>
      </c>
      <c r="B138" s="2">
        <v>138</v>
      </c>
      <c r="C138" s="3" t="s">
        <v>23</v>
      </c>
      <c r="D138" s="2">
        <v>2989</v>
      </c>
      <c r="E138" s="2" t="s">
        <v>47</v>
      </c>
      <c r="F138" s="6" t="s">
        <v>199</v>
      </c>
      <c r="G138" s="2">
        <v>2</v>
      </c>
      <c r="K138" s="13">
        <f t="shared" si="6"/>
        <v>0</v>
      </c>
      <c r="L138" s="13">
        <f t="shared" si="7"/>
        <v>0</v>
      </c>
      <c r="M138" s="13">
        <f t="shared" si="8"/>
        <v>0</v>
      </c>
    </row>
    <row r="139" spans="1:13" ht="45.75" x14ac:dyDescent="0.25">
      <c r="A139" s="2" t="s">
        <v>1</v>
      </c>
      <c r="B139" s="2">
        <v>139</v>
      </c>
      <c r="C139" s="3" t="s">
        <v>23</v>
      </c>
      <c r="D139" s="2">
        <v>2989</v>
      </c>
      <c r="E139" s="2" t="s">
        <v>47</v>
      </c>
      <c r="F139" s="6" t="s">
        <v>200</v>
      </c>
      <c r="G139" s="2">
        <v>2</v>
      </c>
      <c r="K139" s="13">
        <f t="shared" si="6"/>
        <v>0</v>
      </c>
      <c r="L139" s="13">
        <f t="shared" si="7"/>
        <v>0</v>
      </c>
      <c r="M139" s="13">
        <f t="shared" si="8"/>
        <v>0</v>
      </c>
    </row>
    <row r="140" spans="1:13" ht="79.5" x14ac:dyDescent="0.25">
      <c r="A140" s="2" t="s">
        <v>1</v>
      </c>
      <c r="B140" s="2">
        <v>140</v>
      </c>
      <c r="C140" s="3" t="s">
        <v>23</v>
      </c>
      <c r="D140" s="2">
        <v>2989</v>
      </c>
      <c r="E140" s="2" t="s">
        <v>47</v>
      </c>
      <c r="F140" s="6" t="s">
        <v>201</v>
      </c>
      <c r="G140" s="2">
        <v>1</v>
      </c>
      <c r="K140" s="13">
        <f t="shared" si="6"/>
        <v>0</v>
      </c>
      <c r="L140" s="13">
        <f t="shared" si="7"/>
        <v>0</v>
      </c>
      <c r="M140" s="13">
        <f t="shared" si="8"/>
        <v>0</v>
      </c>
    </row>
    <row r="141" spans="1:13" ht="45" x14ac:dyDescent="0.25">
      <c r="A141" s="2" t="s">
        <v>1</v>
      </c>
      <c r="B141" s="2">
        <v>141</v>
      </c>
      <c r="C141" s="3" t="s">
        <v>23</v>
      </c>
      <c r="D141" s="2">
        <v>2989</v>
      </c>
      <c r="E141" s="2" t="s">
        <v>47</v>
      </c>
      <c r="F141" s="6" t="s">
        <v>202</v>
      </c>
      <c r="G141" s="2">
        <v>1</v>
      </c>
      <c r="K141" s="13">
        <f t="shared" si="6"/>
        <v>0</v>
      </c>
      <c r="L141" s="13">
        <f t="shared" si="7"/>
        <v>0</v>
      </c>
      <c r="M141" s="13">
        <f t="shared" si="8"/>
        <v>0</v>
      </c>
    </row>
    <row r="142" spans="1:13" ht="45" x14ac:dyDescent="0.25">
      <c r="A142" s="2" t="s">
        <v>1</v>
      </c>
      <c r="B142" s="2">
        <v>142</v>
      </c>
      <c r="C142" s="3" t="s">
        <v>23</v>
      </c>
      <c r="D142" s="2">
        <v>2989</v>
      </c>
      <c r="E142" s="2" t="s">
        <v>47</v>
      </c>
      <c r="F142" s="6" t="s">
        <v>203</v>
      </c>
      <c r="G142" s="2">
        <v>1</v>
      </c>
      <c r="K142" s="13">
        <f t="shared" si="6"/>
        <v>0</v>
      </c>
      <c r="L142" s="13">
        <f t="shared" si="7"/>
        <v>0</v>
      </c>
      <c r="M142" s="13">
        <f t="shared" si="8"/>
        <v>0</v>
      </c>
    </row>
    <row r="143" spans="1:13" ht="45" x14ac:dyDescent="0.25">
      <c r="A143" s="2" t="s">
        <v>1</v>
      </c>
      <c r="B143" s="2">
        <v>143</v>
      </c>
      <c r="C143" s="3" t="s">
        <v>23</v>
      </c>
      <c r="D143" s="2">
        <v>2989</v>
      </c>
      <c r="E143" s="2" t="s">
        <v>47</v>
      </c>
      <c r="F143" s="6" t="s">
        <v>204</v>
      </c>
      <c r="G143" s="2">
        <v>1</v>
      </c>
      <c r="K143" s="13">
        <f t="shared" si="6"/>
        <v>0</v>
      </c>
      <c r="L143" s="13">
        <f t="shared" si="7"/>
        <v>0</v>
      </c>
      <c r="M143" s="13">
        <f t="shared" si="8"/>
        <v>0</v>
      </c>
    </row>
    <row r="144" spans="1:13" ht="45.75" x14ac:dyDescent="0.25">
      <c r="A144" s="2" t="s">
        <v>1</v>
      </c>
      <c r="B144" s="2">
        <v>144</v>
      </c>
      <c r="C144" s="3" t="s">
        <v>23</v>
      </c>
      <c r="D144" s="2">
        <v>2989</v>
      </c>
      <c r="E144" s="2" t="s">
        <v>47</v>
      </c>
      <c r="F144" s="6" t="s">
        <v>205</v>
      </c>
      <c r="G144" s="2">
        <v>1</v>
      </c>
      <c r="K144" s="13">
        <f t="shared" si="6"/>
        <v>0</v>
      </c>
      <c r="L144" s="13">
        <f t="shared" si="7"/>
        <v>0</v>
      </c>
      <c r="M144" s="13">
        <f t="shared" si="8"/>
        <v>0</v>
      </c>
    </row>
    <row r="145" spans="1:13" ht="45" x14ac:dyDescent="0.25">
      <c r="A145" s="2" t="s">
        <v>1</v>
      </c>
      <c r="B145" s="2">
        <v>145</v>
      </c>
      <c r="C145" s="3" t="s">
        <v>23</v>
      </c>
      <c r="D145" s="2">
        <v>2989</v>
      </c>
      <c r="E145" s="2" t="s">
        <v>47</v>
      </c>
      <c r="F145" s="6" t="s">
        <v>206</v>
      </c>
      <c r="G145" s="2">
        <v>3</v>
      </c>
      <c r="K145" s="13">
        <f t="shared" si="6"/>
        <v>0</v>
      </c>
      <c r="L145" s="13">
        <f t="shared" si="7"/>
        <v>0</v>
      </c>
      <c r="M145" s="13">
        <f t="shared" si="8"/>
        <v>0</v>
      </c>
    </row>
    <row r="146" spans="1:13" ht="45" x14ac:dyDescent="0.25">
      <c r="A146" s="2" t="s">
        <v>1</v>
      </c>
      <c r="B146" s="2">
        <v>146</v>
      </c>
      <c r="C146" s="3" t="s">
        <v>23</v>
      </c>
      <c r="D146" s="2">
        <v>2989</v>
      </c>
      <c r="E146" s="2" t="s">
        <v>47</v>
      </c>
      <c r="F146" s="6" t="s">
        <v>207</v>
      </c>
      <c r="G146" s="2">
        <v>1</v>
      </c>
      <c r="K146" s="13">
        <f t="shared" si="6"/>
        <v>0</v>
      </c>
      <c r="L146" s="13">
        <f t="shared" si="7"/>
        <v>0</v>
      </c>
      <c r="M146" s="13">
        <f t="shared" si="8"/>
        <v>0</v>
      </c>
    </row>
    <row r="147" spans="1:13" ht="45" x14ac:dyDescent="0.25">
      <c r="A147" s="2" t="s">
        <v>1</v>
      </c>
      <c r="B147" s="2">
        <v>147</v>
      </c>
      <c r="C147" s="3" t="s">
        <v>23</v>
      </c>
      <c r="D147" s="2">
        <v>2989</v>
      </c>
      <c r="E147" s="2" t="s">
        <v>58</v>
      </c>
      <c r="F147" s="6" t="s">
        <v>208</v>
      </c>
      <c r="G147" s="2">
        <v>4</v>
      </c>
      <c r="K147" s="13">
        <f t="shared" si="6"/>
        <v>0</v>
      </c>
      <c r="L147" s="13">
        <f t="shared" si="7"/>
        <v>0</v>
      </c>
      <c r="M147" s="13">
        <f t="shared" si="8"/>
        <v>0</v>
      </c>
    </row>
    <row r="148" spans="1:13" ht="45" x14ac:dyDescent="0.25">
      <c r="A148" s="2" t="s">
        <v>1</v>
      </c>
      <c r="B148" s="2">
        <v>148</v>
      </c>
      <c r="C148" s="3" t="s">
        <v>23</v>
      </c>
      <c r="D148" s="2">
        <v>2989</v>
      </c>
      <c r="E148" s="2" t="s">
        <v>58</v>
      </c>
      <c r="F148" s="6" t="s">
        <v>209</v>
      </c>
      <c r="G148" s="2">
        <v>4</v>
      </c>
      <c r="K148" s="13">
        <f t="shared" si="6"/>
        <v>0</v>
      </c>
      <c r="L148" s="13">
        <f t="shared" si="7"/>
        <v>0</v>
      </c>
      <c r="M148" s="13">
        <f t="shared" si="8"/>
        <v>0</v>
      </c>
    </row>
    <row r="149" spans="1:13" ht="45" x14ac:dyDescent="0.25">
      <c r="A149" s="2" t="s">
        <v>1</v>
      </c>
      <c r="B149" s="2">
        <v>149</v>
      </c>
      <c r="C149" s="3" t="s">
        <v>23</v>
      </c>
      <c r="D149" s="2">
        <v>2989</v>
      </c>
      <c r="E149" s="2" t="s">
        <v>47</v>
      </c>
      <c r="F149" s="6" t="s">
        <v>210</v>
      </c>
      <c r="G149" s="2">
        <v>1</v>
      </c>
      <c r="K149" s="13">
        <f t="shared" si="6"/>
        <v>0</v>
      </c>
      <c r="L149" s="13">
        <f t="shared" si="7"/>
        <v>0</v>
      </c>
      <c r="M149" s="13">
        <f t="shared" si="8"/>
        <v>0</v>
      </c>
    </row>
    <row r="150" spans="1:13" ht="45" x14ac:dyDescent="0.25">
      <c r="A150" s="2" t="s">
        <v>1</v>
      </c>
      <c r="B150" s="2">
        <v>150</v>
      </c>
      <c r="C150" s="3" t="s">
        <v>23</v>
      </c>
      <c r="D150" s="2">
        <v>2989</v>
      </c>
      <c r="E150" s="2" t="s">
        <v>47</v>
      </c>
      <c r="F150" s="6" t="s">
        <v>211</v>
      </c>
      <c r="G150" s="2">
        <v>2</v>
      </c>
      <c r="K150" s="13">
        <f t="shared" si="6"/>
        <v>0</v>
      </c>
      <c r="L150" s="13">
        <f t="shared" si="7"/>
        <v>0</v>
      </c>
      <c r="M150" s="13">
        <f t="shared" si="8"/>
        <v>0</v>
      </c>
    </row>
    <row r="151" spans="1:13" ht="45" x14ac:dyDescent="0.25">
      <c r="A151" s="2" t="s">
        <v>1</v>
      </c>
      <c r="B151" s="2">
        <v>151</v>
      </c>
      <c r="C151" s="3" t="s">
        <v>23</v>
      </c>
      <c r="D151" s="2">
        <v>2989</v>
      </c>
      <c r="E151" s="2" t="s">
        <v>57</v>
      </c>
      <c r="F151" s="6" t="s">
        <v>212</v>
      </c>
      <c r="G151" s="2">
        <v>2</v>
      </c>
      <c r="K151" s="13">
        <f t="shared" si="6"/>
        <v>0</v>
      </c>
      <c r="L151" s="13">
        <f t="shared" si="7"/>
        <v>0</v>
      </c>
      <c r="M151" s="13">
        <f t="shared" si="8"/>
        <v>0</v>
      </c>
    </row>
    <row r="152" spans="1:13" ht="45" x14ac:dyDescent="0.25">
      <c r="A152" s="2" t="s">
        <v>1</v>
      </c>
      <c r="B152" s="2">
        <v>152</v>
      </c>
      <c r="C152" s="3" t="s">
        <v>23</v>
      </c>
      <c r="D152" s="2">
        <v>2989</v>
      </c>
      <c r="E152" s="2" t="s">
        <v>47</v>
      </c>
      <c r="F152" s="6" t="s">
        <v>213</v>
      </c>
      <c r="G152" s="2">
        <v>1</v>
      </c>
      <c r="K152" s="13">
        <f t="shared" si="6"/>
        <v>0</v>
      </c>
      <c r="L152" s="13">
        <f t="shared" si="7"/>
        <v>0</v>
      </c>
      <c r="M152" s="13">
        <f t="shared" si="8"/>
        <v>0</v>
      </c>
    </row>
    <row r="153" spans="1:13" ht="45" x14ac:dyDescent="0.25">
      <c r="A153" s="2" t="s">
        <v>1</v>
      </c>
      <c r="B153" s="2">
        <v>153</v>
      </c>
      <c r="C153" s="3" t="s">
        <v>23</v>
      </c>
      <c r="D153" s="2">
        <v>2989</v>
      </c>
      <c r="E153" s="2" t="s">
        <v>58</v>
      </c>
      <c r="F153" s="6" t="s">
        <v>214</v>
      </c>
      <c r="G153" s="2">
        <v>2</v>
      </c>
      <c r="K153" s="13">
        <f t="shared" si="6"/>
        <v>0</v>
      </c>
      <c r="L153" s="13">
        <f t="shared" si="7"/>
        <v>0</v>
      </c>
      <c r="M153" s="13">
        <f t="shared" si="8"/>
        <v>0</v>
      </c>
    </row>
    <row r="154" spans="1:13" ht="45" x14ac:dyDescent="0.25">
      <c r="A154" s="2" t="s">
        <v>1</v>
      </c>
      <c r="B154" s="2">
        <v>154</v>
      </c>
      <c r="C154" s="3" t="s">
        <v>23</v>
      </c>
      <c r="D154" s="2">
        <v>2989</v>
      </c>
      <c r="E154" s="2" t="s">
        <v>47</v>
      </c>
      <c r="F154" s="6" t="s">
        <v>215</v>
      </c>
      <c r="G154" s="2">
        <v>1</v>
      </c>
      <c r="K154" s="13">
        <f t="shared" si="6"/>
        <v>0</v>
      </c>
      <c r="L154" s="13">
        <f t="shared" si="7"/>
        <v>0</v>
      </c>
      <c r="M154" s="13">
        <f t="shared" si="8"/>
        <v>0</v>
      </c>
    </row>
    <row r="155" spans="1:13" ht="45" x14ac:dyDescent="0.25">
      <c r="A155" s="2" t="s">
        <v>1</v>
      </c>
      <c r="B155" s="2">
        <v>155</v>
      </c>
      <c r="C155" s="3" t="s">
        <v>23</v>
      </c>
      <c r="D155" s="2">
        <v>2989</v>
      </c>
      <c r="E155" s="2" t="s">
        <v>47</v>
      </c>
      <c r="F155" s="6" t="s">
        <v>216</v>
      </c>
      <c r="G155" s="2">
        <v>1</v>
      </c>
      <c r="K155" s="13">
        <f t="shared" si="6"/>
        <v>0</v>
      </c>
      <c r="L155" s="13">
        <f t="shared" si="7"/>
        <v>0</v>
      </c>
      <c r="M155" s="13">
        <f t="shared" si="8"/>
        <v>0</v>
      </c>
    </row>
    <row r="156" spans="1:13" ht="45" x14ac:dyDescent="0.25">
      <c r="A156" s="2" t="s">
        <v>1</v>
      </c>
      <c r="B156" s="2">
        <v>156</v>
      </c>
      <c r="C156" s="3" t="s">
        <v>23</v>
      </c>
      <c r="D156" s="2">
        <v>2989</v>
      </c>
      <c r="E156" s="2" t="s">
        <v>47</v>
      </c>
      <c r="F156" s="6" t="s">
        <v>217</v>
      </c>
      <c r="G156" s="2">
        <v>1</v>
      </c>
      <c r="K156" s="13">
        <f t="shared" si="6"/>
        <v>0</v>
      </c>
      <c r="L156" s="13">
        <f t="shared" si="7"/>
        <v>0</v>
      </c>
      <c r="M156" s="13">
        <f t="shared" si="8"/>
        <v>0</v>
      </c>
    </row>
    <row r="157" spans="1:13" ht="45" x14ac:dyDescent="0.25">
      <c r="A157" s="2" t="s">
        <v>1</v>
      </c>
      <c r="B157" s="2">
        <v>157</v>
      </c>
      <c r="C157" s="3" t="s">
        <v>23</v>
      </c>
      <c r="D157" s="2">
        <v>2989</v>
      </c>
      <c r="E157" s="2" t="s">
        <v>47</v>
      </c>
      <c r="F157" s="6" t="s">
        <v>218</v>
      </c>
      <c r="G157" s="2">
        <v>1</v>
      </c>
      <c r="K157" s="13">
        <f t="shared" si="6"/>
        <v>0</v>
      </c>
      <c r="L157" s="13">
        <f t="shared" si="7"/>
        <v>0</v>
      </c>
      <c r="M157" s="13">
        <f t="shared" si="8"/>
        <v>0</v>
      </c>
    </row>
    <row r="158" spans="1:13" ht="45" x14ac:dyDescent="0.25">
      <c r="A158" s="2" t="s">
        <v>1</v>
      </c>
      <c r="B158" s="2">
        <v>158</v>
      </c>
      <c r="C158" s="3" t="s">
        <v>23</v>
      </c>
      <c r="D158" s="2">
        <v>2989</v>
      </c>
      <c r="E158" s="2" t="s">
        <v>47</v>
      </c>
      <c r="F158" s="6" t="s">
        <v>219</v>
      </c>
      <c r="G158" s="2">
        <v>1</v>
      </c>
      <c r="K158" s="13">
        <f t="shared" si="6"/>
        <v>0</v>
      </c>
      <c r="L158" s="13">
        <f t="shared" si="7"/>
        <v>0</v>
      </c>
      <c r="M158" s="13">
        <f t="shared" si="8"/>
        <v>0</v>
      </c>
    </row>
    <row r="159" spans="1:13" ht="45" x14ac:dyDescent="0.25">
      <c r="A159" s="2" t="s">
        <v>1</v>
      </c>
      <c r="B159" s="2">
        <v>159</v>
      </c>
      <c r="C159" s="3" t="s">
        <v>23</v>
      </c>
      <c r="D159" s="2">
        <v>2989</v>
      </c>
      <c r="E159" s="2" t="s">
        <v>47</v>
      </c>
      <c r="F159" s="6" t="s">
        <v>220</v>
      </c>
      <c r="G159" s="2">
        <v>2</v>
      </c>
      <c r="K159" s="13">
        <f t="shared" si="6"/>
        <v>0</v>
      </c>
      <c r="L159" s="13">
        <f t="shared" si="7"/>
        <v>0</v>
      </c>
      <c r="M159" s="13">
        <f t="shared" si="8"/>
        <v>0</v>
      </c>
    </row>
    <row r="160" spans="1:13" ht="45" x14ac:dyDescent="0.25">
      <c r="A160" s="2" t="s">
        <v>1</v>
      </c>
      <c r="B160" s="2">
        <v>160</v>
      </c>
      <c r="C160" s="3" t="s">
        <v>23</v>
      </c>
      <c r="D160" s="2">
        <v>2989</v>
      </c>
      <c r="E160" s="2" t="s">
        <v>47</v>
      </c>
      <c r="F160" s="6" t="s">
        <v>221</v>
      </c>
      <c r="G160" s="2">
        <v>2</v>
      </c>
      <c r="K160" s="13">
        <f t="shared" si="6"/>
        <v>0</v>
      </c>
      <c r="L160" s="13">
        <f t="shared" si="7"/>
        <v>0</v>
      </c>
      <c r="M160" s="13">
        <f t="shared" si="8"/>
        <v>0</v>
      </c>
    </row>
    <row r="161" spans="1:13" ht="45" x14ac:dyDescent="0.25">
      <c r="A161" s="2" t="s">
        <v>1</v>
      </c>
      <c r="B161" s="2">
        <v>161</v>
      </c>
      <c r="C161" s="3" t="s">
        <v>23</v>
      </c>
      <c r="D161" s="2">
        <v>2989</v>
      </c>
      <c r="E161" s="2" t="s">
        <v>47</v>
      </c>
      <c r="F161" s="6" t="s">
        <v>222</v>
      </c>
      <c r="G161" s="2">
        <v>2</v>
      </c>
      <c r="K161" s="13">
        <f t="shared" si="6"/>
        <v>0</v>
      </c>
      <c r="L161" s="13">
        <f t="shared" si="7"/>
        <v>0</v>
      </c>
      <c r="M161" s="13">
        <f t="shared" si="8"/>
        <v>0</v>
      </c>
    </row>
    <row r="162" spans="1:13" ht="45" x14ac:dyDescent="0.25">
      <c r="A162" s="2" t="s">
        <v>1</v>
      </c>
      <c r="B162" s="2">
        <v>162</v>
      </c>
      <c r="C162" s="3" t="s">
        <v>23</v>
      </c>
      <c r="D162" s="2">
        <v>2989</v>
      </c>
      <c r="E162" s="2" t="s">
        <v>47</v>
      </c>
      <c r="F162" s="6" t="s">
        <v>223</v>
      </c>
      <c r="G162" s="2">
        <v>1</v>
      </c>
      <c r="K162" s="13">
        <f t="shared" si="6"/>
        <v>0</v>
      </c>
      <c r="L162" s="13">
        <f t="shared" si="7"/>
        <v>0</v>
      </c>
      <c r="M162" s="13">
        <f t="shared" si="8"/>
        <v>0</v>
      </c>
    </row>
    <row r="163" spans="1:13" ht="45" x14ac:dyDescent="0.25">
      <c r="A163" s="2" t="s">
        <v>1</v>
      </c>
      <c r="B163" s="2">
        <v>163</v>
      </c>
      <c r="C163" s="3" t="s">
        <v>23</v>
      </c>
      <c r="D163" s="2">
        <v>2989</v>
      </c>
      <c r="E163" s="2" t="s">
        <v>47</v>
      </c>
      <c r="F163" s="6" t="s">
        <v>224</v>
      </c>
      <c r="G163" s="2">
        <v>1</v>
      </c>
      <c r="K163" s="13">
        <f t="shared" si="6"/>
        <v>0</v>
      </c>
      <c r="L163" s="13">
        <f t="shared" si="7"/>
        <v>0</v>
      </c>
      <c r="M163" s="13">
        <f t="shared" si="8"/>
        <v>0</v>
      </c>
    </row>
    <row r="164" spans="1:13" ht="57" x14ac:dyDescent="0.25">
      <c r="A164" s="2" t="s">
        <v>1</v>
      </c>
      <c r="B164" s="2">
        <v>164</v>
      </c>
      <c r="C164" s="3" t="s">
        <v>23</v>
      </c>
      <c r="D164" s="2">
        <v>2989</v>
      </c>
      <c r="E164" s="2" t="s">
        <v>47</v>
      </c>
      <c r="F164" s="6" t="s">
        <v>225</v>
      </c>
      <c r="G164" s="2">
        <v>1</v>
      </c>
      <c r="K164" s="13">
        <f t="shared" si="6"/>
        <v>0</v>
      </c>
      <c r="L164" s="13">
        <f t="shared" si="7"/>
        <v>0</v>
      </c>
      <c r="M164" s="13">
        <f t="shared" si="8"/>
        <v>0</v>
      </c>
    </row>
    <row r="165" spans="1:13" ht="45" x14ac:dyDescent="0.25">
      <c r="A165" s="2" t="s">
        <v>1</v>
      </c>
      <c r="B165" s="2">
        <v>165</v>
      </c>
      <c r="C165" s="3" t="s">
        <v>23</v>
      </c>
      <c r="D165" s="2">
        <v>2989</v>
      </c>
      <c r="E165" s="2" t="s">
        <v>47</v>
      </c>
      <c r="F165" s="6" t="s">
        <v>226</v>
      </c>
      <c r="G165" s="2">
        <v>1</v>
      </c>
      <c r="K165" s="13">
        <f t="shared" si="6"/>
        <v>0</v>
      </c>
      <c r="L165" s="13">
        <f t="shared" si="7"/>
        <v>0</v>
      </c>
      <c r="M165" s="13">
        <f t="shared" si="8"/>
        <v>0</v>
      </c>
    </row>
    <row r="166" spans="1:13" ht="45" x14ac:dyDescent="0.25">
      <c r="A166" s="2" t="s">
        <v>1</v>
      </c>
      <c r="B166" s="2">
        <v>166</v>
      </c>
      <c r="C166" s="3" t="s">
        <v>23</v>
      </c>
      <c r="D166" s="2">
        <v>2989</v>
      </c>
      <c r="E166" s="2" t="s">
        <v>47</v>
      </c>
      <c r="F166" s="6" t="s">
        <v>584</v>
      </c>
      <c r="G166" s="2">
        <v>1</v>
      </c>
      <c r="K166" s="13">
        <f t="shared" si="6"/>
        <v>0</v>
      </c>
      <c r="L166" s="13">
        <f t="shared" si="7"/>
        <v>0</v>
      </c>
      <c r="M166" s="13">
        <f t="shared" si="8"/>
        <v>0</v>
      </c>
    </row>
    <row r="167" spans="1:13" ht="45" x14ac:dyDescent="0.25">
      <c r="A167" s="2" t="s">
        <v>1</v>
      </c>
      <c r="B167" s="2">
        <v>167</v>
      </c>
      <c r="C167" s="3" t="s">
        <v>23</v>
      </c>
      <c r="D167" s="2">
        <v>2989</v>
      </c>
      <c r="E167" s="2" t="s">
        <v>47</v>
      </c>
      <c r="F167" s="6" t="s">
        <v>227</v>
      </c>
      <c r="G167" s="2">
        <v>1</v>
      </c>
      <c r="K167" s="13">
        <f t="shared" si="6"/>
        <v>0</v>
      </c>
      <c r="L167" s="13">
        <f t="shared" si="7"/>
        <v>0</v>
      </c>
      <c r="M167" s="13">
        <f t="shared" si="8"/>
        <v>0</v>
      </c>
    </row>
    <row r="168" spans="1:13" ht="45" x14ac:dyDescent="0.25">
      <c r="A168" s="2" t="s">
        <v>1</v>
      </c>
      <c r="B168" s="2">
        <v>168</v>
      </c>
      <c r="C168" s="3" t="s">
        <v>23</v>
      </c>
      <c r="D168" s="2">
        <v>2929</v>
      </c>
      <c r="E168" s="2" t="s">
        <v>47</v>
      </c>
      <c r="F168" s="6" t="s">
        <v>228</v>
      </c>
      <c r="G168" s="2">
        <v>5</v>
      </c>
      <c r="K168" s="13">
        <f t="shared" si="6"/>
        <v>0</v>
      </c>
      <c r="L168" s="13">
        <f t="shared" si="7"/>
        <v>0</v>
      </c>
      <c r="M168" s="13">
        <f t="shared" si="8"/>
        <v>0</v>
      </c>
    </row>
    <row r="169" spans="1:13" ht="45" x14ac:dyDescent="0.25">
      <c r="A169" s="2" t="s">
        <v>1</v>
      </c>
      <c r="B169" s="2">
        <v>169</v>
      </c>
      <c r="C169" s="3" t="s">
        <v>23</v>
      </c>
      <c r="D169" s="2">
        <v>2929</v>
      </c>
      <c r="E169" s="2" t="s">
        <v>47</v>
      </c>
      <c r="F169" s="6" t="s">
        <v>229</v>
      </c>
      <c r="G169" s="2">
        <v>1</v>
      </c>
      <c r="K169" s="13">
        <f t="shared" si="6"/>
        <v>0</v>
      </c>
      <c r="L169" s="13">
        <f t="shared" si="7"/>
        <v>0</v>
      </c>
      <c r="M169" s="13">
        <f t="shared" si="8"/>
        <v>0</v>
      </c>
    </row>
    <row r="170" spans="1:13" ht="45" x14ac:dyDescent="0.25">
      <c r="A170" s="2" t="s">
        <v>1</v>
      </c>
      <c r="B170" s="2">
        <v>170</v>
      </c>
      <c r="C170" s="3" t="s">
        <v>23</v>
      </c>
      <c r="D170" s="2">
        <v>2929</v>
      </c>
      <c r="E170" s="2" t="s">
        <v>47</v>
      </c>
      <c r="F170" s="6" t="s">
        <v>230</v>
      </c>
      <c r="G170" s="2">
        <v>5</v>
      </c>
      <c r="K170" s="13">
        <f t="shared" si="6"/>
        <v>0</v>
      </c>
      <c r="L170" s="13">
        <f t="shared" si="7"/>
        <v>0</v>
      </c>
      <c r="M170" s="13">
        <f t="shared" si="8"/>
        <v>0</v>
      </c>
    </row>
    <row r="171" spans="1:13" ht="45" x14ac:dyDescent="0.25">
      <c r="A171" s="2" t="s">
        <v>1</v>
      </c>
      <c r="B171" s="2">
        <v>171</v>
      </c>
      <c r="C171" s="3" t="s">
        <v>23</v>
      </c>
      <c r="D171" s="2">
        <v>2929</v>
      </c>
      <c r="E171" s="2" t="s">
        <v>47</v>
      </c>
      <c r="F171" s="6" t="s">
        <v>231</v>
      </c>
      <c r="G171" s="2">
        <v>5</v>
      </c>
      <c r="K171" s="13">
        <f t="shared" si="6"/>
        <v>0</v>
      </c>
      <c r="L171" s="13">
        <f t="shared" si="7"/>
        <v>0</v>
      </c>
      <c r="M171" s="13">
        <f t="shared" si="8"/>
        <v>0</v>
      </c>
    </row>
    <row r="172" spans="1:13" ht="45" x14ac:dyDescent="0.25">
      <c r="A172" s="2" t="s">
        <v>1</v>
      </c>
      <c r="B172" s="2">
        <v>172</v>
      </c>
      <c r="C172" s="3" t="s">
        <v>23</v>
      </c>
      <c r="D172" s="2">
        <v>2929</v>
      </c>
      <c r="E172" s="2" t="s">
        <v>47</v>
      </c>
      <c r="F172" s="6" t="s">
        <v>232</v>
      </c>
      <c r="G172" s="2">
        <v>2</v>
      </c>
      <c r="K172" s="13">
        <f t="shared" si="6"/>
        <v>0</v>
      </c>
      <c r="L172" s="13">
        <f t="shared" si="7"/>
        <v>0</v>
      </c>
      <c r="M172" s="13">
        <f t="shared" si="8"/>
        <v>0</v>
      </c>
    </row>
    <row r="173" spans="1:13" ht="45" x14ac:dyDescent="0.25">
      <c r="A173" s="2" t="s">
        <v>1</v>
      </c>
      <c r="B173" s="2">
        <v>173</v>
      </c>
      <c r="C173" s="3" t="s">
        <v>23</v>
      </c>
      <c r="D173" s="2">
        <v>2990</v>
      </c>
      <c r="E173" s="2" t="s">
        <v>47</v>
      </c>
      <c r="F173" s="6" t="s">
        <v>233</v>
      </c>
      <c r="G173" s="2">
        <v>3</v>
      </c>
      <c r="K173" s="13">
        <f t="shared" si="6"/>
        <v>0</v>
      </c>
      <c r="L173" s="13">
        <f t="shared" si="7"/>
        <v>0</v>
      </c>
      <c r="M173" s="13">
        <f t="shared" si="8"/>
        <v>0</v>
      </c>
    </row>
    <row r="174" spans="1:13" ht="45" x14ac:dyDescent="0.25">
      <c r="A174" s="2" t="s">
        <v>1</v>
      </c>
      <c r="B174" s="2">
        <v>174</v>
      </c>
      <c r="C174" s="3" t="s">
        <v>23</v>
      </c>
      <c r="D174" s="2">
        <v>2990</v>
      </c>
      <c r="E174" s="2" t="s">
        <v>47</v>
      </c>
      <c r="F174" s="6" t="s">
        <v>234</v>
      </c>
      <c r="G174" s="2">
        <v>3</v>
      </c>
      <c r="K174" s="13">
        <f t="shared" si="6"/>
        <v>0</v>
      </c>
      <c r="L174" s="13">
        <f t="shared" si="7"/>
        <v>0</v>
      </c>
      <c r="M174" s="13">
        <f t="shared" si="8"/>
        <v>0</v>
      </c>
    </row>
    <row r="175" spans="1:13" ht="45" x14ac:dyDescent="0.25">
      <c r="A175" s="2" t="s">
        <v>1</v>
      </c>
      <c r="B175" s="2">
        <v>175</v>
      </c>
      <c r="C175" s="3" t="s">
        <v>23</v>
      </c>
      <c r="D175" s="2">
        <v>2990</v>
      </c>
      <c r="E175" s="2" t="s">
        <v>47</v>
      </c>
      <c r="F175" s="6" t="s">
        <v>235</v>
      </c>
      <c r="G175" s="2">
        <v>3</v>
      </c>
      <c r="K175" s="13">
        <f t="shared" si="6"/>
        <v>0</v>
      </c>
      <c r="L175" s="13">
        <f t="shared" si="7"/>
        <v>0</v>
      </c>
      <c r="M175" s="13">
        <f t="shared" si="8"/>
        <v>0</v>
      </c>
    </row>
    <row r="176" spans="1:13" ht="45" x14ac:dyDescent="0.25">
      <c r="A176" s="2" t="s">
        <v>1</v>
      </c>
      <c r="B176" s="2">
        <v>176</v>
      </c>
      <c r="C176" s="3" t="s">
        <v>23</v>
      </c>
      <c r="D176" s="2">
        <v>2990</v>
      </c>
      <c r="E176" s="2" t="s">
        <v>47</v>
      </c>
      <c r="F176" s="6" t="s">
        <v>236</v>
      </c>
      <c r="G176" s="2">
        <v>3</v>
      </c>
      <c r="K176" s="13">
        <f t="shared" si="6"/>
        <v>0</v>
      </c>
      <c r="L176" s="13">
        <f t="shared" si="7"/>
        <v>0</v>
      </c>
      <c r="M176" s="13">
        <f t="shared" si="8"/>
        <v>0</v>
      </c>
    </row>
    <row r="177" spans="1:13" ht="45" x14ac:dyDescent="0.25">
      <c r="A177" s="2" t="s">
        <v>1</v>
      </c>
      <c r="B177" s="2">
        <v>177</v>
      </c>
      <c r="C177" s="3" t="s">
        <v>23</v>
      </c>
      <c r="D177" s="2">
        <v>2990</v>
      </c>
      <c r="E177" s="2" t="s">
        <v>47</v>
      </c>
      <c r="F177" s="6" t="s">
        <v>237</v>
      </c>
      <c r="G177" s="2">
        <v>3</v>
      </c>
      <c r="K177" s="13">
        <f t="shared" si="6"/>
        <v>0</v>
      </c>
      <c r="L177" s="13">
        <f t="shared" si="7"/>
        <v>0</v>
      </c>
      <c r="M177" s="13">
        <f t="shared" si="8"/>
        <v>0</v>
      </c>
    </row>
    <row r="178" spans="1:13" ht="45" x14ac:dyDescent="0.25">
      <c r="A178" s="2" t="s">
        <v>1</v>
      </c>
      <c r="B178" s="2">
        <v>178</v>
      </c>
      <c r="C178" s="3" t="s">
        <v>23</v>
      </c>
      <c r="D178" s="2">
        <v>2990</v>
      </c>
      <c r="E178" s="2" t="s">
        <v>47</v>
      </c>
      <c r="F178" s="6" t="s">
        <v>238</v>
      </c>
      <c r="G178" s="2">
        <v>300</v>
      </c>
      <c r="K178" s="13">
        <f t="shared" si="6"/>
        <v>0</v>
      </c>
      <c r="L178" s="13">
        <f t="shared" si="7"/>
        <v>0</v>
      </c>
      <c r="M178" s="13">
        <f t="shared" si="8"/>
        <v>0</v>
      </c>
    </row>
    <row r="179" spans="1:13" ht="45" x14ac:dyDescent="0.25">
      <c r="A179" s="2" t="s">
        <v>1</v>
      </c>
      <c r="B179" s="2">
        <v>179</v>
      </c>
      <c r="C179" s="3" t="s">
        <v>23</v>
      </c>
      <c r="D179" s="2">
        <v>2990</v>
      </c>
      <c r="E179" s="2" t="s">
        <v>47</v>
      </c>
      <c r="F179" s="6" t="s">
        <v>239</v>
      </c>
      <c r="G179" s="2">
        <v>1</v>
      </c>
      <c r="K179" s="13">
        <f t="shared" si="6"/>
        <v>0</v>
      </c>
      <c r="L179" s="13">
        <f t="shared" si="7"/>
        <v>0</v>
      </c>
      <c r="M179" s="13">
        <f t="shared" si="8"/>
        <v>0</v>
      </c>
    </row>
    <row r="180" spans="1:13" ht="45" x14ac:dyDescent="0.25">
      <c r="A180" s="3" t="s">
        <v>2</v>
      </c>
      <c r="B180" s="2">
        <v>180</v>
      </c>
      <c r="C180" s="3" t="s">
        <v>23</v>
      </c>
      <c r="D180" s="2">
        <v>2930</v>
      </c>
      <c r="E180" s="2" t="s">
        <v>47</v>
      </c>
      <c r="F180" s="6" t="s">
        <v>240</v>
      </c>
      <c r="G180" s="2">
        <v>2</v>
      </c>
      <c r="K180" s="13">
        <f t="shared" si="6"/>
        <v>0</v>
      </c>
      <c r="L180" s="13">
        <f t="shared" si="7"/>
        <v>0</v>
      </c>
      <c r="M180" s="13">
        <f t="shared" si="8"/>
        <v>0</v>
      </c>
    </row>
    <row r="181" spans="1:13" ht="45" x14ac:dyDescent="0.25">
      <c r="A181" s="3" t="s">
        <v>2</v>
      </c>
      <c r="B181" s="2">
        <v>181</v>
      </c>
      <c r="C181" s="3" t="s">
        <v>23</v>
      </c>
      <c r="D181" s="2">
        <v>2930</v>
      </c>
      <c r="E181" s="2" t="s">
        <v>47</v>
      </c>
      <c r="F181" s="6" t="s">
        <v>241</v>
      </c>
      <c r="G181" s="2">
        <v>2</v>
      </c>
      <c r="K181" s="13">
        <f t="shared" si="6"/>
        <v>0</v>
      </c>
      <c r="L181" s="13">
        <f t="shared" si="7"/>
        <v>0</v>
      </c>
      <c r="M181" s="13">
        <f t="shared" si="8"/>
        <v>0</v>
      </c>
    </row>
    <row r="182" spans="1:13" ht="45" x14ac:dyDescent="0.25">
      <c r="A182" s="3" t="s">
        <v>2</v>
      </c>
      <c r="B182" s="2">
        <v>182</v>
      </c>
      <c r="C182" s="3" t="s">
        <v>23</v>
      </c>
      <c r="D182" s="2">
        <v>2930</v>
      </c>
      <c r="E182" s="2" t="s">
        <v>47</v>
      </c>
      <c r="F182" s="6" t="s">
        <v>242</v>
      </c>
      <c r="G182" s="2">
        <v>6</v>
      </c>
      <c r="K182" s="13">
        <f t="shared" si="6"/>
        <v>0</v>
      </c>
      <c r="L182" s="13">
        <f t="shared" si="7"/>
        <v>0</v>
      </c>
      <c r="M182" s="13">
        <f t="shared" si="8"/>
        <v>0</v>
      </c>
    </row>
    <row r="183" spans="1:13" ht="45" x14ac:dyDescent="0.25">
      <c r="A183" s="3" t="s">
        <v>2</v>
      </c>
      <c r="B183" s="2">
        <v>183</v>
      </c>
      <c r="C183" s="3" t="s">
        <v>23</v>
      </c>
      <c r="D183" s="2">
        <v>2930</v>
      </c>
      <c r="E183" s="2" t="s">
        <v>47</v>
      </c>
      <c r="F183" s="6" t="s">
        <v>243</v>
      </c>
      <c r="G183" s="2">
        <v>6</v>
      </c>
      <c r="K183" s="13">
        <f t="shared" si="6"/>
        <v>0</v>
      </c>
      <c r="L183" s="13">
        <f t="shared" si="7"/>
        <v>0</v>
      </c>
      <c r="M183" s="13">
        <f t="shared" si="8"/>
        <v>0</v>
      </c>
    </row>
    <row r="184" spans="1:13" ht="45" x14ac:dyDescent="0.25">
      <c r="A184" s="3" t="s">
        <v>2</v>
      </c>
      <c r="B184" s="2">
        <v>184</v>
      </c>
      <c r="C184" s="3" t="s">
        <v>23</v>
      </c>
      <c r="D184" s="2">
        <v>2930</v>
      </c>
      <c r="E184" s="2" t="s">
        <v>47</v>
      </c>
      <c r="F184" s="6" t="s">
        <v>244</v>
      </c>
      <c r="G184" s="2">
        <v>4</v>
      </c>
      <c r="K184" s="13">
        <f t="shared" si="6"/>
        <v>0</v>
      </c>
      <c r="L184" s="13">
        <f t="shared" si="7"/>
        <v>0</v>
      </c>
      <c r="M184" s="13">
        <f t="shared" si="8"/>
        <v>0</v>
      </c>
    </row>
    <row r="185" spans="1:13" ht="45" x14ac:dyDescent="0.25">
      <c r="A185" s="3" t="s">
        <v>2</v>
      </c>
      <c r="B185" s="2">
        <v>185</v>
      </c>
      <c r="C185" s="3" t="s">
        <v>23</v>
      </c>
      <c r="D185" s="2">
        <v>2930</v>
      </c>
      <c r="E185" s="2" t="s">
        <v>47</v>
      </c>
      <c r="F185" s="6" t="s">
        <v>245</v>
      </c>
      <c r="G185" s="2">
        <v>3</v>
      </c>
      <c r="K185" s="13">
        <f t="shared" si="6"/>
        <v>0</v>
      </c>
      <c r="L185" s="13">
        <f t="shared" si="7"/>
        <v>0</v>
      </c>
      <c r="M185" s="13">
        <f t="shared" si="8"/>
        <v>0</v>
      </c>
    </row>
    <row r="186" spans="1:13" ht="45" x14ac:dyDescent="0.25">
      <c r="A186" s="3" t="s">
        <v>2</v>
      </c>
      <c r="B186" s="2">
        <v>186</v>
      </c>
      <c r="C186" s="3" t="s">
        <v>23</v>
      </c>
      <c r="D186" s="2">
        <v>2930</v>
      </c>
      <c r="E186" s="2" t="s">
        <v>57</v>
      </c>
      <c r="F186" s="6" t="s">
        <v>246</v>
      </c>
      <c r="G186" s="2">
        <v>1</v>
      </c>
      <c r="K186" s="13">
        <f t="shared" si="6"/>
        <v>0</v>
      </c>
      <c r="L186" s="13">
        <f t="shared" si="7"/>
        <v>0</v>
      </c>
      <c r="M186" s="13">
        <f t="shared" si="8"/>
        <v>0</v>
      </c>
    </row>
    <row r="187" spans="1:13" ht="45" x14ac:dyDescent="0.25">
      <c r="A187" s="3" t="s">
        <v>2</v>
      </c>
      <c r="B187" s="2">
        <v>187</v>
      </c>
      <c r="C187" s="3" t="s">
        <v>23</v>
      </c>
      <c r="D187" s="2">
        <v>2930</v>
      </c>
      <c r="E187" s="2" t="s">
        <v>47</v>
      </c>
      <c r="F187" s="6" t="s">
        <v>247</v>
      </c>
      <c r="G187" s="2">
        <v>2</v>
      </c>
      <c r="K187" s="13">
        <f t="shared" si="6"/>
        <v>0</v>
      </c>
      <c r="L187" s="13">
        <f t="shared" si="7"/>
        <v>0</v>
      </c>
      <c r="M187" s="13">
        <f t="shared" si="8"/>
        <v>0</v>
      </c>
    </row>
    <row r="188" spans="1:13" ht="45" x14ac:dyDescent="0.25">
      <c r="A188" s="3" t="s">
        <v>2</v>
      </c>
      <c r="B188" s="2">
        <v>188</v>
      </c>
      <c r="C188" s="3" t="s">
        <v>23</v>
      </c>
      <c r="D188" s="2">
        <v>2928</v>
      </c>
      <c r="E188" s="2" t="s">
        <v>58</v>
      </c>
      <c r="F188" s="6" t="s">
        <v>248</v>
      </c>
      <c r="G188" s="2">
        <v>1</v>
      </c>
      <c r="K188" s="13">
        <f t="shared" si="6"/>
        <v>0</v>
      </c>
      <c r="L188" s="13">
        <f t="shared" si="7"/>
        <v>0</v>
      </c>
      <c r="M188" s="13">
        <f t="shared" si="8"/>
        <v>0</v>
      </c>
    </row>
    <row r="189" spans="1:13" ht="45" x14ac:dyDescent="0.25">
      <c r="A189" s="3" t="s">
        <v>2</v>
      </c>
      <c r="B189" s="2">
        <v>189</v>
      </c>
      <c r="C189" s="3" t="s">
        <v>23</v>
      </c>
      <c r="D189" s="2">
        <v>2928</v>
      </c>
      <c r="E189" s="2" t="s">
        <v>47</v>
      </c>
      <c r="F189" s="6" t="s">
        <v>249</v>
      </c>
      <c r="G189" s="2">
        <v>2</v>
      </c>
      <c r="K189" s="13">
        <f t="shared" si="6"/>
        <v>0</v>
      </c>
      <c r="L189" s="13">
        <f t="shared" si="7"/>
        <v>0</v>
      </c>
      <c r="M189" s="13">
        <f t="shared" si="8"/>
        <v>0</v>
      </c>
    </row>
    <row r="190" spans="1:13" ht="45" x14ac:dyDescent="0.25">
      <c r="A190" s="3" t="s">
        <v>2</v>
      </c>
      <c r="B190" s="2">
        <v>190</v>
      </c>
      <c r="C190" s="3" t="s">
        <v>23</v>
      </c>
      <c r="D190" s="2">
        <v>2928</v>
      </c>
      <c r="E190" s="2" t="s">
        <v>47</v>
      </c>
      <c r="F190" s="6" t="s">
        <v>250</v>
      </c>
      <c r="G190" s="2">
        <v>2</v>
      </c>
      <c r="K190" s="13">
        <f t="shared" si="6"/>
        <v>0</v>
      </c>
      <c r="L190" s="13">
        <f t="shared" si="7"/>
        <v>0</v>
      </c>
      <c r="M190" s="13">
        <f t="shared" si="8"/>
        <v>0</v>
      </c>
    </row>
    <row r="191" spans="1:13" ht="45" x14ac:dyDescent="0.25">
      <c r="A191" s="3" t="s">
        <v>2</v>
      </c>
      <c r="B191" s="2">
        <v>191</v>
      </c>
      <c r="C191" s="3" t="s">
        <v>23</v>
      </c>
      <c r="D191" s="2">
        <v>2928</v>
      </c>
      <c r="E191" s="2" t="s">
        <v>47</v>
      </c>
      <c r="F191" s="6" t="s">
        <v>251</v>
      </c>
      <c r="G191" s="2">
        <v>1</v>
      </c>
      <c r="K191" s="13">
        <f t="shared" si="6"/>
        <v>0</v>
      </c>
      <c r="L191" s="13">
        <f t="shared" si="7"/>
        <v>0</v>
      </c>
      <c r="M191" s="13">
        <f t="shared" si="8"/>
        <v>0</v>
      </c>
    </row>
    <row r="192" spans="1:13" ht="45" x14ac:dyDescent="0.25">
      <c r="A192" s="3" t="s">
        <v>2</v>
      </c>
      <c r="B192" s="2">
        <v>192</v>
      </c>
      <c r="C192" s="3" t="s">
        <v>23</v>
      </c>
      <c r="D192" s="2">
        <v>2928</v>
      </c>
      <c r="E192" s="2" t="s">
        <v>47</v>
      </c>
      <c r="F192" s="6" t="s">
        <v>252</v>
      </c>
      <c r="G192" s="2">
        <v>1</v>
      </c>
      <c r="K192" s="13">
        <f t="shared" si="6"/>
        <v>0</v>
      </c>
      <c r="L192" s="13">
        <f t="shared" si="7"/>
        <v>0</v>
      </c>
      <c r="M192" s="13">
        <f t="shared" si="8"/>
        <v>0</v>
      </c>
    </row>
    <row r="193" spans="1:13" ht="45" x14ac:dyDescent="0.25">
      <c r="A193" s="3" t="s">
        <v>2</v>
      </c>
      <c r="B193" s="2">
        <v>193</v>
      </c>
      <c r="C193" s="3" t="s">
        <v>23</v>
      </c>
      <c r="D193" s="2">
        <v>2928</v>
      </c>
      <c r="E193" s="2" t="s">
        <v>47</v>
      </c>
      <c r="F193" s="6" t="s">
        <v>253</v>
      </c>
      <c r="G193" s="2">
        <v>3</v>
      </c>
      <c r="K193" s="13">
        <f t="shared" si="6"/>
        <v>0</v>
      </c>
      <c r="L193" s="13">
        <f t="shared" si="7"/>
        <v>0</v>
      </c>
      <c r="M193" s="13">
        <f t="shared" si="8"/>
        <v>0</v>
      </c>
    </row>
    <row r="194" spans="1:13" ht="45" x14ac:dyDescent="0.25">
      <c r="A194" s="3" t="s">
        <v>2</v>
      </c>
      <c r="B194" s="2">
        <v>194</v>
      </c>
      <c r="C194" s="3" t="s">
        <v>23</v>
      </c>
      <c r="D194" s="2">
        <v>2928</v>
      </c>
      <c r="E194" s="2" t="s">
        <v>47</v>
      </c>
      <c r="F194" s="6" t="s">
        <v>254</v>
      </c>
      <c r="G194" s="2">
        <v>3</v>
      </c>
      <c r="K194" s="13">
        <f t="shared" ref="K194:K257" si="9">G194*J194</f>
        <v>0</v>
      </c>
      <c r="L194" s="13">
        <f t="shared" ref="L194:L257" si="10">K194*0.16</f>
        <v>0</v>
      </c>
      <c r="M194" s="13">
        <f t="shared" ref="M194:M257" si="11">K194+L194</f>
        <v>0</v>
      </c>
    </row>
    <row r="195" spans="1:13" ht="45" x14ac:dyDescent="0.25">
      <c r="A195" s="3" t="s">
        <v>2</v>
      </c>
      <c r="B195" s="2">
        <v>195</v>
      </c>
      <c r="C195" s="3" t="s">
        <v>23</v>
      </c>
      <c r="D195" s="2">
        <v>2928</v>
      </c>
      <c r="E195" s="2" t="s">
        <v>47</v>
      </c>
      <c r="F195" s="6" t="s">
        <v>255</v>
      </c>
      <c r="G195" s="2">
        <v>1</v>
      </c>
      <c r="K195" s="13">
        <f t="shared" si="9"/>
        <v>0</v>
      </c>
      <c r="L195" s="13">
        <f t="shared" si="10"/>
        <v>0</v>
      </c>
      <c r="M195" s="13">
        <f t="shared" si="11"/>
        <v>0</v>
      </c>
    </row>
    <row r="196" spans="1:13" ht="45" x14ac:dyDescent="0.25">
      <c r="A196" s="3" t="s">
        <v>2</v>
      </c>
      <c r="B196" s="2">
        <v>196</v>
      </c>
      <c r="C196" s="3" t="s">
        <v>23</v>
      </c>
      <c r="D196" s="2">
        <v>2928</v>
      </c>
      <c r="E196" s="2" t="s">
        <v>47</v>
      </c>
      <c r="F196" s="6" t="s">
        <v>256</v>
      </c>
      <c r="G196" s="2">
        <v>1</v>
      </c>
      <c r="K196" s="13">
        <f t="shared" si="9"/>
        <v>0</v>
      </c>
      <c r="L196" s="13">
        <f t="shared" si="10"/>
        <v>0</v>
      </c>
      <c r="M196" s="13">
        <f t="shared" si="11"/>
        <v>0</v>
      </c>
    </row>
    <row r="197" spans="1:13" ht="45" x14ac:dyDescent="0.25">
      <c r="A197" s="3" t="s">
        <v>2</v>
      </c>
      <c r="B197" s="2">
        <v>197</v>
      </c>
      <c r="C197" s="3" t="s">
        <v>23</v>
      </c>
      <c r="D197" s="2">
        <v>2928</v>
      </c>
      <c r="E197" s="2" t="s">
        <v>47</v>
      </c>
      <c r="F197" s="6" t="s">
        <v>257</v>
      </c>
      <c r="G197" s="2">
        <v>3</v>
      </c>
      <c r="K197" s="13">
        <f t="shared" si="9"/>
        <v>0</v>
      </c>
      <c r="L197" s="13">
        <f t="shared" si="10"/>
        <v>0</v>
      </c>
      <c r="M197" s="13">
        <f t="shared" si="11"/>
        <v>0</v>
      </c>
    </row>
    <row r="198" spans="1:13" ht="45" x14ac:dyDescent="0.25">
      <c r="A198" s="3" t="s">
        <v>2</v>
      </c>
      <c r="B198" s="2">
        <v>198</v>
      </c>
      <c r="C198" s="3" t="s">
        <v>23</v>
      </c>
      <c r="D198" s="2">
        <v>2928</v>
      </c>
      <c r="E198" s="2" t="s">
        <v>47</v>
      </c>
      <c r="F198" s="6" t="s">
        <v>258</v>
      </c>
      <c r="G198" s="2">
        <v>2</v>
      </c>
      <c r="K198" s="13">
        <f t="shared" si="9"/>
        <v>0</v>
      </c>
      <c r="L198" s="13">
        <f t="shared" si="10"/>
        <v>0</v>
      </c>
      <c r="M198" s="13">
        <f t="shared" si="11"/>
        <v>0</v>
      </c>
    </row>
    <row r="199" spans="1:13" ht="45" x14ac:dyDescent="0.25">
      <c r="A199" s="3" t="s">
        <v>2</v>
      </c>
      <c r="B199" s="2">
        <v>199</v>
      </c>
      <c r="C199" s="3" t="s">
        <v>23</v>
      </c>
      <c r="D199" s="2">
        <v>2928</v>
      </c>
      <c r="E199" s="2" t="s">
        <v>47</v>
      </c>
      <c r="F199" s="6" t="s">
        <v>259</v>
      </c>
      <c r="G199" s="2">
        <v>3</v>
      </c>
      <c r="K199" s="13">
        <f t="shared" si="9"/>
        <v>0</v>
      </c>
      <c r="L199" s="13">
        <f t="shared" si="10"/>
        <v>0</v>
      </c>
      <c r="M199" s="13">
        <f t="shared" si="11"/>
        <v>0</v>
      </c>
    </row>
    <row r="200" spans="1:13" ht="45" x14ac:dyDescent="0.25">
      <c r="A200" s="3" t="s">
        <v>2</v>
      </c>
      <c r="B200" s="2">
        <v>200</v>
      </c>
      <c r="C200" s="3" t="s">
        <v>23</v>
      </c>
      <c r="D200" s="2">
        <v>2928</v>
      </c>
      <c r="E200" s="2" t="s">
        <v>47</v>
      </c>
      <c r="F200" s="6" t="s">
        <v>260</v>
      </c>
      <c r="G200" s="2">
        <v>3</v>
      </c>
      <c r="K200" s="13">
        <f t="shared" si="9"/>
        <v>0</v>
      </c>
      <c r="L200" s="13">
        <f t="shared" si="10"/>
        <v>0</v>
      </c>
      <c r="M200" s="13">
        <f t="shared" si="11"/>
        <v>0</v>
      </c>
    </row>
    <row r="201" spans="1:13" ht="23.25" x14ac:dyDescent="0.25">
      <c r="A201" s="2" t="s">
        <v>5</v>
      </c>
      <c r="B201" s="2">
        <v>201</v>
      </c>
      <c r="C201" s="3" t="s">
        <v>24</v>
      </c>
      <c r="D201" s="2">
        <v>2971</v>
      </c>
      <c r="E201" s="2" t="s">
        <v>47</v>
      </c>
      <c r="F201" s="6" t="s">
        <v>261</v>
      </c>
      <c r="G201" s="2">
        <v>1</v>
      </c>
      <c r="K201" s="13">
        <f t="shared" si="9"/>
        <v>0</v>
      </c>
      <c r="L201" s="13">
        <f t="shared" si="10"/>
        <v>0</v>
      </c>
      <c r="M201" s="13">
        <f t="shared" si="11"/>
        <v>0</v>
      </c>
    </row>
    <row r="202" spans="1:13" ht="22.5" x14ac:dyDescent="0.25">
      <c r="A202" s="2" t="s">
        <v>3</v>
      </c>
      <c r="B202" s="2">
        <v>202</v>
      </c>
      <c r="C202" s="3" t="s">
        <v>24</v>
      </c>
      <c r="D202" s="2">
        <v>2721</v>
      </c>
      <c r="E202" s="2" t="s">
        <v>47</v>
      </c>
      <c r="F202" s="6" t="s">
        <v>262</v>
      </c>
      <c r="G202" s="2">
        <v>7</v>
      </c>
      <c r="K202" s="13">
        <f t="shared" si="9"/>
        <v>0</v>
      </c>
      <c r="L202" s="13">
        <f t="shared" si="10"/>
        <v>0</v>
      </c>
      <c r="M202" s="13">
        <f t="shared" si="11"/>
        <v>0</v>
      </c>
    </row>
    <row r="203" spans="1:13" ht="23.25" x14ac:dyDescent="0.25">
      <c r="A203" s="2" t="s">
        <v>3</v>
      </c>
      <c r="B203" s="2">
        <v>203</v>
      </c>
      <c r="C203" s="3" t="s">
        <v>24</v>
      </c>
      <c r="D203" s="2">
        <v>2971</v>
      </c>
      <c r="E203" s="2" t="s">
        <v>47</v>
      </c>
      <c r="F203" s="6" t="s">
        <v>263</v>
      </c>
      <c r="G203" s="2">
        <v>1</v>
      </c>
      <c r="K203" s="13">
        <f t="shared" si="9"/>
        <v>0</v>
      </c>
      <c r="L203" s="13">
        <f t="shared" si="10"/>
        <v>0</v>
      </c>
      <c r="M203" s="13">
        <f t="shared" si="11"/>
        <v>0</v>
      </c>
    </row>
    <row r="204" spans="1:13" ht="22.5" x14ac:dyDescent="0.25">
      <c r="A204" s="2" t="s">
        <v>1</v>
      </c>
      <c r="B204" s="2">
        <v>204</v>
      </c>
      <c r="C204" s="3" t="s">
        <v>24</v>
      </c>
      <c r="D204" s="2">
        <v>2720</v>
      </c>
      <c r="E204" s="2" t="s">
        <v>47</v>
      </c>
      <c r="F204" s="6" t="s">
        <v>264</v>
      </c>
      <c r="G204" s="2">
        <v>2</v>
      </c>
      <c r="K204" s="13">
        <f t="shared" si="9"/>
        <v>0</v>
      </c>
      <c r="L204" s="13">
        <f t="shared" si="10"/>
        <v>0</v>
      </c>
      <c r="M204" s="13">
        <f t="shared" si="11"/>
        <v>0</v>
      </c>
    </row>
    <row r="205" spans="1:13" ht="22.5" x14ac:dyDescent="0.25">
      <c r="A205" s="2" t="s">
        <v>1</v>
      </c>
      <c r="B205" s="2">
        <v>205</v>
      </c>
      <c r="C205" s="3" t="s">
        <v>24</v>
      </c>
      <c r="D205" s="2">
        <v>2720</v>
      </c>
      <c r="E205" s="2" t="s">
        <v>47</v>
      </c>
      <c r="F205" s="6" t="s">
        <v>265</v>
      </c>
      <c r="G205" s="2">
        <v>6</v>
      </c>
      <c r="K205" s="13">
        <f t="shared" si="9"/>
        <v>0</v>
      </c>
      <c r="L205" s="13">
        <f t="shared" si="10"/>
        <v>0</v>
      </c>
      <c r="M205" s="13">
        <f t="shared" si="11"/>
        <v>0</v>
      </c>
    </row>
    <row r="206" spans="1:13" ht="22.5" x14ac:dyDescent="0.25">
      <c r="A206" s="2" t="s">
        <v>1</v>
      </c>
      <c r="B206" s="2">
        <v>206</v>
      </c>
      <c r="C206" s="3" t="s">
        <v>24</v>
      </c>
      <c r="D206" s="2">
        <v>2720</v>
      </c>
      <c r="E206" s="2" t="s">
        <v>47</v>
      </c>
      <c r="F206" s="6" t="s">
        <v>266</v>
      </c>
      <c r="G206" s="2">
        <v>2</v>
      </c>
      <c r="K206" s="13">
        <f t="shared" si="9"/>
        <v>0</v>
      </c>
      <c r="L206" s="13">
        <f t="shared" si="10"/>
        <v>0</v>
      </c>
      <c r="M206" s="13">
        <f t="shared" si="11"/>
        <v>0</v>
      </c>
    </row>
    <row r="207" spans="1:13" ht="22.5" x14ac:dyDescent="0.25">
      <c r="A207" s="2" t="s">
        <v>1</v>
      </c>
      <c r="B207" s="2">
        <v>207</v>
      </c>
      <c r="C207" s="3" t="s">
        <v>24</v>
      </c>
      <c r="D207" s="2">
        <v>2720</v>
      </c>
      <c r="E207" s="2" t="s">
        <v>47</v>
      </c>
      <c r="F207" s="6" t="s">
        <v>267</v>
      </c>
      <c r="G207" s="2">
        <v>6</v>
      </c>
      <c r="K207" s="13">
        <f t="shared" si="9"/>
        <v>0</v>
      </c>
      <c r="L207" s="13">
        <f t="shared" si="10"/>
        <v>0</v>
      </c>
      <c r="M207" s="13">
        <f t="shared" si="11"/>
        <v>0</v>
      </c>
    </row>
    <row r="208" spans="1:13" ht="22.5" x14ac:dyDescent="0.25">
      <c r="A208" s="2" t="s">
        <v>1</v>
      </c>
      <c r="B208" s="2">
        <v>208</v>
      </c>
      <c r="C208" s="3" t="s">
        <v>24</v>
      </c>
      <c r="D208" s="2">
        <v>2720</v>
      </c>
      <c r="E208" s="2" t="s">
        <v>47</v>
      </c>
      <c r="F208" s="6" t="s">
        <v>268</v>
      </c>
      <c r="G208" s="2">
        <v>2</v>
      </c>
      <c r="K208" s="13">
        <f t="shared" si="9"/>
        <v>0</v>
      </c>
      <c r="L208" s="13">
        <f t="shared" si="10"/>
        <v>0</v>
      </c>
      <c r="M208" s="13">
        <f t="shared" si="11"/>
        <v>0</v>
      </c>
    </row>
    <row r="209" spans="1:13" ht="23.25" x14ac:dyDescent="0.25">
      <c r="A209" s="2" t="s">
        <v>1</v>
      </c>
      <c r="B209" s="2">
        <v>209</v>
      </c>
      <c r="C209" s="3" t="s">
        <v>24</v>
      </c>
      <c r="D209" s="2">
        <v>2720</v>
      </c>
      <c r="E209" s="2" t="s">
        <v>47</v>
      </c>
      <c r="F209" s="6" t="s">
        <v>269</v>
      </c>
      <c r="G209" s="2">
        <v>1</v>
      </c>
      <c r="K209" s="13">
        <f t="shared" si="9"/>
        <v>0</v>
      </c>
      <c r="L209" s="13">
        <f t="shared" si="10"/>
        <v>0</v>
      </c>
      <c r="M209" s="13">
        <f t="shared" si="11"/>
        <v>0</v>
      </c>
    </row>
    <row r="210" spans="1:13" ht="90.75" x14ac:dyDescent="0.25">
      <c r="A210" s="2" t="s">
        <v>1</v>
      </c>
      <c r="B210" s="2">
        <v>210</v>
      </c>
      <c r="C210" s="3" t="s">
        <v>24</v>
      </c>
      <c r="D210" s="2">
        <v>2720</v>
      </c>
      <c r="E210" s="2" t="s">
        <v>47</v>
      </c>
      <c r="F210" s="6" t="s">
        <v>270</v>
      </c>
      <c r="G210" s="2">
        <v>23</v>
      </c>
      <c r="K210" s="13">
        <f t="shared" si="9"/>
        <v>0</v>
      </c>
      <c r="L210" s="13">
        <f t="shared" si="10"/>
        <v>0</v>
      </c>
      <c r="M210" s="13">
        <f t="shared" si="11"/>
        <v>0</v>
      </c>
    </row>
    <row r="211" spans="1:13" ht="23.25" x14ac:dyDescent="0.25">
      <c r="A211" s="2" t="s">
        <v>1</v>
      </c>
      <c r="B211" s="2">
        <v>211</v>
      </c>
      <c r="C211" s="3" t="s">
        <v>24</v>
      </c>
      <c r="D211" s="2">
        <v>2720</v>
      </c>
      <c r="E211" s="2" t="s">
        <v>47</v>
      </c>
      <c r="F211" s="6" t="s">
        <v>271</v>
      </c>
      <c r="G211" s="2">
        <v>4</v>
      </c>
      <c r="K211" s="13">
        <f t="shared" si="9"/>
        <v>0</v>
      </c>
      <c r="L211" s="13">
        <f t="shared" si="10"/>
        <v>0</v>
      </c>
      <c r="M211" s="13">
        <f t="shared" si="11"/>
        <v>0</v>
      </c>
    </row>
    <row r="212" spans="1:13" ht="22.5" x14ac:dyDescent="0.25">
      <c r="A212" s="2" t="s">
        <v>1</v>
      </c>
      <c r="B212" s="2">
        <v>212</v>
      </c>
      <c r="C212" s="3" t="s">
        <v>24</v>
      </c>
      <c r="D212" s="2">
        <v>2720</v>
      </c>
      <c r="E212" s="2" t="s">
        <v>47</v>
      </c>
      <c r="F212" s="6" t="s">
        <v>272</v>
      </c>
      <c r="G212" s="2">
        <v>1</v>
      </c>
      <c r="K212" s="13">
        <f t="shared" si="9"/>
        <v>0</v>
      </c>
      <c r="L212" s="13">
        <f t="shared" si="10"/>
        <v>0</v>
      </c>
      <c r="M212" s="13">
        <f t="shared" si="11"/>
        <v>0</v>
      </c>
    </row>
    <row r="213" spans="1:13" ht="23.25" x14ac:dyDescent="0.25">
      <c r="A213" s="2" t="s">
        <v>1</v>
      </c>
      <c r="B213" s="2">
        <v>213</v>
      </c>
      <c r="C213" s="3" t="s">
        <v>24</v>
      </c>
      <c r="D213" s="2">
        <v>2720</v>
      </c>
      <c r="E213" s="2" t="s">
        <v>47</v>
      </c>
      <c r="F213" s="6" t="s">
        <v>273</v>
      </c>
      <c r="G213" s="2">
        <v>1</v>
      </c>
      <c r="K213" s="13">
        <f t="shared" si="9"/>
        <v>0</v>
      </c>
      <c r="L213" s="13">
        <f t="shared" si="10"/>
        <v>0</v>
      </c>
      <c r="M213" s="13">
        <f t="shared" si="11"/>
        <v>0</v>
      </c>
    </row>
    <row r="214" spans="1:13" ht="22.5" x14ac:dyDescent="0.25">
      <c r="A214" s="2" t="s">
        <v>1</v>
      </c>
      <c r="B214" s="2">
        <v>214</v>
      </c>
      <c r="C214" s="3" t="s">
        <v>24</v>
      </c>
      <c r="D214" s="2">
        <v>2720</v>
      </c>
      <c r="E214" s="2" t="s">
        <v>47</v>
      </c>
      <c r="F214" s="6" t="s">
        <v>274</v>
      </c>
      <c r="G214" s="2">
        <v>1</v>
      </c>
      <c r="K214" s="13">
        <f t="shared" si="9"/>
        <v>0</v>
      </c>
      <c r="L214" s="13">
        <f t="shared" si="10"/>
        <v>0</v>
      </c>
      <c r="M214" s="13">
        <f t="shared" si="11"/>
        <v>0</v>
      </c>
    </row>
    <row r="215" spans="1:13" ht="23.25" x14ac:dyDescent="0.25">
      <c r="A215" s="2" t="s">
        <v>1</v>
      </c>
      <c r="B215" s="2">
        <v>215</v>
      </c>
      <c r="C215" s="3" t="s">
        <v>24</v>
      </c>
      <c r="D215" s="2">
        <v>2720</v>
      </c>
      <c r="E215" s="2" t="s">
        <v>47</v>
      </c>
      <c r="F215" s="6" t="s">
        <v>275</v>
      </c>
      <c r="G215" s="2">
        <v>4</v>
      </c>
      <c r="K215" s="13">
        <f t="shared" si="9"/>
        <v>0</v>
      </c>
      <c r="L215" s="13">
        <f t="shared" si="10"/>
        <v>0</v>
      </c>
      <c r="M215" s="13">
        <f t="shared" si="11"/>
        <v>0</v>
      </c>
    </row>
    <row r="216" spans="1:13" ht="22.5" x14ac:dyDescent="0.25">
      <c r="A216" s="2" t="s">
        <v>1</v>
      </c>
      <c r="B216" s="2">
        <v>216</v>
      </c>
      <c r="C216" s="3" t="s">
        <v>24</v>
      </c>
      <c r="D216" s="2">
        <v>2720</v>
      </c>
      <c r="E216" s="2" t="s">
        <v>47</v>
      </c>
      <c r="F216" s="6" t="s">
        <v>276</v>
      </c>
      <c r="G216" s="2">
        <v>6</v>
      </c>
      <c r="K216" s="13">
        <f t="shared" si="9"/>
        <v>0</v>
      </c>
      <c r="L216" s="13">
        <f t="shared" si="10"/>
        <v>0</v>
      </c>
      <c r="M216" s="13">
        <f t="shared" si="11"/>
        <v>0</v>
      </c>
    </row>
    <row r="217" spans="1:13" ht="79.5" x14ac:dyDescent="0.25">
      <c r="A217" s="2" t="s">
        <v>1</v>
      </c>
      <c r="B217" s="2">
        <v>217</v>
      </c>
      <c r="C217" s="3" t="s">
        <v>24</v>
      </c>
      <c r="D217" s="2">
        <v>2720</v>
      </c>
      <c r="E217" s="2" t="s">
        <v>47</v>
      </c>
      <c r="F217" s="6" t="s">
        <v>277</v>
      </c>
      <c r="G217" s="2">
        <v>1</v>
      </c>
      <c r="K217" s="13">
        <f t="shared" si="9"/>
        <v>0</v>
      </c>
      <c r="L217" s="13">
        <f t="shared" si="10"/>
        <v>0</v>
      </c>
      <c r="M217" s="13">
        <f t="shared" si="11"/>
        <v>0</v>
      </c>
    </row>
    <row r="218" spans="1:13" ht="34.5" x14ac:dyDescent="0.25">
      <c r="A218" s="2" t="s">
        <v>1</v>
      </c>
      <c r="B218" s="2">
        <v>218</v>
      </c>
      <c r="C218" s="3" t="s">
        <v>24</v>
      </c>
      <c r="D218" s="2">
        <v>2721</v>
      </c>
      <c r="E218" s="2" t="s">
        <v>47</v>
      </c>
      <c r="F218" s="6" t="s">
        <v>278</v>
      </c>
      <c r="G218" s="2">
        <v>10</v>
      </c>
      <c r="K218" s="13">
        <f t="shared" si="9"/>
        <v>0</v>
      </c>
      <c r="L218" s="13">
        <f t="shared" si="10"/>
        <v>0</v>
      </c>
      <c r="M218" s="13">
        <f t="shared" si="11"/>
        <v>0</v>
      </c>
    </row>
    <row r="219" spans="1:13" ht="22.5" x14ac:dyDescent="0.25">
      <c r="A219" s="2" t="s">
        <v>1</v>
      </c>
      <c r="B219" s="2">
        <v>219</v>
      </c>
      <c r="C219" s="3" t="s">
        <v>24</v>
      </c>
      <c r="D219" s="2">
        <v>2971</v>
      </c>
      <c r="E219" s="2" t="s">
        <v>47</v>
      </c>
      <c r="F219" s="6" t="s">
        <v>279</v>
      </c>
      <c r="G219" s="2">
        <v>1</v>
      </c>
      <c r="K219" s="13">
        <f t="shared" si="9"/>
        <v>0</v>
      </c>
      <c r="L219" s="13">
        <f t="shared" si="10"/>
        <v>0</v>
      </c>
      <c r="M219" s="13">
        <f t="shared" si="11"/>
        <v>0</v>
      </c>
    </row>
    <row r="220" spans="1:13" ht="34.5" x14ac:dyDescent="0.25">
      <c r="A220" s="2" t="s">
        <v>1</v>
      </c>
      <c r="B220" s="2">
        <v>220</v>
      </c>
      <c r="C220" s="3" t="s">
        <v>24</v>
      </c>
      <c r="D220" s="2">
        <v>2971</v>
      </c>
      <c r="E220" s="2" t="s">
        <v>47</v>
      </c>
      <c r="F220" s="6" t="s">
        <v>280</v>
      </c>
      <c r="G220" s="2">
        <v>1</v>
      </c>
      <c r="K220" s="13">
        <f t="shared" si="9"/>
        <v>0</v>
      </c>
      <c r="L220" s="13">
        <f t="shared" si="10"/>
        <v>0</v>
      </c>
      <c r="M220" s="13">
        <f t="shared" si="11"/>
        <v>0</v>
      </c>
    </row>
    <row r="221" spans="1:13" ht="22.5" x14ac:dyDescent="0.25">
      <c r="A221" s="2" t="s">
        <v>1</v>
      </c>
      <c r="B221" s="2">
        <v>221</v>
      </c>
      <c r="C221" s="3" t="s">
        <v>24</v>
      </c>
      <c r="D221" s="2">
        <v>2971</v>
      </c>
      <c r="E221" s="2" t="s">
        <v>47</v>
      </c>
      <c r="F221" s="6" t="s">
        <v>281</v>
      </c>
      <c r="G221" s="2">
        <v>1</v>
      </c>
      <c r="K221" s="13">
        <f t="shared" si="9"/>
        <v>0</v>
      </c>
      <c r="L221" s="13">
        <f t="shared" si="10"/>
        <v>0</v>
      </c>
      <c r="M221" s="13">
        <f t="shared" si="11"/>
        <v>0</v>
      </c>
    </row>
    <row r="222" spans="1:13" ht="23.25" x14ac:dyDescent="0.25">
      <c r="A222" s="2" t="s">
        <v>1</v>
      </c>
      <c r="B222" s="2">
        <v>222</v>
      </c>
      <c r="C222" s="3" t="s">
        <v>24</v>
      </c>
      <c r="D222" s="2">
        <v>2971</v>
      </c>
      <c r="E222" s="2" t="s">
        <v>47</v>
      </c>
      <c r="F222" s="6" t="s">
        <v>282</v>
      </c>
      <c r="G222" s="2">
        <v>1</v>
      </c>
      <c r="K222" s="13">
        <f t="shared" si="9"/>
        <v>0</v>
      </c>
      <c r="L222" s="13">
        <f t="shared" si="10"/>
        <v>0</v>
      </c>
      <c r="M222" s="13">
        <f t="shared" si="11"/>
        <v>0</v>
      </c>
    </row>
    <row r="223" spans="1:13" ht="23.25" x14ac:dyDescent="0.25">
      <c r="A223" s="2" t="s">
        <v>1</v>
      </c>
      <c r="B223" s="2">
        <v>223</v>
      </c>
      <c r="C223" s="3" t="s">
        <v>24</v>
      </c>
      <c r="D223" s="2">
        <v>2971</v>
      </c>
      <c r="E223" s="2" t="s">
        <v>47</v>
      </c>
      <c r="F223" s="6" t="s">
        <v>283</v>
      </c>
      <c r="G223" s="2">
        <v>1</v>
      </c>
      <c r="K223" s="13">
        <f t="shared" si="9"/>
        <v>0</v>
      </c>
      <c r="L223" s="13">
        <f t="shared" si="10"/>
        <v>0</v>
      </c>
      <c r="M223" s="13">
        <f t="shared" si="11"/>
        <v>0</v>
      </c>
    </row>
    <row r="224" spans="1:13" ht="22.5" x14ac:dyDescent="0.25">
      <c r="A224" s="2" t="s">
        <v>1</v>
      </c>
      <c r="B224" s="2">
        <v>224</v>
      </c>
      <c r="C224" s="3" t="s">
        <v>24</v>
      </c>
      <c r="D224" s="2">
        <v>2971</v>
      </c>
      <c r="E224" s="2" t="s">
        <v>47</v>
      </c>
      <c r="F224" s="6" t="s">
        <v>284</v>
      </c>
      <c r="G224" s="2">
        <v>1</v>
      </c>
      <c r="K224" s="13">
        <f t="shared" si="9"/>
        <v>0</v>
      </c>
      <c r="L224" s="13">
        <f t="shared" si="10"/>
        <v>0</v>
      </c>
      <c r="M224" s="13">
        <f t="shared" si="11"/>
        <v>0</v>
      </c>
    </row>
    <row r="225" spans="1:13" ht="23.25" x14ac:dyDescent="0.25">
      <c r="A225" s="2" t="s">
        <v>4</v>
      </c>
      <c r="B225" s="2">
        <v>225</v>
      </c>
      <c r="C225" s="3" t="s">
        <v>24</v>
      </c>
      <c r="D225" s="2">
        <v>2720</v>
      </c>
      <c r="E225" s="2" t="s">
        <v>47</v>
      </c>
      <c r="F225" s="6" t="s">
        <v>285</v>
      </c>
      <c r="G225" s="2">
        <v>2</v>
      </c>
      <c r="K225" s="13">
        <f t="shared" si="9"/>
        <v>0</v>
      </c>
      <c r="L225" s="13">
        <f t="shared" si="10"/>
        <v>0</v>
      </c>
      <c r="M225" s="13">
        <f t="shared" si="11"/>
        <v>0</v>
      </c>
    </row>
    <row r="226" spans="1:13" ht="22.5" x14ac:dyDescent="0.25">
      <c r="A226" s="2" t="s">
        <v>4</v>
      </c>
      <c r="B226" s="2">
        <v>226</v>
      </c>
      <c r="C226" s="3" t="s">
        <v>24</v>
      </c>
      <c r="D226" s="2">
        <v>2721</v>
      </c>
      <c r="E226" s="2" t="s">
        <v>47</v>
      </c>
      <c r="F226" s="6" t="s">
        <v>286</v>
      </c>
      <c r="G226" s="2">
        <v>10</v>
      </c>
      <c r="K226" s="13">
        <f t="shared" si="9"/>
        <v>0</v>
      </c>
      <c r="L226" s="13">
        <f t="shared" si="10"/>
        <v>0</v>
      </c>
      <c r="M226" s="13">
        <f t="shared" si="11"/>
        <v>0</v>
      </c>
    </row>
    <row r="227" spans="1:13" ht="22.5" x14ac:dyDescent="0.25">
      <c r="A227" s="2" t="s">
        <v>3</v>
      </c>
      <c r="B227" s="2">
        <v>227</v>
      </c>
      <c r="C227" s="3" t="s">
        <v>25</v>
      </c>
      <c r="D227" s="2">
        <v>2425</v>
      </c>
      <c r="E227" s="2" t="s">
        <v>47</v>
      </c>
      <c r="F227" s="6" t="s">
        <v>287</v>
      </c>
      <c r="G227" s="2">
        <v>1</v>
      </c>
      <c r="K227" s="13">
        <f t="shared" si="9"/>
        <v>0</v>
      </c>
      <c r="L227" s="13">
        <f t="shared" si="10"/>
        <v>0</v>
      </c>
      <c r="M227" s="13">
        <f t="shared" si="11"/>
        <v>0</v>
      </c>
    </row>
    <row r="228" spans="1:13" ht="23.25" x14ac:dyDescent="0.25">
      <c r="A228" s="2" t="s">
        <v>5</v>
      </c>
      <c r="B228" s="2">
        <v>228</v>
      </c>
      <c r="C228" s="3" t="s">
        <v>26</v>
      </c>
      <c r="D228" s="2">
        <v>3814</v>
      </c>
      <c r="E228" s="2" t="s">
        <v>47</v>
      </c>
      <c r="F228" s="6" t="s">
        <v>288</v>
      </c>
      <c r="G228" s="2">
        <v>1</v>
      </c>
      <c r="K228" s="13">
        <f t="shared" si="9"/>
        <v>0</v>
      </c>
      <c r="L228" s="13">
        <f t="shared" si="10"/>
        <v>0</v>
      </c>
      <c r="M228" s="13">
        <f t="shared" si="11"/>
        <v>0</v>
      </c>
    </row>
    <row r="229" spans="1:13" ht="34.5" x14ac:dyDescent="0.25">
      <c r="A229" s="2" t="s">
        <v>3</v>
      </c>
      <c r="B229" s="2">
        <v>229</v>
      </c>
      <c r="C229" s="3" t="s">
        <v>26</v>
      </c>
      <c r="E229" s="2" t="s">
        <v>47</v>
      </c>
      <c r="F229" s="6" t="s">
        <v>289</v>
      </c>
      <c r="G229" s="2">
        <v>15</v>
      </c>
      <c r="K229" s="13">
        <f t="shared" si="9"/>
        <v>0</v>
      </c>
      <c r="L229" s="13">
        <f t="shared" si="10"/>
        <v>0</v>
      </c>
      <c r="M229" s="13">
        <f t="shared" si="11"/>
        <v>0</v>
      </c>
    </row>
    <row r="230" spans="1:13" ht="23.25" x14ac:dyDescent="0.25">
      <c r="A230" s="2" t="s">
        <v>3</v>
      </c>
      <c r="B230" s="2">
        <v>230</v>
      </c>
      <c r="C230" s="3" t="s">
        <v>27</v>
      </c>
      <c r="D230" s="2">
        <v>2895</v>
      </c>
      <c r="E230" s="2" t="s">
        <v>47</v>
      </c>
      <c r="F230" s="6" t="s">
        <v>290</v>
      </c>
      <c r="G230" s="2">
        <v>1</v>
      </c>
      <c r="K230" s="13">
        <f t="shared" si="9"/>
        <v>0</v>
      </c>
      <c r="L230" s="13">
        <f t="shared" si="10"/>
        <v>0</v>
      </c>
      <c r="M230" s="13">
        <f t="shared" si="11"/>
        <v>0</v>
      </c>
    </row>
    <row r="231" spans="1:13" ht="23.25" x14ac:dyDescent="0.25">
      <c r="A231" s="2" t="s">
        <v>3</v>
      </c>
      <c r="B231" s="2">
        <v>231</v>
      </c>
      <c r="C231" s="3" t="s">
        <v>27</v>
      </c>
      <c r="D231" s="2">
        <v>2897</v>
      </c>
      <c r="E231" s="2" t="s">
        <v>47</v>
      </c>
      <c r="F231" s="6" t="s">
        <v>291</v>
      </c>
      <c r="G231" s="2">
        <v>1</v>
      </c>
      <c r="K231" s="13">
        <f t="shared" si="9"/>
        <v>0</v>
      </c>
      <c r="L231" s="13">
        <f t="shared" si="10"/>
        <v>0</v>
      </c>
      <c r="M231" s="13">
        <f t="shared" si="11"/>
        <v>0</v>
      </c>
    </row>
    <row r="232" spans="1:13" x14ac:dyDescent="0.25">
      <c r="A232" s="2" t="s">
        <v>3</v>
      </c>
      <c r="B232" s="2">
        <v>232</v>
      </c>
      <c r="C232" s="3" t="s">
        <v>27</v>
      </c>
      <c r="D232" s="2">
        <v>2899</v>
      </c>
      <c r="E232" s="2" t="s">
        <v>47</v>
      </c>
      <c r="F232" s="6" t="s">
        <v>292</v>
      </c>
      <c r="G232" s="2">
        <v>3</v>
      </c>
      <c r="K232" s="13">
        <f t="shared" si="9"/>
        <v>0</v>
      </c>
      <c r="L232" s="13">
        <f t="shared" si="10"/>
        <v>0</v>
      </c>
      <c r="M232" s="13">
        <f t="shared" si="11"/>
        <v>0</v>
      </c>
    </row>
    <row r="233" spans="1:13" ht="34.5" x14ac:dyDescent="0.25">
      <c r="A233" s="2" t="s">
        <v>1</v>
      </c>
      <c r="B233" s="2">
        <v>233</v>
      </c>
      <c r="C233" s="3" t="s">
        <v>28</v>
      </c>
      <c r="D233" s="2">
        <v>2220</v>
      </c>
      <c r="E233" s="2" t="s">
        <v>47</v>
      </c>
      <c r="F233" s="6" t="s">
        <v>293</v>
      </c>
      <c r="G233" s="2">
        <v>1</v>
      </c>
      <c r="K233" s="13">
        <f t="shared" si="9"/>
        <v>0</v>
      </c>
      <c r="L233" s="13">
        <f t="shared" si="10"/>
        <v>0</v>
      </c>
      <c r="M233" s="13">
        <f t="shared" si="11"/>
        <v>0</v>
      </c>
    </row>
    <row r="234" spans="1:13" ht="45.75" x14ac:dyDescent="0.25">
      <c r="A234" s="2" t="s">
        <v>1</v>
      </c>
      <c r="B234" s="2">
        <v>234</v>
      </c>
      <c r="C234" s="3" t="s">
        <v>28</v>
      </c>
      <c r="D234" s="2">
        <v>2769</v>
      </c>
      <c r="E234" s="2" t="s">
        <v>47</v>
      </c>
      <c r="F234" s="6" t="s">
        <v>294</v>
      </c>
      <c r="G234" s="2">
        <v>2</v>
      </c>
      <c r="K234" s="13">
        <f t="shared" si="9"/>
        <v>0</v>
      </c>
      <c r="L234" s="13">
        <f t="shared" si="10"/>
        <v>0</v>
      </c>
      <c r="M234" s="13">
        <f t="shared" si="11"/>
        <v>0</v>
      </c>
    </row>
    <row r="235" spans="1:13" ht="33.75" x14ac:dyDescent="0.25">
      <c r="A235" s="2" t="s">
        <v>1</v>
      </c>
      <c r="B235" s="2">
        <v>235</v>
      </c>
      <c r="C235" s="3" t="s">
        <v>28</v>
      </c>
      <c r="D235" s="2">
        <v>2534</v>
      </c>
      <c r="E235" s="2" t="s">
        <v>47</v>
      </c>
      <c r="F235" s="6" t="s">
        <v>295</v>
      </c>
      <c r="G235" s="2">
        <v>2</v>
      </c>
      <c r="K235" s="13">
        <f t="shared" si="9"/>
        <v>0</v>
      </c>
      <c r="L235" s="13">
        <f t="shared" si="10"/>
        <v>0</v>
      </c>
      <c r="M235" s="13">
        <f t="shared" si="11"/>
        <v>0</v>
      </c>
    </row>
    <row r="236" spans="1:13" ht="33.75" x14ac:dyDescent="0.25">
      <c r="A236" s="2" t="s">
        <v>1</v>
      </c>
      <c r="B236" s="2">
        <v>236</v>
      </c>
      <c r="C236" s="3" t="s">
        <v>28</v>
      </c>
      <c r="D236" s="2">
        <v>2218</v>
      </c>
      <c r="E236" s="2" t="s">
        <v>47</v>
      </c>
      <c r="F236" s="6" t="s">
        <v>296</v>
      </c>
      <c r="G236" s="2">
        <v>2</v>
      </c>
      <c r="K236" s="13">
        <f t="shared" si="9"/>
        <v>0</v>
      </c>
      <c r="L236" s="13">
        <f t="shared" si="10"/>
        <v>0</v>
      </c>
      <c r="M236" s="13">
        <f t="shared" si="11"/>
        <v>0</v>
      </c>
    </row>
    <row r="237" spans="1:13" ht="33.75" x14ac:dyDescent="0.25">
      <c r="A237" s="2" t="s">
        <v>1</v>
      </c>
      <c r="B237" s="2">
        <v>237</v>
      </c>
      <c r="C237" s="3" t="s">
        <v>28</v>
      </c>
      <c r="D237" s="2">
        <v>2304</v>
      </c>
      <c r="E237" s="2" t="s">
        <v>47</v>
      </c>
      <c r="F237" s="6" t="s">
        <v>297</v>
      </c>
      <c r="G237" s="2">
        <v>2</v>
      </c>
      <c r="K237" s="13">
        <f t="shared" si="9"/>
        <v>0</v>
      </c>
      <c r="L237" s="13">
        <f t="shared" si="10"/>
        <v>0</v>
      </c>
      <c r="M237" s="13">
        <f t="shared" si="11"/>
        <v>0</v>
      </c>
    </row>
    <row r="238" spans="1:13" ht="33.75" x14ac:dyDescent="0.25">
      <c r="A238" s="2" t="s">
        <v>1</v>
      </c>
      <c r="B238" s="2">
        <v>238</v>
      </c>
      <c r="C238" s="3" t="s">
        <v>28</v>
      </c>
      <c r="D238" s="2">
        <v>2217</v>
      </c>
      <c r="E238" s="2" t="s">
        <v>47</v>
      </c>
      <c r="F238" s="6" t="s">
        <v>298</v>
      </c>
      <c r="G238" s="2">
        <v>2</v>
      </c>
      <c r="K238" s="13">
        <f t="shared" si="9"/>
        <v>0</v>
      </c>
      <c r="L238" s="13">
        <f t="shared" si="10"/>
        <v>0</v>
      </c>
      <c r="M238" s="13">
        <f t="shared" si="11"/>
        <v>0</v>
      </c>
    </row>
    <row r="239" spans="1:13" ht="33.75" x14ac:dyDescent="0.25">
      <c r="A239" s="2" t="s">
        <v>1</v>
      </c>
      <c r="B239" s="2">
        <v>239</v>
      </c>
      <c r="C239" s="3" t="s">
        <v>28</v>
      </c>
      <c r="D239" s="2">
        <v>2051</v>
      </c>
      <c r="E239" s="2" t="s">
        <v>47</v>
      </c>
      <c r="F239" s="6" t="s">
        <v>299</v>
      </c>
      <c r="G239" s="2">
        <v>2</v>
      </c>
      <c r="K239" s="13">
        <f t="shared" si="9"/>
        <v>0</v>
      </c>
      <c r="L239" s="13">
        <f t="shared" si="10"/>
        <v>0</v>
      </c>
      <c r="M239" s="13">
        <f t="shared" si="11"/>
        <v>0</v>
      </c>
    </row>
    <row r="240" spans="1:13" ht="33.75" x14ac:dyDescent="0.25">
      <c r="A240" s="2" t="s">
        <v>1</v>
      </c>
      <c r="B240" s="2">
        <v>240</v>
      </c>
      <c r="C240" s="3" t="s">
        <v>28</v>
      </c>
      <c r="D240" s="2">
        <v>2048</v>
      </c>
      <c r="E240" s="2" t="s">
        <v>47</v>
      </c>
      <c r="F240" s="6" t="s">
        <v>300</v>
      </c>
      <c r="G240" s="2">
        <v>2</v>
      </c>
      <c r="K240" s="13">
        <f t="shared" si="9"/>
        <v>0</v>
      </c>
      <c r="L240" s="13">
        <f t="shared" si="10"/>
        <v>0</v>
      </c>
      <c r="M240" s="13">
        <f t="shared" si="11"/>
        <v>0</v>
      </c>
    </row>
    <row r="241" spans="1:13" ht="33.75" x14ac:dyDescent="0.25">
      <c r="A241" s="2" t="s">
        <v>1</v>
      </c>
      <c r="B241" s="2">
        <v>241</v>
      </c>
      <c r="C241" s="3" t="s">
        <v>28</v>
      </c>
      <c r="D241" s="2">
        <v>2047</v>
      </c>
      <c r="E241" s="2" t="s">
        <v>47</v>
      </c>
      <c r="F241" s="6" t="s">
        <v>301</v>
      </c>
      <c r="G241" s="2">
        <v>2</v>
      </c>
      <c r="K241" s="13">
        <f t="shared" si="9"/>
        <v>0</v>
      </c>
      <c r="L241" s="13">
        <f t="shared" si="10"/>
        <v>0</v>
      </c>
      <c r="M241" s="13">
        <f t="shared" si="11"/>
        <v>0</v>
      </c>
    </row>
    <row r="242" spans="1:13" ht="33.75" x14ac:dyDescent="0.25">
      <c r="A242" s="2" t="s">
        <v>1</v>
      </c>
      <c r="B242" s="2">
        <v>242</v>
      </c>
      <c r="C242" s="3" t="s">
        <v>28</v>
      </c>
      <c r="D242" s="2">
        <v>2049</v>
      </c>
      <c r="E242" s="2" t="s">
        <v>47</v>
      </c>
      <c r="F242" s="6" t="s">
        <v>302</v>
      </c>
      <c r="G242" s="2">
        <v>2</v>
      </c>
      <c r="K242" s="13">
        <f t="shared" si="9"/>
        <v>0</v>
      </c>
      <c r="L242" s="13">
        <f t="shared" si="10"/>
        <v>0</v>
      </c>
      <c r="M242" s="13">
        <f t="shared" si="11"/>
        <v>0</v>
      </c>
    </row>
    <row r="243" spans="1:13" ht="33.75" x14ac:dyDescent="0.25">
      <c r="A243" s="2" t="s">
        <v>1</v>
      </c>
      <c r="B243" s="2">
        <v>243</v>
      </c>
      <c r="C243" s="3" t="s">
        <v>28</v>
      </c>
      <c r="D243" s="2">
        <v>2213</v>
      </c>
      <c r="E243" s="2" t="s">
        <v>47</v>
      </c>
      <c r="F243" s="6" t="s">
        <v>303</v>
      </c>
      <c r="G243" s="2">
        <v>1</v>
      </c>
      <c r="K243" s="13">
        <f t="shared" si="9"/>
        <v>0</v>
      </c>
      <c r="L243" s="13">
        <f t="shared" si="10"/>
        <v>0</v>
      </c>
      <c r="M243" s="13">
        <f t="shared" si="11"/>
        <v>0</v>
      </c>
    </row>
    <row r="244" spans="1:13" ht="33.75" x14ac:dyDescent="0.25">
      <c r="A244" s="2" t="s">
        <v>1</v>
      </c>
      <c r="B244" s="2">
        <v>244</v>
      </c>
      <c r="C244" s="3" t="s">
        <v>28</v>
      </c>
      <c r="D244" s="2">
        <v>2212</v>
      </c>
      <c r="E244" s="2" t="s">
        <v>47</v>
      </c>
      <c r="F244" s="6" t="s">
        <v>304</v>
      </c>
      <c r="G244" s="2">
        <v>1</v>
      </c>
      <c r="K244" s="13">
        <f t="shared" si="9"/>
        <v>0</v>
      </c>
      <c r="L244" s="13">
        <f t="shared" si="10"/>
        <v>0</v>
      </c>
      <c r="M244" s="13">
        <f t="shared" si="11"/>
        <v>0</v>
      </c>
    </row>
    <row r="245" spans="1:13" ht="33.75" x14ac:dyDescent="0.25">
      <c r="A245" s="2" t="s">
        <v>1</v>
      </c>
      <c r="B245" s="2">
        <v>245</v>
      </c>
      <c r="C245" s="3" t="s">
        <v>28</v>
      </c>
      <c r="D245" s="2">
        <v>2045</v>
      </c>
      <c r="E245" s="2" t="s">
        <v>47</v>
      </c>
      <c r="F245" s="6" t="s">
        <v>305</v>
      </c>
      <c r="G245" s="2">
        <v>1</v>
      </c>
      <c r="K245" s="13">
        <f t="shared" si="9"/>
        <v>0</v>
      </c>
      <c r="L245" s="13">
        <f t="shared" si="10"/>
        <v>0</v>
      </c>
      <c r="M245" s="13">
        <f t="shared" si="11"/>
        <v>0</v>
      </c>
    </row>
    <row r="246" spans="1:13" ht="34.5" x14ac:dyDescent="0.25">
      <c r="A246" s="2" t="s">
        <v>1</v>
      </c>
      <c r="B246" s="2">
        <v>246</v>
      </c>
      <c r="C246" s="3" t="s">
        <v>28</v>
      </c>
      <c r="D246" s="2">
        <v>2219</v>
      </c>
      <c r="E246" s="2" t="s">
        <v>47</v>
      </c>
      <c r="F246" s="6" t="s">
        <v>306</v>
      </c>
      <c r="G246" s="2">
        <v>1</v>
      </c>
      <c r="K246" s="13">
        <f t="shared" si="9"/>
        <v>0</v>
      </c>
      <c r="L246" s="13">
        <f t="shared" si="10"/>
        <v>0</v>
      </c>
      <c r="M246" s="13">
        <f t="shared" si="11"/>
        <v>0</v>
      </c>
    </row>
    <row r="247" spans="1:13" ht="79.5" x14ac:dyDescent="0.25">
      <c r="A247" s="2" t="s">
        <v>1</v>
      </c>
      <c r="B247" s="2">
        <v>247</v>
      </c>
      <c r="C247" s="3" t="s">
        <v>28</v>
      </c>
      <c r="D247" s="2">
        <v>2046</v>
      </c>
      <c r="E247" s="2" t="s">
        <v>47</v>
      </c>
      <c r="F247" s="6" t="s">
        <v>307</v>
      </c>
      <c r="G247" s="2">
        <v>1</v>
      </c>
      <c r="K247" s="13">
        <f t="shared" si="9"/>
        <v>0</v>
      </c>
      <c r="L247" s="13">
        <f t="shared" si="10"/>
        <v>0</v>
      </c>
      <c r="M247" s="13">
        <f t="shared" si="11"/>
        <v>0</v>
      </c>
    </row>
    <row r="248" spans="1:13" ht="79.5" x14ac:dyDescent="0.25">
      <c r="A248" s="2" t="s">
        <v>1</v>
      </c>
      <c r="B248" s="2">
        <v>248</v>
      </c>
      <c r="C248" s="3" t="s">
        <v>28</v>
      </c>
      <c r="E248" s="2" t="s">
        <v>47</v>
      </c>
      <c r="F248" s="6" t="s">
        <v>307</v>
      </c>
      <c r="G248" s="2">
        <v>1</v>
      </c>
      <c r="K248" s="13">
        <f t="shared" si="9"/>
        <v>0</v>
      </c>
      <c r="L248" s="13">
        <f t="shared" si="10"/>
        <v>0</v>
      </c>
      <c r="M248" s="13">
        <f t="shared" si="11"/>
        <v>0</v>
      </c>
    </row>
    <row r="249" spans="1:13" ht="34.5" x14ac:dyDescent="0.25">
      <c r="A249" s="2" t="s">
        <v>1</v>
      </c>
      <c r="B249" s="2">
        <v>249</v>
      </c>
      <c r="C249" s="3" t="s">
        <v>28</v>
      </c>
      <c r="E249" s="2" t="s">
        <v>47</v>
      </c>
      <c r="F249" s="6" t="s">
        <v>308</v>
      </c>
      <c r="G249" s="2">
        <v>1</v>
      </c>
      <c r="K249" s="13">
        <f t="shared" si="9"/>
        <v>0</v>
      </c>
      <c r="L249" s="13">
        <f t="shared" si="10"/>
        <v>0</v>
      </c>
      <c r="M249" s="13">
        <f t="shared" si="11"/>
        <v>0</v>
      </c>
    </row>
    <row r="250" spans="1:13" ht="33.75" x14ac:dyDescent="0.25">
      <c r="A250" s="2" t="s">
        <v>1</v>
      </c>
      <c r="B250" s="2">
        <v>250</v>
      </c>
      <c r="C250" s="3" t="s">
        <v>28</v>
      </c>
      <c r="E250" s="2" t="s">
        <v>47</v>
      </c>
      <c r="F250" s="6" t="s">
        <v>309</v>
      </c>
      <c r="G250" s="2">
        <v>1</v>
      </c>
      <c r="K250" s="13">
        <f t="shared" si="9"/>
        <v>0</v>
      </c>
      <c r="L250" s="13">
        <f t="shared" si="10"/>
        <v>0</v>
      </c>
      <c r="M250" s="13">
        <f t="shared" si="11"/>
        <v>0</v>
      </c>
    </row>
    <row r="251" spans="1:13" ht="33.75" x14ac:dyDescent="0.25">
      <c r="A251" s="2" t="s">
        <v>1</v>
      </c>
      <c r="B251" s="2">
        <v>251</v>
      </c>
      <c r="C251" s="3" t="s">
        <v>28</v>
      </c>
      <c r="E251" s="2" t="s">
        <v>47</v>
      </c>
      <c r="F251" s="6" t="s">
        <v>310</v>
      </c>
      <c r="G251" s="2">
        <v>1</v>
      </c>
      <c r="K251" s="13">
        <f t="shared" si="9"/>
        <v>0</v>
      </c>
      <c r="L251" s="13">
        <f t="shared" si="10"/>
        <v>0</v>
      </c>
      <c r="M251" s="13">
        <f t="shared" si="11"/>
        <v>0</v>
      </c>
    </row>
    <row r="252" spans="1:13" ht="34.5" x14ac:dyDescent="0.25">
      <c r="A252" s="2" t="s">
        <v>1</v>
      </c>
      <c r="B252" s="2">
        <v>252</v>
      </c>
      <c r="C252" s="3" t="s">
        <v>28</v>
      </c>
      <c r="E252" s="2" t="s">
        <v>47</v>
      </c>
      <c r="F252" s="6" t="s">
        <v>311</v>
      </c>
      <c r="G252" s="2">
        <v>1</v>
      </c>
      <c r="K252" s="13">
        <f t="shared" si="9"/>
        <v>0</v>
      </c>
      <c r="L252" s="13">
        <f t="shared" si="10"/>
        <v>0</v>
      </c>
      <c r="M252" s="13">
        <f t="shared" si="11"/>
        <v>0</v>
      </c>
    </row>
    <row r="253" spans="1:13" ht="33.75" x14ac:dyDescent="0.25">
      <c r="A253" s="2" t="s">
        <v>1</v>
      </c>
      <c r="B253" s="2">
        <v>253</v>
      </c>
      <c r="C253" s="3" t="s">
        <v>28</v>
      </c>
      <c r="D253" s="2">
        <v>2533</v>
      </c>
      <c r="E253" s="2" t="s">
        <v>47</v>
      </c>
      <c r="F253" s="6" t="s">
        <v>312</v>
      </c>
      <c r="G253" s="2">
        <v>2</v>
      </c>
      <c r="K253" s="13">
        <f t="shared" si="9"/>
        <v>0</v>
      </c>
      <c r="L253" s="13">
        <f t="shared" si="10"/>
        <v>0</v>
      </c>
      <c r="M253" s="13">
        <f t="shared" si="11"/>
        <v>0</v>
      </c>
    </row>
    <row r="254" spans="1:13" ht="33.75" x14ac:dyDescent="0.25">
      <c r="A254" s="2" t="s">
        <v>1</v>
      </c>
      <c r="B254" s="2">
        <v>254</v>
      </c>
      <c r="C254" s="3" t="s">
        <v>28</v>
      </c>
      <c r="D254" s="2">
        <v>2774</v>
      </c>
      <c r="E254" s="2" t="s">
        <v>47</v>
      </c>
      <c r="F254" s="6" t="s">
        <v>313</v>
      </c>
      <c r="G254" s="2">
        <v>1</v>
      </c>
      <c r="K254" s="13">
        <f t="shared" si="9"/>
        <v>0</v>
      </c>
      <c r="L254" s="13">
        <f t="shared" si="10"/>
        <v>0</v>
      </c>
      <c r="M254" s="13">
        <f t="shared" si="11"/>
        <v>0</v>
      </c>
    </row>
    <row r="255" spans="1:13" ht="33.75" x14ac:dyDescent="0.25">
      <c r="A255" s="2" t="s">
        <v>1</v>
      </c>
      <c r="B255" s="2">
        <v>255</v>
      </c>
      <c r="C255" s="3" t="s">
        <v>28</v>
      </c>
      <c r="D255" s="2">
        <v>2932</v>
      </c>
      <c r="E255" s="2" t="s">
        <v>47</v>
      </c>
      <c r="F255" s="6" t="s">
        <v>314</v>
      </c>
      <c r="G255" s="2">
        <v>1</v>
      </c>
      <c r="K255" s="13">
        <f t="shared" si="9"/>
        <v>0</v>
      </c>
      <c r="L255" s="13">
        <f t="shared" si="10"/>
        <v>0</v>
      </c>
      <c r="M255" s="13">
        <f t="shared" si="11"/>
        <v>0</v>
      </c>
    </row>
    <row r="256" spans="1:13" ht="33.75" x14ac:dyDescent="0.25">
      <c r="A256" s="2" t="s">
        <v>1</v>
      </c>
      <c r="B256" s="2">
        <v>256</v>
      </c>
      <c r="C256" s="3" t="s">
        <v>28</v>
      </c>
      <c r="D256" s="2">
        <v>2932</v>
      </c>
      <c r="E256" s="2" t="s">
        <v>47</v>
      </c>
      <c r="F256" s="6" t="s">
        <v>315</v>
      </c>
      <c r="G256" s="2">
        <v>1</v>
      </c>
      <c r="K256" s="13">
        <f t="shared" si="9"/>
        <v>0</v>
      </c>
      <c r="L256" s="13">
        <f t="shared" si="10"/>
        <v>0</v>
      </c>
      <c r="M256" s="13">
        <f t="shared" si="11"/>
        <v>0</v>
      </c>
    </row>
    <row r="257" spans="1:13" ht="33.75" x14ac:dyDescent="0.25">
      <c r="A257" s="2" t="s">
        <v>1</v>
      </c>
      <c r="B257" s="2">
        <v>257</v>
      </c>
      <c r="C257" s="3" t="s">
        <v>28</v>
      </c>
      <c r="D257" s="2">
        <v>2932</v>
      </c>
      <c r="E257" s="2" t="s">
        <v>47</v>
      </c>
      <c r="F257" s="6" t="s">
        <v>316</v>
      </c>
      <c r="G257" s="2">
        <v>2</v>
      </c>
      <c r="K257" s="13">
        <f t="shared" si="9"/>
        <v>0</v>
      </c>
      <c r="L257" s="13">
        <f t="shared" si="10"/>
        <v>0</v>
      </c>
      <c r="M257" s="13">
        <f t="shared" si="11"/>
        <v>0</v>
      </c>
    </row>
    <row r="258" spans="1:13" ht="33.75" x14ac:dyDescent="0.25">
      <c r="A258" s="2" t="s">
        <v>1</v>
      </c>
      <c r="B258" s="2">
        <v>258</v>
      </c>
      <c r="C258" s="3" t="s">
        <v>28</v>
      </c>
      <c r="D258" s="2">
        <v>2933</v>
      </c>
      <c r="E258" s="2" t="s">
        <v>47</v>
      </c>
      <c r="F258" s="6" t="s">
        <v>317</v>
      </c>
      <c r="G258" s="2">
        <v>1</v>
      </c>
      <c r="K258" s="13">
        <f t="shared" ref="K258:K321" si="12">G258*J258</f>
        <v>0</v>
      </c>
      <c r="L258" s="13">
        <f t="shared" ref="L258:L321" si="13">K258*0.16</f>
        <v>0</v>
      </c>
      <c r="M258" s="13">
        <f t="shared" ref="M258:M321" si="14">K258+L258</f>
        <v>0</v>
      </c>
    </row>
    <row r="259" spans="1:13" ht="33.75" x14ac:dyDescent="0.25">
      <c r="A259" s="2" t="s">
        <v>1</v>
      </c>
      <c r="B259" s="2">
        <v>259</v>
      </c>
      <c r="C259" s="3" t="s">
        <v>28</v>
      </c>
      <c r="D259" s="2">
        <v>2771</v>
      </c>
      <c r="E259" s="2" t="s">
        <v>47</v>
      </c>
      <c r="F259" s="6" t="s">
        <v>318</v>
      </c>
      <c r="G259" s="2">
        <v>1</v>
      </c>
      <c r="K259" s="13">
        <f t="shared" si="12"/>
        <v>0</v>
      </c>
      <c r="L259" s="13">
        <f t="shared" si="13"/>
        <v>0</v>
      </c>
      <c r="M259" s="13">
        <f t="shared" si="14"/>
        <v>0</v>
      </c>
    </row>
    <row r="260" spans="1:13" ht="33.75" x14ac:dyDescent="0.25">
      <c r="A260" s="2" t="s">
        <v>1</v>
      </c>
      <c r="B260" s="2">
        <v>260</v>
      </c>
      <c r="C260" s="3" t="s">
        <v>28</v>
      </c>
      <c r="D260" s="2">
        <v>2771</v>
      </c>
      <c r="E260" s="2" t="s">
        <v>47</v>
      </c>
      <c r="F260" s="6" t="s">
        <v>319</v>
      </c>
      <c r="G260" s="2">
        <v>1</v>
      </c>
      <c r="K260" s="13">
        <f t="shared" si="12"/>
        <v>0</v>
      </c>
      <c r="L260" s="13">
        <f t="shared" si="13"/>
        <v>0</v>
      </c>
      <c r="M260" s="13">
        <f t="shared" si="14"/>
        <v>0</v>
      </c>
    </row>
    <row r="261" spans="1:13" ht="33.75" x14ac:dyDescent="0.25">
      <c r="A261" s="2" t="s">
        <v>1</v>
      </c>
      <c r="B261" s="2">
        <v>261</v>
      </c>
      <c r="C261" s="3" t="s">
        <v>28</v>
      </c>
      <c r="D261" s="2">
        <v>2771</v>
      </c>
      <c r="E261" s="2" t="s">
        <v>47</v>
      </c>
      <c r="F261" s="6" t="s">
        <v>320</v>
      </c>
      <c r="G261" s="2">
        <v>1</v>
      </c>
      <c r="K261" s="13">
        <f t="shared" si="12"/>
        <v>0</v>
      </c>
      <c r="L261" s="13">
        <f t="shared" si="13"/>
        <v>0</v>
      </c>
      <c r="M261" s="13">
        <f t="shared" si="14"/>
        <v>0</v>
      </c>
    </row>
    <row r="262" spans="1:13" ht="33.75" x14ac:dyDescent="0.25">
      <c r="A262" s="2" t="s">
        <v>1</v>
      </c>
      <c r="B262" s="2">
        <v>262</v>
      </c>
      <c r="C262" s="3" t="s">
        <v>28</v>
      </c>
      <c r="D262" s="2">
        <v>2771</v>
      </c>
      <c r="E262" s="2" t="s">
        <v>47</v>
      </c>
      <c r="F262" s="6" t="s">
        <v>321</v>
      </c>
      <c r="G262" s="2">
        <v>2</v>
      </c>
      <c r="K262" s="13">
        <f t="shared" si="12"/>
        <v>0</v>
      </c>
      <c r="L262" s="13">
        <f t="shared" si="13"/>
        <v>0</v>
      </c>
      <c r="M262" s="13">
        <f t="shared" si="14"/>
        <v>0</v>
      </c>
    </row>
    <row r="263" spans="1:13" ht="33.75" x14ac:dyDescent="0.25">
      <c r="A263" s="2" t="s">
        <v>1</v>
      </c>
      <c r="B263" s="2">
        <v>263</v>
      </c>
      <c r="C263" s="3" t="s">
        <v>28</v>
      </c>
      <c r="D263" s="2">
        <v>2771</v>
      </c>
      <c r="E263" s="2" t="s">
        <v>47</v>
      </c>
      <c r="F263" s="6" t="s">
        <v>322</v>
      </c>
      <c r="G263" s="2">
        <v>2</v>
      </c>
      <c r="K263" s="13">
        <f t="shared" si="12"/>
        <v>0</v>
      </c>
      <c r="L263" s="13">
        <f t="shared" si="13"/>
        <v>0</v>
      </c>
      <c r="M263" s="13">
        <f t="shared" si="14"/>
        <v>0</v>
      </c>
    </row>
    <row r="264" spans="1:13" ht="33.75" x14ac:dyDescent="0.25">
      <c r="A264" s="2" t="s">
        <v>1</v>
      </c>
      <c r="B264" s="2">
        <v>264</v>
      </c>
      <c r="C264" s="3" t="s">
        <v>28</v>
      </c>
      <c r="D264" s="2">
        <v>2771</v>
      </c>
      <c r="E264" s="2" t="s">
        <v>47</v>
      </c>
      <c r="F264" s="6" t="s">
        <v>323</v>
      </c>
      <c r="G264" s="2">
        <v>1</v>
      </c>
      <c r="K264" s="13">
        <f t="shared" si="12"/>
        <v>0</v>
      </c>
      <c r="L264" s="13">
        <f t="shared" si="13"/>
        <v>0</v>
      </c>
      <c r="M264" s="13">
        <f t="shared" si="14"/>
        <v>0</v>
      </c>
    </row>
    <row r="265" spans="1:13" ht="33.75" x14ac:dyDescent="0.25">
      <c r="A265" s="2" t="s">
        <v>1</v>
      </c>
      <c r="B265" s="2">
        <v>265</v>
      </c>
      <c r="C265" s="3" t="s">
        <v>28</v>
      </c>
      <c r="D265" s="2">
        <v>2771</v>
      </c>
      <c r="E265" s="2" t="s">
        <v>47</v>
      </c>
      <c r="F265" s="6" t="s">
        <v>324</v>
      </c>
      <c r="G265" s="2">
        <v>1</v>
      </c>
      <c r="K265" s="13">
        <f t="shared" si="12"/>
        <v>0</v>
      </c>
      <c r="L265" s="13">
        <f t="shared" si="13"/>
        <v>0</v>
      </c>
      <c r="M265" s="13">
        <f t="shared" si="14"/>
        <v>0</v>
      </c>
    </row>
    <row r="266" spans="1:13" ht="33.75" x14ac:dyDescent="0.25">
      <c r="A266" s="2" t="s">
        <v>1</v>
      </c>
      <c r="B266" s="2">
        <v>266</v>
      </c>
      <c r="C266" s="3" t="s">
        <v>28</v>
      </c>
      <c r="D266" s="2">
        <v>2771</v>
      </c>
      <c r="E266" s="2" t="s">
        <v>47</v>
      </c>
      <c r="F266" s="6" t="s">
        <v>325</v>
      </c>
      <c r="G266" s="2">
        <v>1</v>
      </c>
      <c r="K266" s="13">
        <f t="shared" si="12"/>
        <v>0</v>
      </c>
      <c r="L266" s="13">
        <f t="shared" si="13"/>
        <v>0</v>
      </c>
      <c r="M266" s="13">
        <f t="shared" si="14"/>
        <v>0</v>
      </c>
    </row>
    <row r="267" spans="1:13" ht="33.75" x14ac:dyDescent="0.25">
      <c r="A267" s="2" t="s">
        <v>1</v>
      </c>
      <c r="B267" s="2">
        <v>267</v>
      </c>
      <c r="C267" s="3" t="s">
        <v>28</v>
      </c>
      <c r="D267" s="2">
        <v>2771</v>
      </c>
      <c r="E267" s="2" t="s">
        <v>47</v>
      </c>
      <c r="F267" s="6" t="s">
        <v>326</v>
      </c>
      <c r="G267" s="2">
        <v>1</v>
      </c>
      <c r="K267" s="13">
        <f t="shared" si="12"/>
        <v>0</v>
      </c>
      <c r="L267" s="13">
        <f t="shared" si="13"/>
        <v>0</v>
      </c>
      <c r="M267" s="13">
        <f t="shared" si="14"/>
        <v>0</v>
      </c>
    </row>
    <row r="268" spans="1:13" ht="33.75" x14ac:dyDescent="0.25">
      <c r="A268" s="2" t="s">
        <v>1</v>
      </c>
      <c r="B268" s="2">
        <v>268</v>
      </c>
      <c r="C268" s="3" t="s">
        <v>28</v>
      </c>
      <c r="D268" s="2">
        <v>2771</v>
      </c>
      <c r="E268" s="2" t="s">
        <v>47</v>
      </c>
      <c r="F268" s="6" t="s">
        <v>327</v>
      </c>
      <c r="G268" s="2">
        <v>2</v>
      </c>
      <c r="K268" s="13">
        <f t="shared" si="12"/>
        <v>0</v>
      </c>
      <c r="L268" s="13">
        <f t="shared" si="13"/>
        <v>0</v>
      </c>
      <c r="M268" s="13">
        <f t="shared" si="14"/>
        <v>0</v>
      </c>
    </row>
    <row r="269" spans="1:13" ht="33.75" x14ac:dyDescent="0.25">
      <c r="A269" s="2" t="s">
        <v>1</v>
      </c>
      <c r="B269" s="2">
        <v>269</v>
      </c>
      <c r="C269" s="3" t="s">
        <v>28</v>
      </c>
      <c r="D269" s="2">
        <v>2771</v>
      </c>
      <c r="E269" s="2" t="s">
        <v>47</v>
      </c>
      <c r="F269" s="6" t="s">
        <v>328</v>
      </c>
      <c r="G269" s="2">
        <v>1</v>
      </c>
      <c r="K269" s="13">
        <f t="shared" si="12"/>
        <v>0</v>
      </c>
      <c r="L269" s="13">
        <f t="shared" si="13"/>
        <v>0</v>
      </c>
      <c r="M269" s="13">
        <f t="shared" si="14"/>
        <v>0</v>
      </c>
    </row>
    <row r="270" spans="1:13" ht="33.75" x14ac:dyDescent="0.25">
      <c r="A270" s="2" t="s">
        <v>1</v>
      </c>
      <c r="B270" s="2">
        <v>270</v>
      </c>
      <c r="C270" s="3" t="s">
        <v>28</v>
      </c>
      <c r="D270" s="2">
        <v>2775</v>
      </c>
      <c r="E270" s="2" t="s">
        <v>47</v>
      </c>
      <c r="F270" s="6" t="s">
        <v>329</v>
      </c>
      <c r="G270" s="2">
        <v>1</v>
      </c>
      <c r="K270" s="13">
        <f t="shared" si="12"/>
        <v>0</v>
      </c>
      <c r="L270" s="13">
        <f t="shared" si="13"/>
        <v>0</v>
      </c>
      <c r="M270" s="13">
        <f t="shared" si="14"/>
        <v>0</v>
      </c>
    </row>
    <row r="271" spans="1:13" ht="33.75" x14ac:dyDescent="0.25">
      <c r="A271" s="3" t="s">
        <v>2</v>
      </c>
      <c r="B271" s="2">
        <v>271</v>
      </c>
      <c r="C271" s="3" t="s">
        <v>28</v>
      </c>
      <c r="D271" s="2">
        <v>2768</v>
      </c>
      <c r="E271" s="2" t="s">
        <v>47</v>
      </c>
      <c r="F271" s="6" t="s">
        <v>330</v>
      </c>
      <c r="G271" s="2">
        <v>3</v>
      </c>
      <c r="K271" s="13">
        <f t="shared" si="12"/>
        <v>0</v>
      </c>
      <c r="L271" s="13">
        <f t="shared" si="13"/>
        <v>0</v>
      </c>
      <c r="M271" s="13">
        <f t="shared" si="14"/>
        <v>0</v>
      </c>
    </row>
    <row r="272" spans="1:13" ht="33.75" x14ac:dyDescent="0.25">
      <c r="A272" s="3" t="s">
        <v>2</v>
      </c>
      <c r="B272" s="2">
        <v>272</v>
      </c>
      <c r="C272" s="3" t="s">
        <v>28</v>
      </c>
      <c r="D272" s="2">
        <v>2768</v>
      </c>
      <c r="E272" s="2" t="s">
        <v>47</v>
      </c>
      <c r="F272" s="6" t="s">
        <v>331</v>
      </c>
      <c r="G272" s="2">
        <v>3</v>
      </c>
      <c r="K272" s="13">
        <f t="shared" si="12"/>
        <v>0</v>
      </c>
      <c r="L272" s="13">
        <f t="shared" si="13"/>
        <v>0</v>
      </c>
      <c r="M272" s="13">
        <f t="shared" si="14"/>
        <v>0</v>
      </c>
    </row>
    <row r="273" spans="1:13" ht="33.75" x14ac:dyDescent="0.25">
      <c r="A273" s="3" t="s">
        <v>2</v>
      </c>
      <c r="B273" s="2">
        <v>273</v>
      </c>
      <c r="C273" s="3" t="s">
        <v>28</v>
      </c>
      <c r="D273" s="2">
        <v>2768</v>
      </c>
      <c r="E273" s="2" t="s">
        <v>48</v>
      </c>
      <c r="F273" s="6" t="s">
        <v>332</v>
      </c>
      <c r="G273" s="2">
        <v>3</v>
      </c>
      <c r="K273" s="13">
        <f t="shared" si="12"/>
        <v>0</v>
      </c>
      <c r="L273" s="13">
        <f t="shared" si="13"/>
        <v>0</v>
      </c>
      <c r="M273" s="13">
        <f t="shared" si="14"/>
        <v>0</v>
      </c>
    </row>
    <row r="274" spans="1:13" ht="33.75" x14ac:dyDescent="0.25">
      <c r="A274" s="3" t="s">
        <v>2</v>
      </c>
      <c r="B274" s="2">
        <v>274</v>
      </c>
      <c r="C274" s="3" t="s">
        <v>28</v>
      </c>
      <c r="D274" s="2">
        <v>2768</v>
      </c>
      <c r="E274" s="2" t="s">
        <v>48</v>
      </c>
      <c r="F274" s="6" t="s">
        <v>333</v>
      </c>
      <c r="G274" s="2">
        <v>4</v>
      </c>
      <c r="K274" s="13">
        <f t="shared" si="12"/>
        <v>0</v>
      </c>
      <c r="L274" s="13">
        <f t="shared" si="13"/>
        <v>0</v>
      </c>
      <c r="M274" s="13">
        <f t="shared" si="14"/>
        <v>0</v>
      </c>
    </row>
    <row r="275" spans="1:13" ht="33.75" x14ac:dyDescent="0.25">
      <c r="A275" s="3" t="s">
        <v>2</v>
      </c>
      <c r="B275" s="2">
        <v>275</v>
      </c>
      <c r="C275" s="3" t="s">
        <v>28</v>
      </c>
      <c r="D275" s="2">
        <v>2532</v>
      </c>
      <c r="E275" s="2" t="s">
        <v>57</v>
      </c>
      <c r="F275" s="6" t="s">
        <v>334</v>
      </c>
      <c r="G275" s="2">
        <v>100</v>
      </c>
      <c r="K275" s="13">
        <f t="shared" si="12"/>
        <v>0</v>
      </c>
      <c r="L275" s="13">
        <f t="shared" si="13"/>
        <v>0</v>
      </c>
      <c r="M275" s="13">
        <f t="shared" si="14"/>
        <v>0</v>
      </c>
    </row>
    <row r="276" spans="1:13" ht="33.75" x14ac:dyDescent="0.25">
      <c r="A276" s="3" t="s">
        <v>2</v>
      </c>
      <c r="B276" s="2">
        <v>276</v>
      </c>
      <c r="C276" s="3" t="s">
        <v>28</v>
      </c>
      <c r="D276" s="2">
        <v>2532</v>
      </c>
      <c r="E276" s="2" t="s">
        <v>57</v>
      </c>
      <c r="F276" s="6" t="s">
        <v>335</v>
      </c>
      <c r="G276" s="2">
        <v>100</v>
      </c>
      <c r="K276" s="13">
        <f t="shared" si="12"/>
        <v>0</v>
      </c>
      <c r="L276" s="13">
        <f t="shared" si="13"/>
        <v>0</v>
      </c>
      <c r="M276" s="13">
        <f t="shared" si="14"/>
        <v>0</v>
      </c>
    </row>
    <row r="277" spans="1:13" ht="33.75" x14ac:dyDescent="0.25">
      <c r="A277" s="3" t="s">
        <v>2</v>
      </c>
      <c r="B277" s="2">
        <v>277</v>
      </c>
      <c r="C277" s="3" t="s">
        <v>28</v>
      </c>
      <c r="D277" s="2">
        <v>2532</v>
      </c>
      <c r="E277" s="2" t="s">
        <v>47</v>
      </c>
      <c r="F277" s="6" t="s">
        <v>336</v>
      </c>
      <c r="G277" s="2">
        <v>10</v>
      </c>
      <c r="K277" s="13">
        <f t="shared" si="12"/>
        <v>0</v>
      </c>
      <c r="L277" s="13">
        <f t="shared" si="13"/>
        <v>0</v>
      </c>
      <c r="M277" s="13">
        <f t="shared" si="14"/>
        <v>0</v>
      </c>
    </row>
    <row r="278" spans="1:13" ht="23.25" x14ac:dyDescent="0.25">
      <c r="A278" s="2" t="s">
        <v>1</v>
      </c>
      <c r="B278" s="2">
        <v>278</v>
      </c>
      <c r="C278" s="3" t="s">
        <v>29</v>
      </c>
      <c r="D278" s="2">
        <v>2040</v>
      </c>
      <c r="E278" s="2" t="s">
        <v>47</v>
      </c>
      <c r="F278" s="6" t="s">
        <v>337</v>
      </c>
      <c r="G278" s="2">
        <v>3</v>
      </c>
      <c r="K278" s="13">
        <f t="shared" si="12"/>
        <v>0</v>
      </c>
      <c r="L278" s="13">
        <f t="shared" si="13"/>
        <v>0</v>
      </c>
      <c r="M278" s="13">
        <f t="shared" si="14"/>
        <v>0</v>
      </c>
    </row>
    <row r="279" spans="1:13" ht="68.25" x14ac:dyDescent="0.25">
      <c r="A279" s="2" t="s">
        <v>1</v>
      </c>
      <c r="B279" s="2">
        <v>279</v>
      </c>
      <c r="C279" s="3" t="s">
        <v>29</v>
      </c>
      <c r="D279" s="2">
        <v>2039</v>
      </c>
      <c r="E279" s="2" t="s">
        <v>47</v>
      </c>
      <c r="F279" s="6" t="s">
        <v>338</v>
      </c>
      <c r="G279" s="2">
        <v>1</v>
      </c>
      <c r="K279" s="13">
        <f t="shared" si="12"/>
        <v>0</v>
      </c>
      <c r="L279" s="13">
        <f t="shared" si="13"/>
        <v>0</v>
      </c>
      <c r="M279" s="13">
        <f t="shared" si="14"/>
        <v>0</v>
      </c>
    </row>
    <row r="280" spans="1:13" ht="68.25" x14ac:dyDescent="0.25">
      <c r="A280" s="2" t="s">
        <v>1</v>
      </c>
      <c r="B280" s="2">
        <v>280</v>
      </c>
      <c r="C280" s="3" t="s">
        <v>29</v>
      </c>
      <c r="D280" s="2">
        <v>2038</v>
      </c>
      <c r="E280" s="2" t="s">
        <v>47</v>
      </c>
      <c r="F280" s="6" t="s">
        <v>339</v>
      </c>
      <c r="G280" s="2">
        <v>8</v>
      </c>
      <c r="K280" s="13">
        <f t="shared" si="12"/>
        <v>0</v>
      </c>
      <c r="L280" s="13">
        <f t="shared" si="13"/>
        <v>0</v>
      </c>
      <c r="M280" s="13">
        <f t="shared" si="14"/>
        <v>0</v>
      </c>
    </row>
    <row r="281" spans="1:13" ht="68.25" x14ac:dyDescent="0.25">
      <c r="A281" s="2" t="s">
        <v>1</v>
      </c>
      <c r="B281" s="2">
        <v>281</v>
      </c>
      <c r="C281" s="3" t="s">
        <v>29</v>
      </c>
      <c r="D281" s="2">
        <v>2592</v>
      </c>
      <c r="E281" s="2" t="s">
        <v>47</v>
      </c>
      <c r="F281" s="6" t="s">
        <v>340</v>
      </c>
      <c r="G281" s="2">
        <v>3</v>
      </c>
      <c r="K281" s="13">
        <f t="shared" si="12"/>
        <v>0</v>
      </c>
      <c r="L281" s="13">
        <f t="shared" si="13"/>
        <v>0</v>
      </c>
      <c r="M281" s="13">
        <f t="shared" si="14"/>
        <v>0</v>
      </c>
    </row>
    <row r="282" spans="1:13" ht="124.5" x14ac:dyDescent="0.25">
      <c r="A282" s="2" t="s">
        <v>1</v>
      </c>
      <c r="B282" s="2">
        <v>282</v>
      </c>
      <c r="C282" s="3" t="s">
        <v>29</v>
      </c>
      <c r="D282" s="2">
        <v>2035</v>
      </c>
      <c r="E282" s="2" t="s">
        <v>47</v>
      </c>
      <c r="F282" s="6" t="s">
        <v>341</v>
      </c>
      <c r="G282" s="2">
        <v>5</v>
      </c>
      <c r="K282" s="13">
        <f t="shared" si="12"/>
        <v>0</v>
      </c>
      <c r="L282" s="13">
        <f t="shared" si="13"/>
        <v>0</v>
      </c>
      <c r="M282" s="13">
        <f t="shared" si="14"/>
        <v>0</v>
      </c>
    </row>
    <row r="283" spans="1:13" ht="68.25" x14ac:dyDescent="0.25">
      <c r="A283" s="2" t="s">
        <v>1</v>
      </c>
      <c r="B283" s="2">
        <v>283</v>
      </c>
      <c r="C283" s="3" t="s">
        <v>29</v>
      </c>
      <c r="D283" s="2">
        <v>2961</v>
      </c>
      <c r="E283" s="2" t="s">
        <v>47</v>
      </c>
      <c r="F283" s="6" t="s">
        <v>342</v>
      </c>
      <c r="G283" s="2">
        <v>1</v>
      </c>
      <c r="K283" s="13">
        <f t="shared" si="12"/>
        <v>0</v>
      </c>
      <c r="L283" s="13">
        <f t="shared" si="13"/>
        <v>0</v>
      </c>
      <c r="M283" s="13">
        <f t="shared" si="14"/>
        <v>0</v>
      </c>
    </row>
    <row r="284" spans="1:13" ht="34.5" x14ac:dyDescent="0.25">
      <c r="A284" s="2" t="s">
        <v>4</v>
      </c>
      <c r="B284" s="2">
        <v>284</v>
      </c>
      <c r="C284" s="3" t="s">
        <v>29</v>
      </c>
      <c r="D284" s="2">
        <v>2036</v>
      </c>
      <c r="E284" s="2" t="s">
        <v>47</v>
      </c>
      <c r="F284" s="6" t="s">
        <v>343</v>
      </c>
      <c r="G284" s="2">
        <v>2</v>
      </c>
      <c r="K284" s="13">
        <f t="shared" si="12"/>
        <v>0</v>
      </c>
      <c r="L284" s="13">
        <f t="shared" si="13"/>
        <v>0</v>
      </c>
      <c r="M284" s="13">
        <f t="shared" si="14"/>
        <v>0</v>
      </c>
    </row>
    <row r="285" spans="1:13" ht="34.5" x14ac:dyDescent="0.25">
      <c r="A285" s="2" t="s">
        <v>3</v>
      </c>
      <c r="B285" s="2">
        <v>285</v>
      </c>
      <c r="C285" s="3" t="s">
        <v>30</v>
      </c>
      <c r="D285" s="2">
        <v>2711</v>
      </c>
      <c r="E285" s="2" t="s">
        <v>47</v>
      </c>
      <c r="F285" s="6" t="s">
        <v>344</v>
      </c>
      <c r="G285" s="2">
        <v>2</v>
      </c>
      <c r="K285" s="13">
        <f t="shared" si="12"/>
        <v>0</v>
      </c>
      <c r="L285" s="13">
        <f t="shared" si="13"/>
        <v>0</v>
      </c>
      <c r="M285" s="13">
        <f t="shared" si="14"/>
        <v>0</v>
      </c>
    </row>
    <row r="286" spans="1:13" ht="33.75" x14ac:dyDescent="0.25">
      <c r="A286" s="2" t="s">
        <v>3</v>
      </c>
      <c r="B286" s="2">
        <v>286</v>
      </c>
      <c r="C286" s="3" t="s">
        <v>30</v>
      </c>
      <c r="D286" s="2">
        <v>2711</v>
      </c>
      <c r="E286" s="2" t="s">
        <v>47</v>
      </c>
      <c r="F286" s="6" t="s">
        <v>345</v>
      </c>
      <c r="G286" s="2">
        <v>40</v>
      </c>
      <c r="K286" s="13">
        <f t="shared" si="12"/>
        <v>0</v>
      </c>
      <c r="L286" s="13">
        <f t="shared" si="13"/>
        <v>0</v>
      </c>
      <c r="M286" s="13">
        <f t="shared" si="14"/>
        <v>0</v>
      </c>
    </row>
    <row r="287" spans="1:13" ht="57" x14ac:dyDescent="0.25">
      <c r="A287" s="2" t="s">
        <v>3</v>
      </c>
      <c r="B287" s="2">
        <v>287</v>
      </c>
      <c r="C287" s="3" t="s">
        <v>30</v>
      </c>
      <c r="D287" s="2">
        <v>2319</v>
      </c>
      <c r="E287" s="2" t="s">
        <v>47</v>
      </c>
      <c r="F287" s="6" t="s">
        <v>346</v>
      </c>
      <c r="G287" s="2">
        <v>1</v>
      </c>
      <c r="K287" s="13">
        <f t="shared" si="12"/>
        <v>0</v>
      </c>
      <c r="L287" s="13">
        <f t="shared" si="13"/>
        <v>0</v>
      </c>
      <c r="M287" s="13">
        <f t="shared" si="14"/>
        <v>0</v>
      </c>
    </row>
    <row r="288" spans="1:13" ht="33.75" x14ac:dyDescent="0.25">
      <c r="A288" s="2" t="s">
        <v>3</v>
      </c>
      <c r="B288" s="2">
        <v>288</v>
      </c>
      <c r="C288" s="3" t="s">
        <v>30</v>
      </c>
      <c r="D288" s="2">
        <v>2316</v>
      </c>
      <c r="E288" s="2" t="s">
        <v>47</v>
      </c>
      <c r="F288" s="6" t="s">
        <v>347</v>
      </c>
      <c r="G288" s="2">
        <v>1</v>
      </c>
      <c r="K288" s="13">
        <f t="shared" si="12"/>
        <v>0</v>
      </c>
      <c r="L288" s="13">
        <f t="shared" si="13"/>
        <v>0</v>
      </c>
      <c r="M288" s="13">
        <f t="shared" si="14"/>
        <v>0</v>
      </c>
    </row>
    <row r="289" spans="1:13" ht="33.75" x14ac:dyDescent="0.25">
      <c r="A289" s="2" t="s">
        <v>3</v>
      </c>
      <c r="B289" s="2">
        <v>289</v>
      </c>
      <c r="C289" s="3" t="s">
        <v>30</v>
      </c>
      <c r="D289" s="2">
        <v>2317</v>
      </c>
      <c r="E289" s="2" t="s">
        <v>47</v>
      </c>
      <c r="F289" s="6" t="s">
        <v>348</v>
      </c>
      <c r="G289" s="2">
        <v>2</v>
      </c>
      <c r="K289" s="13">
        <f t="shared" si="12"/>
        <v>0</v>
      </c>
      <c r="L289" s="13">
        <f t="shared" si="13"/>
        <v>0</v>
      </c>
      <c r="M289" s="13">
        <f t="shared" si="14"/>
        <v>0</v>
      </c>
    </row>
    <row r="290" spans="1:13" ht="33.75" x14ac:dyDescent="0.25">
      <c r="A290" s="2" t="s">
        <v>3</v>
      </c>
      <c r="B290" s="2">
        <v>290</v>
      </c>
      <c r="C290" s="3" t="s">
        <v>30</v>
      </c>
      <c r="D290" s="2">
        <v>2502</v>
      </c>
      <c r="E290" s="2" t="s">
        <v>47</v>
      </c>
      <c r="F290" s="6" t="s">
        <v>349</v>
      </c>
      <c r="G290" s="2">
        <v>1</v>
      </c>
      <c r="K290" s="13">
        <f t="shared" si="12"/>
        <v>0</v>
      </c>
      <c r="L290" s="13">
        <f t="shared" si="13"/>
        <v>0</v>
      </c>
      <c r="M290" s="13">
        <f t="shared" si="14"/>
        <v>0</v>
      </c>
    </row>
    <row r="291" spans="1:13" ht="33.75" x14ac:dyDescent="0.25">
      <c r="A291" s="2" t="s">
        <v>3</v>
      </c>
      <c r="B291" s="2">
        <v>291</v>
      </c>
      <c r="C291" s="3" t="s">
        <v>30</v>
      </c>
      <c r="D291" s="2">
        <v>2854</v>
      </c>
      <c r="E291" s="2" t="s">
        <v>47</v>
      </c>
      <c r="F291" s="6" t="s">
        <v>350</v>
      </c>
      <c r="G291" s="2">
        <v>8</v>
      </c>
      <c r="K291" s="13">
        <f t="shared" si="12"/>
        <v>0</v>
      </c>
      <c r="L291" s="13">
        <f t="shared" si="13"/>
        <v>0</v>
      </c>
      <c r="M291" s="13">
        <f t="shared" si="14"/>
        <v>0</v>
      </c>
    </row>
    <row r="292" spans="1:13" ht="68.25" x14ac:dyDescent="0.25">
      <c r="A292" s="2" t="s">
        <v>1</v>
      </c>
      <c r="B292" s="2">
        <v>292</v>
      </c>
      <c r="C292" s="3" t="s">
        <v>30</v>
      </c>
      <c r="D292" s="2">
        <v>2854</v>
      </c>
      <c r="E292" s="2" t="s">
        <v>47</v>
      </c>
      <c r="F292" s="6" t="s">
        <v>351</v>
      </c>
      <c r="G292" s="2">
        <v>1</v>
      </c>
      <c r="K292" s="13">
        <f t="shared" si="12"/>
        <v>0</v>
      </c>
      <c r="L292" s="13">
        <f t="shared" si="13"/>
        <v>0</v>
      </c>
      <c r="M292" s="13">
        <f t="shared" si="14"/>
        <v>0</v>
      </c>
    </row>
    <row r="293" spans="1:13" ht="33.75" x14ac:dyDescent="0.25">
      <c r="A293" s="2" t="s">
        <v>1</v>
      </c>
      <c r="B293" s="2">
        <v>293</v>
      </c>
      <c r="C293" s="3" t="s">
        <v>30</v>
      </c>
      <c r="D293" s="2">
        <v>2854</v>
      </c>
      <c r="E293" s="2" t="s">
        <v>47</v>
      </c>
      <c r="F293" s="6" t="s">
        <v>352</v>
      </c>
      <c r="G293" s="2">
        <v>1</v>
      </c>
      <c r="K293" s="13">
        <f t="shared" si="12"/>
        <v>0</v>
      </c>
      <c r="L293" s="13">
        <f t="shared" si="13"/>
        <v>0</v>
      </c>
      <c r="M293" s="13">
        <f t="shared" si="14"/>
        <v>0</v>
      </c>
    </row>
    <row r="294" spans="1:13" ht="34.5" x14ac:dyDescent="0.25">
      <c r="A294" s="2" t="s">
        <v>1</v>
      </c>
      <c r="B294" s="2">
        <v>294</v>
      </c>
      <c r="C294" s="3" t="s">
        <v>30</v>
      </c>
      <c r="D294" s="2">
        <v>2854</v>
      </c>
      <c r="E294" s="2" t="s">
        <v>47</v>
      </c>
      <c r="F294" s="6" t="s">
        <v>353</v>
      </c>
      <c r="G294" s="2">
        <v>1</v>
      </c>
      <c r="K294" s="13">
        <f t="shared" si="12"/>
        <v>0</v>
      </c>
      <c r="L294" s="13">
        <f t="shared" si="13"/>
        <v>0</v>
      </c>
      <c r="M294" s="13">
        <f t="shared" si="14"/>
        <v>0</v>
      </c>
    </row>
    <row r="295" spans="1:13" ht="33.75" x14ac:dyDescent="0.25">
      <c r="A295" s="2" t="s">
        <v>1</v>
      </c>
      <c r="B295" s="2">
        <v>295</v>
      </c>
      <c r="C295" s="3" t="s">
        <v>30</v>
      </c>
      <c r="D295" s="2">
        <v>2854</v>
      </c>
      <c r="E295" s="2" t="s">
        <v>47</v>
      </c>
      <c r="F295" s="6" t="s">
        <v>354</v>
      </c>
      <c r="G295" s="2">
        <v>1</v>
      </c>
      <c r="K295" s="13">
        <f t="shared" si="12"/>
        <v>0</v>
      </c>
      <c r="L295" s="13">
        <f t="shared" si="13"/>
        <v>0</v>
      </c>
      <c r="M295" s="13">
        <f t="shared" si="14"/>
        <v>0</v>
      </c>
    </row>
    <row r="296" spans="1:13" ht="34.5" x14ac:dyDescent="0.25">
      <c r="A296" s="2" t="s">
        <v>1</v>
      </c>
      <c r="B296" s="2">
        <v>296</v>
      </c>
      <c r="C296" s="3" t="s">
        <v>30</v>
      </c>
      <c r="D296" s="2">
        <v>2854</v>
      </c>
      <c r="E296" s="2" t="s">
        <v>47</v>
      </c>
      <c r="F296" s="6" t="s">
        <v>355</v>
      </c>
      <c r="G296" s="2">
        <v>1</v>
      </c>
      <c r="K296" s="13">
        <f t="shared" si="12"/>
        <v>0</v>
      </c>
      <c r="L296" s="13">
        <f t="shared" si="13"/>
        <v>0</v>
      </c>
      <c r="M296" s="13">
        <f t="shared" si="14"/>
        <v>0</v>
      </c>
    </row>
    <row r="297" spans="1:13" ht="102" x14ac:dyDescent="0.25">
      <c r="A297" s="3" t="s">
        <v>2</v>
      </c>
      <c r="B297" s="2">
        <v>297</v>
      </c>
      <c r="C297" s="3" t="s">
        <v>30</v>
      </c>
      <c r="D297" s="2">
        <v>2856</v>
      </c>
      <c r="E297" s="2" t="s">
        <v>59</v>
      </c>
      <c r="F297" s="6" t="s">
        <v>356</v>
      </c>
      <c r="G297" s="2">
        <v>1</v>
      </c>
      <c r="K297" s="13">
        <f t="shared" si="12"/>
        <v>0</v>
      </c>
      <c r="L297" s="13">
        <f t="shared" si="13"/>
        <v>0</v>
      </c>
      <c r="M297" s="13">
        <f t="shared" si="14"/>
        <v>0</v>
      </c>
    </row>
    <row r="298" spans="1:13" ht="33.75" x14ac:dyDescent="0.25">
      <c r="A298" s="3" t="s">
        <v>2</v>
      </c>
      <c r="B298" s="2">
        <v>298</v>
      </c>
      <c r="C298" s="3" t="s">
        <v>30</v>
      </c>
      <c r="D298" s="2">
        <v>2856</v>
      </c>
      <c r="E298" s="2" t="s">
        <v>59</v>
      </c>
      <c r="F298" s="6" t="s">
        <v>357</v>
      </c>
      <c r="G298" s="2">
        <v>2</v>
      </c>
      <c r="K298" s="13">
        <f t="shared" si="12"/>
        <v>0</v>
      </c>
      <c r="L298" s="13">
        <f t="shared" si="13"/>
        <v>0</v>
      </c>
      <c r="M298" s="13">
        <f t="shared" si="14"/>
        <v>0</v>
      </c>
    </row>
    <row r="299" spans="1:13" ht="33.75" x14ac:dyDescent="0.25">
      <c r="A299" s="3" t="s">
        <v>2</v>
      </c>
      <c r="B299" s="2">
        <v>299</v>
      </c>
      <c r="C299" s="3" t="s">
        <v>30</v>
      </c>
      <c r="D299" s="2">
        <v>2856</v>
      </c>
      <c r="E299" s="2" t="s">
        <v>59</v>
      </c>
      <c r="F299" s="6" t="s">
        <v>358</v>
      </c>
      <c r="G299" s="2">
        <v>1</v>
      </c>
      <c r="K299" s="13">
        <f t="shared" si="12"/>
        <v>0</v>
      </c>
      <c r="L299" s="13">
        <f t="shared" si="13"/>
        <v>0</v>
      </c>
      <c r="M299" s="13">
        <f t="shared" si="14"/>
        <v>0</v>
      </c>
    </row>
    <row r="300" spans="1:13" ht="33.75" x14ac:dyDescent="0.25">
      <c r="A300" s="3" t="s">
        <v>2</v>
      </c>
      <c r="B300" s="2">
        <v>300</v>
      </c>
      <c r="C300" s="3" t="s">
        <v>30</v>
      </c>
      <c r="D300" s="2">
        <v>2856</v>
      </c>
      <c r="E300" s="2" t="s">
        <v>47</v>
      </c>
      <c r="F300" s="6" t="s">
        <v>359</v>
      </c>
      <c r="G300" s="2">
        <v>25</v>
      </c>
      <c r="K300" s="13">
        <f t="shared" si="12"/>
        <v>0</v>
      </c>
      <c r="L300" s="13">
        <f t="shared" si="13"/>
        <v>0</v>
      </c>
      <c r="M300" s="13">
        <f t="shared" si="14"/>
        <v>0</v>
      </c>
    </row>
    <row r="301" spans="1:13" ht="33.75" x14ac:dyDescent="0.25">
      <c r="A301" s="3" t="s">
        <v>2</v>
      </c>
      <c r="B301" s="2">
        <v>301</v>
      </c>
      <c r="C301" s="3" t="s">
        <v>30</v>
      </c>
      <c r="D301" s="2">
        <v>2856</v>
      </c>
      <c r="E301" s="2" t="s">
        <v>47</v>
      </c>
      <c r="F301" s="6" t="s">
        <v>360</v>
      </c>
      <c r="G301" s="2">
        <v>25</v>
      </c>
      <c r="K301" s="13">
        <f t="shared" si="12"/>
        <v>0</v>
      </c>
      <c r="L301" s="13">
        <f t="shared" si="13"/>
        <v>0</v>
      </c>
      <c r="M301" s="13">
        <f t="shared" si="14"/>
        <v>0</v>
      </c>
    </row>
    <row r="302" spans="1:13" ht="33.75" x14ac:dyDescent="0.25">
      <c r="A302" s="3" t="s">
        <v>2</v>
      </c>
      <c r="B302" s="2">
        <v>302</v>
      </c>
      <c r="C302" s="3" t="s">
        <v>30</v>
      </c>
      <c r="D302" s="2">
        <v>2856</v>
      </c>
      <c r="E302" s="2" t="s">
        <v>47</v>
      </c>
      <c r="F302" s="6" t="s">
        <v>361</v>
      </c>
      <c r="G302" s="2">
        <v>25</v>
      </c>
      <c r="K302" s="13">
        <f t="shared" si="12"/>
        <v>0</v>
      </c>
      <c r="L302" s="13">
        <f t="shared" si="13"/>
        <v>0</v>
      </c>
      <c r="M302" s="13">
        <f t="shared" si="14"/>
        <v>0</v>
      </c>
    </row>
    <row r="303" spans="1:13" ht="33.75" x14ac:dyDescent="0.25">
      <c r="A303" s="3" t="s">
        <v>2</v>
      </c>
      <c r="B303" s="2">
        <v>303</v>
      </c>
      <c r="C303" s="3" t="s">
        <v>30</v>
      </c>
      <c r="D303" s="2">
        <v>2856</v>
      </c>
      <c r="E303" s="2" t="s">
        <v>47</v>
      </c>
      <c r="F303" s="6" t="s">
        <v>362</v>
      </c>
      <c r="G303" s="2">
        <v>25</v>
      </c>
      <c r="K303" s="13">
        <f t="shared" si="12"/>
        <v>0</v>
      </c>
      <c r="L303" s="13">
        <f t="shared" si="13"/>
        <v>0</v>
      </c>
      <c r="M303" s="13">
        <f t="shared" si="14"/>
        <v>0</v>
      </c>
    </row>
    <row r="304" spans="1:13" ht="33.75" x14ac:dyDescent="0.25">
      <c r="A304" s="3" t="s">
        <v>2</v>
      </c>
      <c r="B304" s="2">
        <v>304</v>
      </c>
      <c r="C304" s="3" t="s">
        <v>30</v>
      </c>
      <c r="D304" s="2">
        <v>2856</v>
      </c>
      <c r="E304" s="2" t="s">
        <v>47</v>
      </c>
      <c r="F304" s="6" t="s">
        <v>363</v>
      </c>
      <c r="G304" s="2">
        <v>15</v>
      </c>
      <c r="K304" s="13">
        <f t="shared" si="12"/>
        <v>0</v>
      </c>
      <c r="L304" s="13">
        <f t="shared" si="13"/>
        <v>0</v>
      </c>
      <c r="M304" s="13">
        <f t="shared" si="14"/>
        <v>0</v>
      </c>
    </row>
    <row r="305" spans="1:13" ht="33.75" x14ac:dyDescent="0.25">
      <c r="A305" s="3" t="s">
        <v>2</v>
      </c>
      <c r="B305" s="2">
        <v>305</v>
      </c>
      <c r="C305" s="3" t="s">
        <v>30</v>
      </c>
      <c r="D305" s="2">
        <v>2856</v>
      </c>
      <c r="E305" s="2" t="s">
        <v>47</v>
      </c>
      <c r="F305" s="6" t="s">
        <v>364</v>
      </c>
      <c r="G305" s="2">
        <v>10</v>
      </c>
      <c r="K305" s="13">
        <f t="shared" si="12"/>
        <v>0</v>
      </c>
      <c r="L305" s="13">
        <f t="shared" si="13"/>
        <v>0</v>
      </c>
      <c r="M305" s="13">
        <f t="shared" si="14"/>
        <v>0</v>
      </c>
    </row>
    <row r="306" spans="1:13" ht="33.75" x14ac:dyDescent="0.25">
      <c r="A306" s="3" t="s">
        <v>2</v>
      </c>
      <c r="B306" s="2">
        <v>306</v>
      </c>
      <c r="C306" s="3" t="s">
        <v>30</v>
      </c>
      <c r="D306" s="2">
        <v>2856</v>
      </c>
      <c r="E306" s="2" t="s">
        <v>47</v>
      </c>
      <c r="F306" s="6" t="s">
        <v>365</v>
      </c>
      <c r="G306" s="2">
        <v>10</v>
      </c>
      <c r="K306" s="13">
        <f t="shared" si="12"/>
        <v>0</v>
      </c>
      <c r="L306" s="13">
        <f t="shared" si="13"/>
        <v>0</v>
      </c>
      <c r="M306" s="13">
        <f t="shared" si="14"/>
        <v>0</v>
      </c>
    </row>
    <row r="307" spans="1:13" ht="33.75" x14ac:dyDescent="0.25">
      <c r="A307" s="3" t="s">
        <v>2</v>
      </c>
      <c r="B307" s="2">
        <v>307</v>
      </c>
      <c r="C307" s="3" t="s">
        <v>30</v>
      </c>
      <c r="D307" s="2">
        <v>2856</v>
      </c>
      <c r="E307" s="2" t="s">
        <v>47</v>
      </c>
      <c r="F307" s="6" t="s">
        <v>366</v>
      </c>
      <c r="G307" s="2">
        <v>5</v>
      </c>
      <c r="K307" s="13">
        <f t="shared" si="12"/>
        <v>0</v>
      </c>
      <c r="L307" s="13">
        <f t="shared" si="13"/>
        <v>0</v>
      </c>
      <c r="M307" s="13">
        <f t="shared" si="14"/>
        <v>0</v>
      </c>
    </row>
    <row r="308" spans="1:13" ht="33.75" x14ac:dyDescent="0.25">
      <c r="A308" s="3" t="s">
        <v>2</v>
      </c>
      <c r="B308" s="2">
        <v>308</v>
      </c>
      <c r="C308" s="3" t="s">
        <v>30</v>
      </c>
      <c r="D308" s="2">
        <v>2856</v>
      </c>
      <c r="E308" s="2" t="s">
        <v>47</v>
      </c>
      <c r="F308" s="6" t="s">
        <v>367</v>
      </c>
      <c r="G308" s="2">
        <v>8</v>
      </c>
      <c r="K308" s="13">
        <f t="shared" si="12"/>
        <v>0</v>
      </c>
      <c r="L308" s="13">
        <f t="shared" si="13"/>
        <v>0</v>
      </c>
      <c r="M308" s="13">
        <f t="shared" si="14"/>
        <v>0</v>
      </c>
    </row>
    <row r="309" spans="1:13" ht="33.75" x14ac:dyDescent="0.25">
      <c r="A309" s="3" t="s">
        <v>2</v>
      </c>
      <c r="B309" s="2">
        <v>309</v>
      </c>
      <c r="C309" s="3" t="s">
        <v>30</v>
      </c>
      <c r="D309" s="2">
        <v>2856</v>
      </c>
      <c r="E309" s="2" t="s">
        <v>47</v>
      </c>
      <c r="F309" s="6" t="s">
        <v>368</v>
      </c>
      <c r="G309" s="2">
        <v>8</v>
      </c>
      <c r="K309" s="13">
        <f t="shared" si="12"/>
        <v>0</v>
      </c>
      <c r="L309" s="13">
        <f t="shared" si="13"/>
        <v>0</v>
      </c>
      <c r="M309" s="13">
        <f t="shared" si="14"/>
        <v>0</v>
      </c>
    </row>
    <row r="310" spans="1:13" ht="33.75" x14ac:dyDescent="0.25">
      <c r="A310" s="3" t="s">
        <v>2</v>
      </c>
      <c r="B310" s="2">
        <v>310</v>
      </c>
      <c r="C310" s="3" t="s">
        <v>30</v>
      </c>
      <c r="D310" s="2">
        <v>2856</v>
      </c>
      <c r="E310" s="2" t="s">
        <v>47</v>
      </c>
      <c r="F310" s="6" t="s">
        <v>369</v>
      </c>
      <c r="G310" s="2">
        <v>8</v>
      </c>
      <c r="K310" s="13">
        <f t="shared" si="12"/>
        <v>0</v>
      </c>
      <c r="L310" s="13">
        <f t="shared" si="13"/>
        <v>0</v>
      </c>
      <c r="M310" s="13">
        <f t="shared" si="14"/>
        <v>0</v>
      </c>
    </row>
    <row r="311" spans="1:13" ht="33.75" x14ac:dyDescent="0.25">
      <c r="A311" s="3" t="s">
        <v>2</v>
      </c>
      <c r="B311" s="2">
        <v>311</v>
      </c>
      <c r="C311" s="3" t="s">
        <v>30</v>
      </c>
      <c r="D311" s="2">
        <v>2856</v>
      </c>
      <c r="E311" s="2" t="s">
        <v>47</v>
      </c>
      <c r="F311" s="6" t="s">
        <v>370</v>
      </c>
      <c r="G311" s="2">
        <v>31</v>
      </c>
      <c r="K311" s="13">
        <f t="shared" si="12"/>
        <v>0</v>
      </c>
      <c r="L311" s="13">
        <f t="shared" si="13"/>
        <v>0</v>
      </c>
      <c r="M311" s="13">
        <f t="shared" si="14"/>
        <v>0</v>
      </c>
    </row>
    <row r="312" spans="1:13" ht="33.75" x14ac:dyDescent="0.25">
      <c r="A312" s="3" t="s">
        <v>2</v>
      </c>
      <c r="B312" s="2">
        <v>312</v>
      </c>
      <c r="C312" s="3" t="s">
        <v>30</v>
      </c>
      <c r="D312" s="2">
        <v>2856</v>
      </c>
      <c r="E312" s="2" t="s">
        <v>47</v>
      </c>
      <c r="F312" s="6" t="s">
        <v>371</v>
      </c>
      <c r="G312" s="2">
        <v>30</v>
      </c>
      <c r="K312" s="13">
        <f t="shared" si="12"/>
        <v>0</v>
      </c>
      <c r="L312" s="13">
        <f t="shared" si="13"/>
        <v>0</v>
      </c>
      <c r="M312" s="13">
        <f t="shared" si="14"/>
        <v>0</v>
      </c>
    </row>
    <row r="313" spans="1:13" ht="33.75" x14ac:dyDescent="0.25">
      <c r="A313" s="3" t="s">
        <v>2</v>
      </c>
      <c r="B313" s="2">
        <v>313</v>
      </c>
      <c r="C313" s="3" t="s">
        <v>30</v>
      </c>
      <c r="D313" s="2">
        <v>2856</v>
      </c>
      <c r="E313" s="2" t="s">
        <v>47</v>
      </c>
      <c r="F313" s="6" t="s">
        <v>372</v>
      </c>
      <c r="G313" s="2">
        <v>25</v>
      </c>
      <c r="K313" s="13">
        <f t="shared" si="12"/>
        <v>0</v>
      </c>
      <c r="L313" s="13">
        <f t="shared" si="13"/>
        <v>0</v>
      </c>
      <c r="M313" s="13">
        <f t="shared" si="14"/>
        <v>0</v>
      </c>
    </row>
    <row r="314" spans="1:13" ht="33.75" x14ac:dyDescent="0.25">
      <c r="A314" s="3" t="s">
        <v>2</v>
      </c>
      <c r="B314" s="2">
        <v>314</v>
      </c>
      <c r="C314" s="3" t="s">
        <v>30</v>
      </c>
      <c r="D314" s="2">
        <v>2856</v>
      </c>
      <c r="E314" s="2" t="s">
        <v>47</v>
      </c>
      <c r="F314" s="6" t="s">
        <v>373</v>
      </c>
      <c r="G314" s="2">
        <v>20</v>
      </c>
      <c r="K314" s="13">
        <f t="shared" si="12"/>
        <v>0</v>
      </c>
      <c r="L314" s="13">
        <f t="shared" si="13"/>
        <v>0</v>
      </c>
      <c r="M314" s="13">
        <f t="shared" si="14"/>
        <v>0</v>
      </c>
    </row>
    <row r="315" spans="1:13" ht="33.75" x14ac:dyDescent="0.25">
      <c r="A315" s="3" t="s">
        <v>2</v>
      </c>
      <c r="B315" s="2">
        <v>315</v>
      </c>
      <c r="C315" s="3" t="s">
        <v>30</v>
      </c>
      <c r="D315" s="2">
        <v>2856</v>
      </c>
      <c r="E315" s="2" t="s">
        <v>47</v>
      </c>
      <c r="F315" s="6" t="s">
        <v>374</v>
      </c>
      <c r="G315" s="2">
        <v>31</v>
      </c>
      <c r="K315" s="13">
        <f t="shared" si="12"/>
        <v>0</v>
      </c>
      <c r="L315" s="13">
        <f t="shared" si="13"/>
        <v>0</v>
      </c>
      <c r="M315" s="13">
        <f t="shared" si="14"/>
        <v>0</v>
      </c>
    </row>
    <row r="316" spans="1:13" ht="33.75" x14ac:dyDescent="0.25">
      <c r="A316" s="3" t="s">
        <v>2</v>
      </c>
      <c r="B316" s="2">
        <v>316</v>
      </c>
      <c r="C316" s="3" t="s">
        <v>30</v>
      </c>
      <c r="D316" s="2">
        <v>2856</v>
      </c>
      <c r="E316" s="2" t="s">
        <v>47</v>
      </c>
      <c r="F316" s="6" t="s">
        <v>375</v>
      </c>
      <c r="G316" s="2">
        <v>20</v>
      </c>
      <c r="K316" s="13">
        <f t="shared" si="12"/>
        <v>0</v>
      </c>
      <c r="L316" s="13">
        <f t="shared" si="13"/>
        <v>0</v>
      </c>
      <c r="M316" s="13">
        <f t="shared" si="14"/>
        <v>0</v>
      </c>
    </row>
    <row r="317" spans="1:13" ht="33.75" x14ac:dyDescent="0.25">
      <c r="A317" s="3" t="s">
        <v>2</v>
      </c>
      <c r="B317" s="2">
        <v>317</v>
      </c>
      <c r="C317" s="3" t="s">
        <v>30</v>
      </c>
      <c r="D317" s="2">
        <v>2856</v>
      </c>
      <c r="E317" s="2" t="s">
        <v>47</v>
      </c>
      <c r="F317" s="6" t="s">
        <v>376</v>
      </c>
      <c r="G317" s="2">
        <v>1</v>
      </c>
      <c r="K317" s="13">
        <f t="shared" si="12"/>
        <v>0</v>
      </c>
      <c r="L317" s="13">
        <f t="shared" si="13"/>
        <v>0</v>
      </c>
      <c r="M317" s="13">
        <f t="shared" si="14"/>
        <v>0</v>
      </c>
    </row>
    <row r="318" spans="1:13" ht="33.75" x14ac:dyDescent="0.25">
      <c r="A318" s="3" t="s">
        <v>2</v>
      </c>
      <c r="B318" s="2">
        <v>318</v>
      </c>
      <c r="C318" s="3" t="s">
        <v>30</v>
      </c>
      <c r="D318" s="2">
        <v>2856</v>
      </c>
      <c r="E318" s="2" t="s">
        <v>47</v>
      </c>
      <c r="F318" s="6" t="s">
        <v>377</v>
      </c>
      <c r="G318" s="2">
        <v>3</v>
      </c>
      <c r="K318" s="13">
        <f t="shared" si="12"/>
        <v>0</v>
      </c>
      <c r="L318" s="13">
        <f t="shared" si="13"/>
        <v>0</v>
      </c>
      <c r="M318" s="13">
        <f t="shared" si="14"/>
        <v>0</v>
      </c>
    </row>
    <row r="319" spans="1:13" ht="33.75" x14ac:dyDescent="0.25">
      <c r="A319" s="3" t="s">
        <v>2</v>
      </c>
      <c r="B319" s="2">
        <v>319</v>
      </c>
      <c r="C319" s="3" t="s">
        <v>30</v>
      </c>
      <c r="D319" s="2">
        <v>2856</v>
      </c>
      <c r="E319" s="2" t="s">
        <v>47</v>
      </c>
      <c r="F319" s="6" t="s">
        <v>378</v>
      </c>
      <c r="G319" s="2">
        <v>50</v>
      </c>
      <c r="K319" s="13">
        <f t="shared" si="12"/>
        <v>0</v>
      </c>
      <c r="L319" s="13">
        <f t="shared" si="13"/>
        <v>0</v>
      </c>
      <c r="M319" s="13">
        <f t="shared" si="14"/>
        <v>0</v>
      </c>
    </row>
    <row r="320" spans="1:13" ht="33.75" x14ac:dyDescent="0.25">
      <c r="A320" s="3" t="s">
        <v>2</v>
      </c>
      <c r="B320" s="2">
        <v>320</v>
      </c>
      <c r="C320" s="3" t="s">
        <v>30</v>
      </c>
      <c r="D320" s="2">
        <v>2856</v>
      </c>
      <c r="E320" s="2" t="s">
        <v>47</v>
      </c>
      <c r="F320" s="6" t="s">
        <v>379</v>
      </c>
      <c r="G320" s="2">
        <v>50</v>
      </c>
      <c r="K320" s="13">
        <f t="shared" si="12"/>
        <v>0</v>
      </c>
      <c r="L320" s="13">
        <f t="shared" si="13"/>
        <v>0</v>
      </c>
      <c r="M320" s="13">
        <f t="shared" si="14"/>
        <v>0</v>
      </c>
    </row>
    <row r="321" spans="1:13" ht="33.75" x14ac:dyDescent="0.25">
      <c r="A321" s="3" t="s">
        <v>2</v>
      </c>
      <c r="B321" s="2">
        <v>321</v>
      </c>
      <c r="C321" s="3" t="s">
        <v>30</v>
      </c>
      <c r="D321" s="2">
        <v>2856</v>
      </c>
      <c r="E321" s="2" t="s">
        <v>47</v>
      </c>
      <c r="F321" s="6" t="s">
        <v>380</v>
      </c>
      <c r="G321" s="2">
        <v>4</v>
      </c>
      <c r="K321" s="13">
        <f t="shared" si="12"/>
        <v>0</v>
      </c>
      <c r="L321" s="13">
        <f t="shared" si="13"/>
        <v>0</v>
      </c>
      <c r="M321" s="13">
        <f t="shared" si="14"/>
        <v>0</v>
      </c>
    </row>
    <row r="322" spans="1:13" ht="33.75" x14ac:dyDescent="0.25">
      <c r="A322" s="3" t="s">
        <v>2</v>
      </c>
      <c r="B322" s="2">
        <v>322</v>
      </c>
      <c r="C322" s="3" t="s">
        <v>30</v>
      </c>
      <c r="D322" s="2">
        <v>2856</v>
      </c>
      <c r="E322" s="2" t="s">
        <v>47</v>
      </c>
      <c r="F322" s="6" t="s">
        <v>381</v>
      </c>
      <c r="G322" s="2">
        <v>4</v>
      </c>
      <c r="K322" s="13">
        <f t="shared" ref="K322:K385" si="15">G322*J322</f>
        <v>0</v>
      </c>
      <c r="L322" s="13">
        <f t="shared" ref="L322:L385" si="16">K322*0.16</f>
        <v>0</v>
      </c>
      <c r="M322" s="13">
        <f t="shared" ref="M322:M385" si="17">K322+L322</f>
        <v>0</v>
      </c>
    </row>
    <row r="323" spans="1:13" ht="33.75" x14ac:dyDescent="0.25">
      <c r="A323" s="3" t="s">
        <v>2</v>
      </c>
      <c r="B323" s="2">
        <v>323</v>
      </c>
      <c r="C323" s="3" t="s">
        <v>30</v>
      </c>
      <c r="D323" s="2">
        <v>2856</v>
      </c>
      <c r="E323" s="2" t="s">
        <v>47</v>
      </c>
      <c r="F323" s="6" t="s">
        <v>382</v>
      </c>
      <c r="G323" s="2">
        <v>4</v>
      </c>
      <c r="K323" s="13">
        <f t="shared" si="15"/>
        <v>0</v>
      </c>
      <c r="L323" s="13">
        <f t="shared" si="16"/>
        <v>0</v>
      </c>
      <c r="M323" s="13">
        <f t="shared" si="17"/>
        <v>0</v>
      </c>
    </row>
    <row r="324" spans="1:13" ht="33.75" x14ac:dyDescent="0.25">
      <c r="A324" s="3" t="s">
        <v>2</v>
      </c>
      <c r="B324" s="2">
        <v>324</v>
      </c>
      <c r="C324" s="3" t="s">
        <v>30</v>
      </c>
      <c r="D324" s="2">
        <v>2856</v>
      </c>
      <c r="E324" s="2" t="s">
        <v>47</v>
      </c>
      <c r="F324" s="6" t="s">
        <v>383</v>
      </c>
      <c r="G324" s="2">
        <v>1</v>
      </c>
      <c r="K324" s="13">
        <f t="shared" si="15"/>
        <v>0</v>
      </c>
      <c r="L324" s="13">
        <f t="shared" si="16"/>
        <v>0</v>
      </c>
      <c r="M324" s="13">
        <f t="shared" si="17"/>
        <v>0</v>
      </c>
    </row>
    <row r="325" spans="1:13" ht="33.75" x14ac:dyDescent="0.25">
      <c r="A325" s="3" t="s">
        <v>2</v>
      </c>
      <c r="B325" s="2">
        <v>325</v>
      </c>
      <c r="C325" s="3" t="s">
        <v>30</v>
      </c>
      <c r="D325" s="2">
        <v>2856</v>
      </c>
      <c r="E325" s="2" t="s">
        <v>47</v>
      </c>
      <c r="F325" s="6" t="s">
        <v>384</v>
      </c>
      <c r="G325" s="2">
        <v>10</v>
      </c>
      <c r="K325" s="13">
        <f t="shared" si="15"/>
        <v>0</v>
      </c>
      <c r="L325" s="13">
        <f t="shared" si="16"/>
        <v>0</v>
      </c>
      <c r="M325" s="13">
        <f t="shared" si="17"/>
        <v>0</v>
      </c>
    </row>
    <row r="326" spans="1:13" ht="33.75" x14ac:dyDescent="0.25">
      <c r="A326" s="3" t="s">
        <v>2</v>
      </c>
      <c r="B326" s="2">
        <v>326</v>
      </c>
      <c r="C326" s="3" t="s">
        <v>30</v>
      </c>
      <c r="D326" s="2">
        <v>2856</v>
      </c>
      <c r="E326" s="2" t="s">
        <v>47</v>
      </c>
      <c r="F326" s="6" t="s">
        <v>385</v>
      </c>
      <c r="G326" s="2">
        <v>6</v>
      </c>
      <c r="K326" s="13">
        <f t="shared" si="15"/>
        <v>0</v>
      </c>
      <c r="L326" s="13">
        <f t="shared" si="16"/>
        <v>0</v>
      </c>
      <c r="M326" s="13">
        <f t="shared" si="17"/>
        <v>0</v>
      </c>
    </row>
    <row r="327" spans="1:13" ht="33.75" x14ac:dyDescent="0.25">
      <c r="A327" s="3" t="s">
        <v>2</v>
      </c>
      <c r="B327" s="2">
        <v>327</v>
      </c>
      <c r="C327" s="3" t="s">
        <v>30</v>
      </c>
      <c r="D327" s="2">
        <v>2856</v>
      </c>
      <c r="E327" s="2" t="s">
        <v>47</v>
      </c>
      <c r="F327" s="6" t="s">
        <v>386</v>
      </c>
      <c r="G327" s="2">
        <v>1</v>
      </c>
      <c r="K327" s="13">
        <f t="shared" si="15"/>
        <v>0</v>
      </c>
      <c r="L327" s="13">
        <f t="shared" si="16"/>
        <v>0</v>
      </c>
      <c r="M327" s="13">
        <f t="shared" si="17"/>
        <v>0</v>
      </c>
    </row>
    <row r="328" spans="1:13" ht="33.75" x14ac:dyDescent="0.25">
      <c r="A328" s="3" t="s">
        <v>2</v>
      </c>
      <c r="B328" s="2">
        <v>328</v>
      </c>
      <c r="C328" s="3" t="s">
        <v>30</v>
      </c>
      <c r="D328" s="2">
        <v>2856</v>
      </c>
      <c r="E328" s="2" t="s">
        <v>47</v>
      </c>
      <c r="F328" s="6" t="s">
        <v>387</v>
      </c>
      <c r="G328" s="2">
        <v>30</v>
      </c>
      <c r="K328" s="13">
        <f t="shared" si="15"/>
        <v>0</v>
      </c>
      <c r="L328" s="13">
        <f t="shared" si="16"/>
        <v>0</v>
      </c>
      <c r="M328" s="13">
        <f t="shared" si="17"/>
        <v>0</v>
      </c>
    </row>
    <row r="329" spans="1:13" ht="33.75" x14ac:dyDescent="0.25">
      <c r="A329" s="3" t="s">
        <v>2</v>
      </c>
      <c r="B329" s="2">
        <v>329</v>
      </c>
      <c r="C329" s="3" t="s">
        <v>30</v>
      </c>
      <c r="D329" s="2">
        <v>2856</v>
      </c>
      <c r="E329" s="2" t="s">
        <v>47</v>
      </c>
      <c r="F329" s="6" t="s">
        <v>388</v>
      </c>
      <c r="G329" s="2">
        <v>1</v>
      </c>
      <c r="K329" s="13">
        <f t="shared" si="15"/>
        <v>0</v>
      </c>
      <c r="L329" s="13">
        <f t="shared" si="16"/>
        <v>0</v>
      </c>
      <c r="M329" s="13">
        <f t="shared" si="17"/>
        <v>0</v>
      </c>
    </row>
    <row r="330" spans="1:13" ht="33.75" x14ac:dyDescent="0.25">
      <c r="A330" s="3" t="s">
        <v>2</v>
      </c>
      <c r="B330" s="2">
        <v>330</v>
      </c>
      <c r="C330" s="3" t="s">
        <v>30</v>
      </c>
      <c r="D330" s="2">
        <v>2856</v>
      </c>
      <c r="E330" s="2" t="s">
        <v>47</v>
      </c>
      <c r="F330" s="6" t="s">
        <v>389</v>
      </c>
      <c r="G330" s="2">
        <v>1</v>
      </c>
      <c r="K330" s="13">
        <f t="shared" si="15"/>
        <v>0</v>
      </c>
      <c r="L330" s="13">
        <f t="shared" si="16"/>
        <v>0</v>
      </c>
      <c r="M330" s="13">
        <f t="shared" si="17"/>
        <v>0</v>
      </c>
    </row>
    <row r="331" spans="1:13" ht="33.75" x14ac:dyDescent="0.25">
      <c r="A331" s="3" t="s">
        <v>2</v>
      </c>
      <c r="B331" s="2">
        <v>331</v>
      </c>
      <c r="C331" s="3" t="s">
        <v>30</v>
      </c>
      <c r="D331" s="2">
        <v>2856</v>
      </c>
      <c r="E331" s="2" t="s">
        <v>47</v>
      </c>
      <c r="F331" s="6" t="s">
        <v>390</v>
      </c>
      <c r="G331" s="2">
        <v>1</v>
      </c>
      <c r="K331" s="13">
        <f t="shared" si="15"/>
        <v>0</v>
      </c>
      <c r="L331" s="13">
        <f t="shared" si="16"/>
        <v>0</v>
      </c>
      <c r="M331" s="13">
        <f t="shared" si="17"/>
        <v>0</v>
      </c>
    </row>
    <row r="332" spans="1:13" ht="33.75" x14ac:dyDescent="0.25">
      <c r="A332" s="3" t="s">
        <v>2</v>
      </c>
      <c r="B332" s="2">
        <v>332</v>
      </c>
      <c r="C332" s="3" t="s">
        <v>30</v>
      </c>
      <c r="D332" s="2">
        <v>2856</v>
      </c>
      <c r="E332" s="2" t="s">
        <v>47</v>
      </c>
      <c r="F332" s="6" t="s">
        <v>391</v>
      </c>
      <c r="G332" s="2">
        <v>1</v>
      </c>
      <c r="K332" s="13">
        <f t="shared" si="15"/>
        <v>0</v>
      </c>
      <c r="L332" s="13">
        <f t="shared" si="16"/>
        <v>0</v>
      </c>
      <c r="M332" s="13">
        <f t="shared" si="17"/>
        <v>0</v>
      </c>
    </row>
    <row r="333" spans="1:13" ht="33.75" x14ac:dyDescent="0.25">
      <c r="A333" s="3" t="s">
        <v>2</v>
      </c>
      <c r="B333" s="2">
        <v>333</v>
      </c>
      <c r="C333" s="3" t="s">
        <v>30</v>
      </c>
      <c r="D333" s="2">
        <v>2856</v>
      </c>
      <c r="E333" s="2" t="s">
        <v>47</v>
      </c>
      <c r="F333" s="6" t="s">
        <v>392</v>
      </c>
      <c r="G333" s="2">
        <v>1</v>
      </c>
      <c r="K333" s="13">
        <f t="shared" si="15"/>
        <v>0</v>
      </c>
      <c r="L333" s="13">
        <f t="shared" si="16"/>
        <v>0</v>
      </c>
      <c r="M333" s="13">
        <f t="shared" si="17"/>
        <v>0</v>
      </c>
    </row>
    <row r="334" spans="1:13" ht="33.75" x14ac:dyDescent="0.25">
      <c r="A334" s="3" t="s">
        <v>2</v>
      </c>
      <c r="B334" s="2">
        <v>334</v>
      </c>
      <c r="C334" s="3" t="s">
        <v>30</v>
      </c>
      <c r="D334" s="2">
        <v>2856</v>
      </c>
      <c r="E334" s="2" t="s">
        <v>47</v>
      </c>
      <c r="F334" s="6" t="s">
        <v>393</v>
      </c>
      <c r="G334" s="2">
        <v>1</v>
      </c>
      <c r="K334" s="13">
        <f t="shared" si="15"/>
        <v>0</v>
      </c>
      <c r="L334" s="13">
        <f t="shared" si="16"/>
        <v>0</v>
      </c>
      <c r="M334" s="13">
        <f t="shared" si="17"/>
        <v>0</v>
      </c>
    </row>
    <row r="335" spans="1:13" ht="33.75" x14ac:dyDescent="0.25">
      <c r="A335" s="3" t="s">
        <v>2</v>
      </c>
      <c r="B335" s="2">
        <v>335</v>
      </c>
      <c r="C335" s="3" t="s">
        <v>30</v>
      </c>
      <c r="D335" s="2">
        <v>2856</v>
      </c>
      <c r="E335" s="2" t="s">
        <v>47</v>
      </c>
      <c r="F335" s="6" t="s">
        <v>394</v>
      </c>
      <c r="G335" s="2">
        <v>1</v>
      </c>
      <c r="K335" s="13">
        <f t="shared" si="15"/>
        <v>0</v>
      </c>
      <c r="L335" s="13">
        <f t="shared" si="16"/>
        <v>0</v>
      </c>
      <c r="M335" s="13">
        <f t="shared" si="17"/>
        <v>0</v>
      </c>
    </row>
    <row r="336" spans="1:13" ht="33.75" x14ac:dyDescent="0.25">
      <c r="A336" s="3" t="s">
        <v>2</v>
      </c>
      <c r="B336" s="2">
        <v>336</v>
      </c>
      <c r="C336" s="3" t="s">
        <v>30</v>
      </c>
      <c r="D336" s="2">
        <v>2856</v>
      </c>
      <c r="E336" s="2" t="s">
        <v>47</v>
      </c>
      <c r="F336" s="6" t="s">
        <v>395</v>
      </c>
      <c r="G336" s="2">
        <v>1</v>
      </c>
      <c r="K336" s="13">
        <f t="shared" si="15"/>
        <v>0</v>
      </c>
      <c r="L336" s="13">
        <f t="shared" si="16"/>
        <v>0</v>
      </c>
      <c r="M336" s="13">
        <f t="shared" si="17"/>
        <v>0</v>
      </c>
    </row>
    <row r="337" spans="1:13" ht="33.75" x14ac:dyDescent="0.25">
      <c r="A337" s="3" t="s">
        <v>2</v>
      </c>
      <c r="B337" s="2">
        <v>337</v>
      </c>
      <c r="C337" s="3" t="s">
        <v>30</v>
      </c>
      <c r="D337" s="2">
        <v>2856</v>
      </c>
      <c r="E337" s="2" t="s">
        <v>47</v>
      </c>
      <c r="F337" s="6" t="s">
        <v>396</v>
      </c>
      <c r="G337" s="2">
        <v>20</v>
      </c>
      <c r="K337" s="13">
        <f t="shared" si="15"/>
        <v>0</v>
      </c>
      <c r="L337" s="13">
        <f t="shared" si="16"/>
        <v>0</v>
      </c>
      <c r="M337" s="13">
        <f t="shared" si="17"/>
        <v>0</v>
      </c>
    </row>
    <row r="338" spans="1:13" ht="33.75" x14ac:dyDescent="0.25">
      <c r="A338" s="3" t="s">
        <v>2</v>
      </c>
      <c r="B338" s="2">
        <v>338</v>
      </c>
      <c r="C338" s="3" t="s">
        <v>30</v>
      </c>
      <c r="D338" s="2">
        <v>2856</v>
      </c>
      <c r="E338" s="2" t="s">
        <v>47</v>
      </c>
      <c r="F338" s="6" t="s">
        <v>397</v>
      </c>
      <c r="G338" s="2">
        <v>6</v>
      </c>
      <c r="K338" s="13">
        <f t="shared" si="15"/>
        <v>0</v>
      </c>
      <c r="L338" s="13">
        <f t="shared" si="16"/>
        <v>0</v>
      </c>
      <c r="M338" s="13">
        <f t="shared" si="17"/>
        <v>0</v>
      </c>
    </row>
    <row r="339" spans="1:13" ht="33.75" x14ac:dyDescent="0.25">
      <c r="A339" s="3" t="s">
        <v>2</v>
      </c>
      <c r="B339" s="2">
        <v>339</v>
      </c>
      <c r="C339" s="3" t="s">
        <v>30</v>
      </c>
      <c r="D339" s="2">
        <v>2856</v>
      </c>
      <c r="E339" s="2" t="s">
        <v>47</v>
      </c>
      <c r="F339" s="6" t="s">
        <v>398</v>
      </c>
      <c r="G339" s="2">
        <v>3</v>
      </c>
      <c r="K339" s="13">
        <f t="shared" si="15"/>
        <v>0</v>
      </c>
      <c r="L339" s="13">
        <f t="shared" si="16"/>
        <v>0</v>
      </c>
      <c r="M339" s="13">
        <f t="shared" si="17"/>
        <v>0</v>
      </c>
    </row>
    <row r="340" spans="1:13" ht="33.75" x14ac:dyDescent="0.25">
      <c r="A340" s="3" t="s">
        <v>2</v>
      </c>
      <c r="B340" s="2">
        <v>340</v>
      </c>
      <c r="C340" s="3" t="s">
        <v>30</v>
      </c>
      <c r="D340" s="2">
        <v>2856</v>
      </c>
      <c r="E340" s="2" t="s">
        <v>47</v>
      </c>
      <c r="F340" s="6" t="s">
        <v>399</v>
      </c>
      <c r="G340" s="2">
        <v>1</v>
      </c>
      <c r="K340" s="13">
        <f t="shared" si="15"/>
        <v>0</v>
      </c>
      <c r="L340" s="13">
        <f t="shared" si="16"/>
        <v>0</v>
      </c>
      <c r="M340" s="13">
        <f t="shared" si="17"/>
        <v>0</v>
      </c>
    </row>
    <row r="341" spans="1:13" ht="33.75" x14ac:dyDescent="0.25">
      <c r="A341" s="3" t="s">
        <v>2</v>
      </c>
      <c r="B341" s="2">
        <v>341</v>
      </c>
      <c r="C341" s="3" t="s">
        <v>30</v>
      </c>
      <c r="D341" s="2">
        <v>2856</v>
      </c>
      <c r="E341" s="2" t="s">
        <v>47</v>
      </c>
      <c r="F341" s="6" t="s">
        <v>400</v>
      </c>
      <c r="G341" s="2">
        <v>1</v>
      </c>
      <c r="K341" s="13">
        <f t="shared" si="15"/>
        <v>0</v>
      </c>
      <c r="L341" s="13">
        <f t="shared" si="16"/>
        <v>0</v>
      </c>
      <c r="M341" s="13">
        <f t="shared" si="17"/>
        <v>0</v>
      </c>
    </row>
    <row r="342" spans="1:13" ht="33.75" x14ac:dyDescent="0.25">
      <c r="A342" s="3" t="s">
        <v>2</v>
      </c>
      <c r="B342" s="2">
        <v>342</v>
      </c>
      <c r="C342" s="3" t="s">
        <v>30</v>
      </c>
      <c r="D342" s="2">
        <v>2856</v>
      </c>
      <c r="E342" s="2" t="s">
        <v>47</v>
      </c>
      <c r="F342" s="6" t="s">
        <v>401</v>
      </c>
      <c r="G342" s="2">
        <v>1</v>
      </c>
      <c r="K342" s="13">
        <f t="shared" si="15"/>
        <v>0</v>
      </c>
      <c r="L342" s="13">
        <f t="shared" si="16"/>
        <v>0</v>
      </c>
      <c r="M342" s="13">
        <f t="shared" si="17"/>
        <v>0</v>
      </c>
    </row>
    <row r="343" spans="1:13" ht="33.75" x14ac:dyDescent="0.25">
      <c r="A343" s="3" t="s">
        <v>2</v>
      </c>
      <c r="B343" s="2">
        <v>343</v>
      </c>
      <c r="C343" s="3" t="s">
        <v>30</v>
      </c>
      <c r="D343" s="2">
        <v>2856</v>
      </c>
      <c r="E343" s="2" t="s">
        <v>47</v>
      </c>
      <c r="F343" s="6" t="s">
        <v>402</v>
      </c>
      <c r="G343" s="2">
        <v>1</v>
      </c>
      <c r="K343" s="13">
        <f t="shared" si="15"/>
        <v>0</v>
      </c>
      <c r="L343" s="13">
        <f t="shared" si="16"/>
        <v>0</v>
      </c>
      <c r="M343" s="13">
        <f t="shared" si="17"/>
        <v>0</v>
      </c>
    </row>
    <row r="344" spans="1:13" ht="33.75" x14ac:dyDescent="0.25">
      <c r="A344" s="3" t="s">
        <v>2</v>
      </c>
      <c r="B344" s="2">
        <v>344</v>
      </c>
      <c r="C344" s="3" t="s">
        <v>30</v>
      </c>
      <c r="D344" s="2">
        <v>2856</v>
      </c>
      <c r="E344" s="2" t="s">
        <v>47</v>
      </c>
      <c r="F344" s="6" t="s">
        <v>403</v>
      </c>
      <c r="G344" s="2">
        <v>1</v>
      </c>
      <c r="K344" s="13">
        <f t="shared" si="15"/>
        <v>0</v>
      </c>
      <c r="L344" s="13">
        <f t="shared" si="16"/>
        <v>0</v>
      </c>
      <c r="M344" s="13">
        <f t="shared" si="17"/>
        <v>0</v>
      </c>
    </row>
    <row r="345" spans="1:13" ht="33.75" x14ac:dyDescent="0.25">
      <c r="A345" s="3" t="s">
        <v>2</v>
      </c>
      <c r="B345" s="2">
        <v>345</v>
      </c>
      <c r="C345" s="3" t="s">
        <v>30</v>
      </c>
      <c r="D345" s="2">
        <v>2856</v>
      </c>
      <c r="E345" s="2" t="s">
        <v>47</v>
      </c>
      <c r="F345" s="6" t="s">
        <v>404</v>
      </c>
      <c r="G345" s="2">
        <v>2</v>
      </c>
      <c r="K345" s="13">
        <f t="shared" si="15"/>
        <v>0</v>
      </c>
      <c r="L345" s="13">
        <f t="shared" si="16"/>
        <v>0</v>
      </c>
      <c r="M345" s="13">
        <f t="shared" si="17"/>
        <v>0</v>
      </c>
    </row>
    <row r="346" spans="1:13" ht="33.75" x14ac:dyDescent="0.25">
      <c r="A346" s="3" t="s">
        <v>2</v>
      </c>
      <c r="B346" s="2">
        <v>346</v>
      </c>
      <c r="C346" s="3" t="s">
        <v>30</v>
      </c>
      <c r="D346" s="2">
        <v>2856</v>
      </c>
      <c r="E346" s="2" t="s">
        <v>47</v>
      </c>
      <c r="F346" s="6" t="s">
        <v>405</v>
      </c>
      <c r="G346" s="2">
        <v>1</v>
      </c>
      <c r="K346" s="13">
        <f t="shared" si="15"/>
        <v>0</v>
      </c>
      <c r="L346" s="13">
        <f t="shared" si="16"/>
        <v>0</v>
      </c>
      <c r="M346" s="13">
        <f t="shared" si="17"/>
        <v>0</v>
      </c>
    </row>
    <row r="347" spans="1:13" ht="33.75" x14ac:dyDescent="0.25">
      <c r="A347" s="3" t="s">
        <v>2</v>
      </c>
      <c r="B347" s="2">
        <v>347</v>
      </c>
      <c r="C347" s="3" t="s">
        <v>30</v>
      </c>
      <c r="D347" s="2">
        <v>2856</v>
      </c>
      <c r="E347" s="2" t="s">
        <v>47</v>
      </c>
      <c r="F347" s="6" t="s">
        <v>406</v>
      </c>
      <c r="G347" s="2">
        <v>46</v>
      </c>
      <c r="K347" s="13">
        <f t="shared" si="15"/>
        <v>0</v>
      </c>
      <c r="L347" s="13">
        <f t="shared" si="16"/>
        <v>0</v>
      </c>
      <c r="M347" s="13">
        <f t="shared" si="17"/>
        <v>0</v>
      </c>
    </row>
    <row r="348" spans="1:13" ht="33.75" x14ac:dyDescent="0.25">
      <c r="A348" s="3" t="s">
        <v>2</v>
      </c>
      <c r="B348" s="2">
        <v>348</v>
      </c>
      <c r="C348" s="3" t="s">
        <v>30</v>
      </c>
      <c r="D348" s="2">
        <v>2856</v>
      </c>
      <c r="E348" s="2" t="s">
        <v>47</v>
      </c>
      <c r="F348" s="6" t="s">
        <v>407</v>
      </c>
      <c r="G348" s="2">
        <v>39</v>
      </c>
      <c r="K348" s="13">
        <f t="shared" si="15"/>
        <v>0</v>
      </c>
      <c r="L348" s="13">
        <f t="shared" si="16"/>
        <v>0</v>
      </c>
      <c r="M348" s="13">
        <f t="shared" si="17"/>
        <v>0</v>
      </c>
    </row>
    <row r="349" spans="1:13" ht="33.75" x14ac:dyDescent="0.25">
      <c r="A349" s="3" t="s">
        <v>2</v>
      </c>
      <c r="B349" s="2">
        <v>349</v>
      </c>
      <c r="C349" s="3" t="s">
        <v>30</v>
      </c>
      <c r="D349" s="2">
        <v>2856</v>
      </c>
      <c r="E349" s="2" t="s">
        <v>47</v>
      </c>
      <c r="F349" s="6" t="s">
        <v>408</v>
      </c>
      <c r="G349" s="2">
        <v>38</v>
      </c>
      <c r="K349" s="13">
        <f t="shared" si="15"/>
        <v>0</v>
      </c>
      <c r="L349" s="13">
        <f t="shared" si="16"/>
        <v>0</v>
      </c>
      <c r="M349" s="13">
        <f t="shared" si="17"/>
        <v>0</v>
      </c>
    </row>
    <row r="350" spans="1:13" ht="33.75" x14ac:dyDescent="0.25">
      <c r="A350" s="3" t="s">
        <v>2</v>
      </c>
      <c r="B350" s="2">
        <v>350</v>
      </c>
      <c r="C350" s="3" t="s">
        <v>30</v>
      </c>
      <c r="D350" s="2">
        <v>2856</v>
      </c>
      <c r="E350" s="2" t="s">
        <v>57</v>
      </c>
      <c r="F350" s="6" t="s">
        <v>409</v>
      </c>
      <c r="G350" s="2">
        <v>2</v>
      </c>
      <c r="K350" s="13">
        <f t="shared" si="15"/>
        <v>0</v>
      </c>
      <c r="L350" s="13">
        <f t="shared" si="16"/>
        <v>0</v>
      </c>
      <c r="M350" s="13">
        <f t="shared" si="17"/>
        <v>0</v>
      </c>
    </row>
    <row r="351" spans="1:13" ht="33.75" x14ac:dyDescent="0.25">
      <c r="A351" s="3" t="s">
        <v>2</v>
      </c>
      <c r="B351" s="2">
        <v>351</v>
      </c>
      <c r="C351" s="3" t="s">
        <v>30</v>
      </c>
      <c r="D351" s="2">
        <v>2856</v>
      </c>
      <c r="E351" s="2" t="s">
        <v>57</v>
      </c>
      <c r="F351" s="6" t="s">
        <v>410</v>
      </c>
      <c r="G351" s="2">
        <v>2</v>
      </c>
      <c r="K351" s="13">
        <f t="shared" si="15"/>
        <v>0</v>
      </c>
      <c r="L351" s="13">
        <f t="shared" si="16"/>
        <v>0</v>
      </c>
      <c r="M351" s="13">
        <f t="shared" si="17"/>
        <v>0</v>
      </c>
    </row>
    <row r="352" spans="1:13" ht="33.75" x14ac:dyDescent="0.25">
      <c r="A352" s="3" t="s">
        <v>2</v>
      </c>
      <c r="B352" s="2">
        <v>352</v>
      </c>
      <c r="C352" s="3" t="s">
        <v>30</v>
      </c>
      <c r="D352" s="2">
        <v>2856</v>
      </c>
      <c r="E352" s="2" t="s">
        <v>47</v>
      </c>
      <c r="F352" s="6" t="s">
        <v>411</v>
      </c>
      <c r="G352" s="2">
        <v>1</v>
      </c>
      <c r="K352" s="13">
        <f t="shared" si="15"/>
        <v>0</v>
      </c>
      <c r="L352" s="13">
        <f t="shared" si="16"/>
        <v>0</v>
      </c>
      <c r="M352" s="13">
        <f t="shared" si="17"/>
        <v>0</v>
      </c>
    </row>
    <row r="353" spans="1:13" ht="33.75" x14ac:dyDescent="0.25">
      <c r="A353" s="3" t="s">
        <v>2</v>
      </c>
      <c r="B353" s="2">
        <v>353</v>
      </c>
      <c r="C353" s="3" t="s">
        <v>30</v>
      </c>
      <c r="D353" s="2">
        <v>2856</v>
      </c>
      <c r="E353" s="2" t="s">
        <v>47</v>
      </c>
      <c r="F353" s="6" t="s">
        <v>412</v>
      </c>
      <c r="G353" s="2">
        <v>1</v>
      </c>
      <c r="K353" s="13">
        <f t="shared" si="15"/>
        <v>0</v>
      </c>
      <c r="L353" s="13">
        <f t="shared" si="16"/>
        <v>0</v>
      </c>
      <c r="M353" s="13">
        <f t="shared" si="17"/>
        <v>0</v>
      </c>
    </row>
    <row r="354" spans="1:13" ht="33.75" x14ac:dyDescent="0.25">
      <c r="A354" s="3" t="s">
        <v>2</v>
      </c>
      <c r="B354" s="2">
        <v>354</v>
      </c>
      <c r="C354" s="3" t="s">
        <v>30</v>
      </c>
      <c r="D354" s="2">
        <v>2856</v>
      </c>
      <c r="E354" s="2" t="s">
        <v>47</v>
      </c>
      <c r="F354" s="6" t="s">
        <v>413</v>
      </c>
      <c r="G354" s="2">
        <v>1</v>
      </c>
      <c r="K354" s="13">
        <f t="shared" si="15"/>
        <v>0</v>
      </c>
      <c r="L354" s="13">
        <f t="shared" si="16"/>
        <v>0</v>
      </c>
      <c r="M354" s="13">
        <f t="shared" si="17"/>
        <v>0</v>
      </c>
    </row>
    <row r="355" spans="1:13" ht="33.75" x14ac:dyDescent="0.25">
      <c r="A355" s="3" t="s">
        <v>2</v>
      </c>
      <c r="B355" s="2">
        <v>355</v>
      </c>
      <c r="C355" s="3" t="s">
        <v>30</v>
      </c>
      <c r="D355" s="2">
        <v>2856</v>
      </c>
      <c r="E355" s="2" t="s">
        <v>47</v>
      </c>
      <c r="F355" s="6" t="s">
        <v>414</v>
      </c>
      <c r="G355" s="2">
        <v>5</v>
      </c>
      <c r="K355" s="13">
        <f t="shared" si="15"/>
        <v>0</v>
      </c>
      <c r="L355" s="13">
        <f t="shared" si="16"/>
        <v>0</v>
      </c>
      <c r="M355" s="13">
        <f t="shared" si="17"/>
        <v>0</v>
      </c>
    </row>
    <row r="356" spans="1:13" ht="33.75" x14ac:dyDescent="0.25">
      <c r="A356" s="3" t="s">
        <v>2</v>
      </c>
      <c r="B356" s="2">
        <v>356</v>
      </c>
      <c r="C356" s="3" t="s">
        <v>30</v>
      </c>
      <c r="D356" s="2">
        <v>2856</v>
      </c>
      <c r="E356" s="2" t="s">
        <v>47</v>
      </c>
      <c r="F356" s="6" t="s">
        <v>415</v>
      </c>
      <c r="G356" s="2">
        <v>5</v>
      </c>
      <c r="K356" s="13">
        <f t="shared" si="15"/>
        <v>0</v>
      </c>
      <c r="L356" s="13">
        <f t="shared" si="16"/>
        <v>0</v>
      </c>
      <c r="M356" s="13">
        <f t="shared" si="17"/>
        <v>0</v>
      </c>
    </row>
    <row r="357" spans="1:13" ht="33.75" x14ac:dyDescent="0.25">
      <c r="A357" s="3" t="s">
        <v>2</v>
      </c>
      <c r="B357" s="2">
        <v>357</v>
      </c>
      <c r="C357" s="3" t="s">
        <v>30</v>
      </c>
      <c r="D357" s="2">
        <v>2856</v>
      </c>
      <c r="E357" s="2" t="s">
        <v>47</v>
      </c>
      <c r="F357" s="6" t="s">
        <v>416</v>
      </c>
      <c r="G357" s="2">
        <v>5</v>
      </c>
      <c r="K357" s="13">
        <f t="shared" si="15"/>
        <v>0</v>
      </c>
      <c r="L357" s="13">
        <f t="shared" si="16"/>
        <v>0</v>
      </c>
      <c r="M357" s="13">
        <f t="shared" si="17"/>
        <v>0</v>
      </c>
    </row>
    <row r="358" spans="1:13" ht="33.75" x14ac:dyDescent="0.25">
      <c r="A358" s="3" t="s">
        <v>2</v>
      </c>
      <c r="B358" s="2">
        <v>358</v>
      </c>
      <c r="C358" s="3" t="s">
        <v>30</v>
      </c>
      <c r="D358" s="2">
        <v>2856</v>
      </c>
      <c r="E358" s="2" t="s">
        <v>47</v>
      </c>
      <c r="F358" s="6" t="s">
        <v>417</v>
      </c>
      <c r="G358" s="2">
        <v>2</v>
      </c>
      <c r="K358" s="13">
        <f t="shared" si="15"/>
        <v>0</v>
      </c>
      <c r="L358" s="13">
        <f t="shared" si="16"/>
        <v>0</v>
      </c>
      <c r="M358" s="13">
        <f t="shared" si="17"/>
        <v>0</v>
      </c>
    </row>
    <row r="359" spans="1:13" ht="33.75" x14ac:dyDescent="0.25">
      <c r="A359" s="3" t="s">
        <v>2</v>
      </c>
      <c r="B359" s="2">
        <v>359</v>
      </c>
      <c r="C359" s="3" t="s">
        <v>30</v>
      </c>
      <c r="D359" s="2">
        <v>2856</v>
      </c>
      <c r="E359" s="2" t="s">
        <v>47</v>
      </c>
      <c r="F359" s="6" t="s">
        <v>418</v>
      </c>
      <c r="G359" s="2">
        <v>1</v>
      </c>
      <c r="K359" s="13">
        <f t="shared" si="15"/>
        <v>0</v>
      </c>
      <c r="L359" s="13">
        <f t="shared" si="16"/>
        <v>0</v>
      </c>
      <c r="M359" s="13">
        <f t="shared" si="17"/>
        <v>0</v>
      </c>
    </row>
    <row r="360" spans="1:13" ht="33.75" x14ac:dyDescent="0.25">
      <c r="A360" s="3" t="s">
        <v>2</v>
      </c>
      <c r="B360" s="2">
        <v>360</v>
      </c>
      <c r="C360" s="3" t="s">
        <v>30</v>
      </c>
      <c r="D360" s="2">
        <v>2856</v>
      </c>
      <c r="E360" s="2" t="s">
        <v>47</v>
      </c>
      <c r="F360" s="6" t="s">
        <v>419</v>
      </c>
      <c r="G360" s="2">
        <v>5</v>
      </c>
      <c r="K360" s="13">
        <f t="shared" si="15"/>
        <v>0</v>
      </c>
      <c r="L360" s="13">
        <f t="shared" si="16"/>
        <v>0</v>
      </c>
      <c r="M360" s="13">
        <f t="shared" si="17"/>
        <v>0</v>
      </c>
    </row>
    <row r="361" spans="1:13" ht="33.75" x14ac:dyDescent="0.25">
      <c r="A361" s="3" t="s">
        <v>2</v>
      </c>
      <c r="B361" s="2">
        <v>361</v>
      </c>
      <c r="C361" s="3" t="s">
        <v>30</v>
      </c>
      <c r="D361" s="2">
        <v>2856</v>
      </c>
      <c r="E361" s="2" t="s">
        <v>47</v>
      </c>
      <c r="F361" s="6" t="s">
        <v>420</v>
      </c>
      <c r="G361" s="2">
        <v>5</v>
      </c>
      <c r="K361" s="13">
        <f t="shared" si="15"/>
        <v>0</v>
      </c>
      <c r="L361" s="13">
        <f t="shared" si="16"/>
        <v>0</v>
      </c>
      <c r="M361" s="13">
        <f t="shared" si="17"/>
        <v>0</v>
      </c>
    </row>
    <row r="362" spans="1:13" ht="33.75" x14ac:dyDescent="0.25">
      <c r="A362" s="3" t="s">
        <v>2</v>
      </c>
      <c r="B362" s="2">
        <v>362</v>
      </c>
      <c r="C362" s="3" t="s">
        <v>30</v>
      </c>
      <c r="D362" s="2">
        <v>2856</v>
      </c>
      <c r="E362" s="2" t="s">
        <v>47</v>
      </c>
      <c r="F362" s="6" t="s">
        <v>421</v>
      </c>
      <c r="G362" s="2">
        <v>1</v>
      </c>
      <c r="K362" s="13">
        <f t="shared" si="15"/>
        <v>0</v>
      </c>
      <c r="L362" s="13">
        <f t="shared" si="16"/>
        <v>0</v>
      </c>
      <c r="M362" s="13">
        <f t="shared" si="17"/>
        <v>0</v>
      </c>
    </row>
    <row r="363" spans="1:13" ht="33.75" x14ac:dyDescent="0.25">
      <c r="A363" s="3" t="s">
        <v>2</v>
      </c>
      <c r="B363" s="2">
        <v>363</v>
      </c>
      <c r="C363" s="3" t="s">
        <v>30</v>
      </c>
      <c r="D363" s="2">
        <v>2856</v>
      </c>
      <c r="E363" s="2" t="s">
        <v>47</v>
      </c>
      <c r="F363" s="6" t="s">
        <v>422</v>
      </c>
      <c r="G363" s="2">
        <v>1</v>
      </c>
      <c r="K363" s="13">
        <f t="shared" si="15"/>
        <v>0</v>
      </c>
      <c r="L363" s="13">
        <f t="shared" si="16"/>
        <v>0</v>
      </c>
      <c r="M363" s="13">
        <f t="shared" si="17"/>
        <v>0</v>
      </c>
    </row>
    <row r="364" spans="1:13" ht="33.75" x14ac:dyDescent="0.25">
      <c r="A364" s="3" t="s">
        <v>2</v>
      </c>
      <c r="B364" s="2">
        <v>364</v>
      </c>
      <c r="C364" s="3" t="s">
        <v>30</v>
      </c>
      <c r="D364" s="2">
        <v>2856</v>
      </c>
      <c r="E364" s="2" t="s">
        <v>59</v>
      </c>
      <c r="F364" s="6" t="s">
        <v>423</v>
      </c>
      <c r="G364" s="2">
        <v>1</v>
      </c>
      <c r="K364" s="13">
        <f t="shared" si="15"/>
        <v>0</v>
      </c>
      <c r="L364" s="13">
        <f t="shared" si="16"/>
        <v>0</v>
      </c>
      <c r="M364" s="13">
        <f t="shared" si="17"/>
        <v>0</v>
      </c>
    </row>
    <row r="365" spans="1:13" ht="34.5" x14ac:dyDescent="0.25">
      <c r="A365" s="2" t="s">
        <v>3</v>
      </c>
      <c r="B365" s="2">
        <v>365</v>
      </c>
      <c r="C365" s="3" t="s">
        <v>31</v>
      </c>
      <c r="D365" s="2">
        <v>2972</v>
      </c>
      <c r="E365" s="2" t="s">
        <v>47</v>
      </c>
      <c r="F365" s="6" t="s">
        <v>424</v>
      </c>
      <c r="G365" s="2">
        <v>2</v>
      </c>
      <c r="K365" s="13">
        <f t="shared" si="15"/>
        <v>0</v>
      </c>
      <c r="L365" s="13">
        <f t="shared" si="16"/>
        <v>0</v>
      </c>
      <c r="M365" s="13">
        <f t="shared" si="17"/>
        <v>0</v>
      </c>
    </row>
    <row r="366" spans="1:13" ht="33.75" x14ac:dyDescent="0.25">
      <c r="A366" s="2" t="s">
        <v>3</v>
      </c>
      <c r="B366" s="2">
        <v>366</v>
      </c>
      <c r="C366" s="3" t="s">
        <v>31</v>
      </c>
      <c r="D366" s="2">
        <v>2973</v>
      </c>
      <c r="E366" s="2" t="s">
        <v>47</v>
      </c>
      <c r="F366" s="6" t="s">
        <v>425</v>
      </c>
      <c r="G366" s="2">
        <v>2</v>
      </c>
      <c r="K366" s="13">
        <f t="shared" si="15"/>
        <v>0</v>
      </c>
      <c r="L366" s="13">
        <f t="shared" si="16"/>
        <v>0</v>
      </c>
      <c r="M366" s="13">
        <f t="shared" si="17"/>
        <v>0</v>
      </c>
    </row>
    <row r="367" spans="1:13" ht="33.75" x14ac:dyDescent="0.25">
      <c r="A367" s="2" t="s">
        <v>3</v>
      </c>
      <c r="B367" s="2">
        <v>367</v>
      </c>
      <c r="C367" s="3" t="s">
        <v>31</v>
      </c>
      <c r="D367" s="2">
        <v>2926</v>
      </c>
      <c r="E367" s="2" t="s">
        <v>47</v>
      </c>
      <c r="F367" s="6" t="s">
        <v>426</v>
      </c>
      <c r="G367" s="2">
        <v>1</v>
      </c>
      <c r="K367" s="13">
        <f t="shared" si="15"/>
        <v>0</v>
      </c>
      <c r="L367" s="13">
        <f t="shared" si="16"/>
        <v>0</v>
      </c>
      <c r="M367" s="13">
        <f t="shared" si="17"/>
        <v>0</v>
      </c>
    </row>
    <row r="368" spans="1:13" ht="23.25" x14ac:dyDescent="0.25">
      <c r="A368" s="2" t="s">
        <v>3</v>
      </c>
      <c r="B368" s="2">
        <v>368</v>
      </c>
      <c r="C368" s="3" t="s">
        <v>32</v>
      </c>
      <c r="D368" s="2">
        <v>2825</v>
      </c>
      <c r="E368" s="2" t="s">
        <v>47</v>
      </c>
      <c r="F368" s="6" t="s">
        <v>427</v>
      </c>
      <c r="G368" s="2">
        <v>1</v>
      </c>
      <c r="K368" s="13">
        <f t="shared" si="15"/>
        <v>0</v>
      </c>
      <c r="L368" s="13">
        <f t="shared" si="16"/>
        <v>0</v>
      </c>
      <c r="M368" s="13">
        <f t="shared" si="17"/>
        <v>0</v>
      </c>
    </row>
    <row r="369" spans="1:13" ht="23.25" x14ac:dyDescent="0.25">
      <c r="A369" s="2" t="s">
        <v>3</v>
      </c>
      <c r="B369" s="2">
        <v>369</v>
      </c>
      <c r="C369" s="3" t="s">
        <v>32</v>
      </c>
      <c r="D369" s="2">
        <v>2826</v>
      </c>
      <c r="E369" s="2" t="s">
        <v>47</v>
      </c>
      <c r="F369" s="6" t="s">
        <v>428</v>
      </c>
      <c r="G369" s="2">
        <v>1</v>
      </c>
      <c r="K369" s="13">
        <f t="shared" si="15"/>
        <v>0</v>
      </c>
      <c r="L369" s="13">
        <f t="shared" si="16"/>
        <v>0</v>
      </c>
      <c r="M369" s="13">
        <f t="shared" si="17"/>
        <v>0</v>
      </c>
    </row>
    <row r="370" spans="1:13" ht="22.5" x14ac:dyDescent="0.25">
      <c r="A370" s="2" t="s">
        <v>3</v>
      </c>
      <c r="B370" s="2">
        <v>370</v>
      </c>
      <c r="C370" s="3" t="s">
        <v>33</v>
      </c>
      <c r="D370" s="2">
        <v>2793</v>
      </c>
      <c r="E370" s="2" t="s">
        <v>47</v>
      </c>
      <c r="F370" s="6" t="s">
        <v>429</v>
      </c>
      <c r="G370" s="2">
        <v>6</v>
      </c>
      <c r="K370" s="13">
        <f t="shared" si="15"/>
        <v>0</v>
      </c>
      <c r="L370" s="13">
        <f t="shared" si="16"/>
        <v>0</v>
      </c>
      <c r="M370" s="13">
        <f t="shared" si="17"/>
        <v>0</v>
      </c>
    </row>
    <row r="371" spans="1:13" ht="22.5" x14ac:dyDescent="0.25">
      <c r="A371" s="2" t="s">
        <v>1</v>
      </c>
      <c r="B371" s="2">
        <v>371</v>
      </c>
      <c r="C371" s="3" t="s">
        <v>33</v>
      </c>
      <c r="D371" s="2">
        <v>2792</v>
      </c>
      <c r="E371" s="2" t="s">
        <v>47</v>
      </c>
      <c r="F371" s="6" t="s">
        <v>430</v>
      </c>
      <c r="G371" s="2">
        <v>3</v>
      </c>
      <c r="K371" s="13">
        <f t="shared" si="15"/>
        <v>0</v>
      </c>
      <c r="L371" s="13">
        <f t="shared" si="16"/>
        <v>0</v>
      </c>
      <c r="M371" s="13">
        <f t="shared" si="17"/>
        <v>0</v>
      </c>
    </row>
    <row r="372" spans="1:13" ht="22.5" x14ac:dyDescent="0.25">
      <c r="A372" s="2" t="s">
        <v>1</v>
      </c>
      <c r="B372" s="2">
        <v>372</v>
      </c>
      <c r="C372" s="3" t="s">
        <v>33</v>
      </c>
      <c r="D372" s="2">
        <v>2792</v>
      </c>
      <c r="E372" s="2" t="s">
        <v>47</v>
      </c>
      <c r="F372" s="6" t="s">
        <v>431</v>
      </c>
      <c r="G372" s="2">
        <v>1</v>
      </c>
      <c r="K372" s="13">
        <f t="shared" si="15"/>
        <v>0</v>
      </c>
      <c r="L372" s="13">
        <f t="shared" si="16"/>
        <v>0</v>
      </c>
      <c r="M372" s="13">
        <f t="shared" si="17"/>
        <v>0</v>
      </c>
    </row>
    <row r="373" spans="1:13" ht="22.5" x14ac:dyDescent="0.25">
      <c r="A373" s="2" t="s">
        <v>1</v>
      </c>
      <c r="B373" s="2">
        <v>373</v>
      </c>
      <c r="C373" s="3" t="s">
        <v>33</v>
      </c>
      <c r="D373" s="2">
        <v>2792</v>
      </c>
      <c r="E373" s="2" t="s">
        <v>47</v>
      </c>
      <c r="F373" s="6" t="s">
        <v>432</v>
      </c>
      <c r="G373" s="2">
        <v>1</v>
      </c>
      <c r="K373" s="13">
        <f t="shared" si="15"/>
        <v>0</v>
      </c>
      <c r="L373" s="13">
        <f t="shared" si="16"/>
        <v>0</v>
      </c>
      <c r="M373" s="13">
        <f t="shared" si="17"/>
        <v>0</v>
      </c>
    </row>
    <row r="374" spans="1:13" ht="22.5" x14ac:dyDescent="0.25">
      <c r="A374" s="2" t="s">
        <v>1</v>
      </c>
      <c r="B374" s="2">
        <v>374</v>
      </c>
      <c r="C374" s="3" t="s">
        <v>33</v>
      </c>
      <c r="D374" s="2">
        <v>2792</v>
      </c>
      <c r="E374" s="2" t="s">
        <v>47</v>
      </c>
      <c r="F374" s="6" t="s">
        <v>433</v>
      </c>
      <c r="G374" s="2">
        <v>2</v>
      </c>
      <c r="K374" s="13">
        <f t="shared" si="15"/>
        <v>0</v>
      </c>
      <c r="L374" s="13">
        <f t="shared" si="16"/>
        <v>0</v>
      </c>
      <c r="M374" s="13">
        <f t="shared" si="17"/>
        <v>0</v>
      </c>
    </row>
    <row r="375" spans="1:13" ht="22.5" x14ac:dyDescent="0.25">
      <c r="A375" s="2" t="s">
        <v>1</v>
      </c>
      <c r="B375" s="2">
        <v>375</v>
      </c>
      <c r="C375" s="3" t="s">
        <v>33</v>
      </c>
      <c r="D375" s="2">
        <v>2792</v>
      </c>
      <c r="E375" s="2" t="s">
        <v>60</v>
      </c>
      <c r="F375" s="6" t="s">
        <v>434</v>
      </c>
      <c r="G375" s="2">
        <v>2</v>
      </c>
      <c r="K375" s="13">
        <f t="shared" si="15"/>
        <v>0</v>
      </c>
      <c r="L375" s="13">
        <f t="shared" si="16"/>
        <v>0</v>
      </c>
      <c r="M375" s="13">
        <f t="shared" si="17"/>
        <v>0</v>
      </c>
    </row>
    <row r="376" spans="1:13" ht="22.5" x14ac:dyDescent="0.25">
      <c r="A376" s="2" t="s">
        <v>1</v>
      </c>
      <c r="B376" s="2">
        <v>376</v>
      </c>
      <c r="C376" s="3" t="s">
        <v>33</v>
      </c>
      <c r="D376" s="2">
        <v>2791</v>
      </c>
      <c r="E376" s="2" t="s">
        <v>47</v>
      </c>
      <c r="F376" s="6" t="s">
        <v>435</v>
      </c>
      <c r="G376" s="2">
        <v>7</v>
      </c>
      <c r="K376" s="13">
        <f t="shared" si="15"/>
        <v>0</v>
      </c>
      <c r="L376" s="13">
        <f t="shared" si="16"/>
        <v>0</v>
      </c>
      <c r="M376" s="13">
        <f t="shared" si="17"/>
        <v>0</v>
      </c>
    </row>
    <row r="377" spans="1:13" ht="22.5" x14ac:dyDescent="0.25">
      <c r="A377" s="2" t="s">
        <v>1</v>
      </c>
      <c r="B377" s="2">
        <v>377</v>
      </c>
      <c r="C377" s="3" t="s">
        <v>33</v>
      </c>
      <c r="D377" s="2">
        <v>2791</v>
      </c>
      <c r="E377" s="2" t="s">
        <v>47</v>
      </c>
      <c r="F377" s="6" t="s">
        <v>436</v>
      </c>
      <c r="G377" s="2">
        <v>7</v>
      </c>
      <c r="K377" s="13">
        <f t="shared" si="15"/>
        <v>0</v>
      </c>
      <c r="L377" s="13">
        <f t="shared" si="16"/>
        <v>0</v>
      </c>
      <c r="M377" s="13">
        <f t="shared" si="17"/>
        <v>0</v>
      </c>
    </row>
    <row r="378" spans="1:13" ht="22.5" x14ac:dyDescent="0.25">
      <c r="A378" s="2" t="s">
        <v>1</v>
      </c>
      <c r="B378" s="2">
        <v>378</v>
      </c>
      <c r="C378" s="3" t="s">
        <v>33</v>
      </c>
      <c r="D378" s="2">
        <v>2791</v>
      </c>
      <c r="E378" s="2" t="s">
        <v>47</v>
      </c>
      <c r="F378" s="6" t="s">
        <v>437</v>
      </c>
      <c r="G378" s="2">
        <v>7</v>
      </c>
      <c r="K378" s="13">
        <f t="shared" si="15"/>
        <v>0</v>
      </c>
      <c r="L378" s="13">
        <f t="shared" si="16"/>
        <v>0</v>
      </c>
      <c r="M378" s="13">
        <f t="shared" si="17"/>
        <v>0</v>
      </c>
    </row>
    <row r="379" spans="1:13" ht="22.5" x14ac:dyDescent="0.25">
      <c r="A379" s="2" t="s">
        <v>1</v>
      </c>
      <c r="B379" s="2">
        <v>379</v>
      </c>
      <c r="C379" s="3" t="s">
        <v>33</v>
      </c>
      <c r="D379" s="2">
        <v>2791</v>
      </c>
      <c r="E379" s="2" t="s">
        <v>47</v>
      </c>
      <c r="F379" s="6" t="s">
        <v>438</v>
      </c>
      <c r="G379" s="2">
        <v>1</v>
      </c>
      <c r="K379" s="13">
        <f t="shared" si="15"/>
        <v>0</v>
      </c>
      <c r="L379" s="13">
        <f t="shared" si="16"/>
        <v>0</v>
      </c>
      <c r="M379" s="13">
        <f t="shared" si="17"/>
        <v>0</v>
      </c>
    </row>
    <row r="380" spans="1:13" ht="22.5" x14ac:dyDescent="0.25">
      <c r="A380" s="2" t="s">
        <v>1</v>
      </c>
      <c r="B380" s="2">
        <v>380</v>
      </c>
      <c r="C380" s="3" t="s">
        <v>33</v>
      </c>
      <c r="D380" s="2">
        <v>2791</v>
      </c>
      <c r="E380" s="2" t="s">
        <v>47</v>
      </c>
      <c r="F380" s="6" t="s">
        <v>439</v>
      </c>
      <c r="G380" s="2">
        <v>3</v>
      </c>
      <c r="K380" s="13">
        <f t="shared" si="15"/>
        <v>0</v>
      </c>
      <c r="L380" s="13">
        <f t="shared" si="16"/>
        <v>0</v>
      </c>
      <c r="M380" s="13">
        <f t="shared" si="17"/>
        <v>0</v>
      </c>
    </row>
    <row r="381" spans="1:13" ht="22.5" x14ac:dyDescent="0.25">
      <c r="A381" s="2" t="s">
        <v>1</v>
      </c>
      <c r="B381" s="2">
        <v>381</v>
      </c>
      <c r="C381" s="3" t="s">
        <v>33</v>
      </c>
      <c r="D381" s="2">
        <v>2791</v>
      </c>
      <c r="E381" s="2" t="s">
        <v>47</v>
      </c>
      <c r="F381" s="6" t="s">
        <v>440</v>
      </c>
      <c r="G381" s="2">
        <v>2</v>
      </c>
      <c r="K381" s="13">
        <f t="shared" si="15"/>
        <v>0</v>
      </c>
      <c r="L381" s="13">
        <f t="shared" si="16"/>
        <v>0</v>
      </c>
      <c r="M381" s="13">
        <f t="shared" si="17"/>
        <v>0</v>
      </c>
    </row>
    <row r="382" spans="1:13" ht="22.5" x14ac:dyDescent="0.25">
      <c r="A382" s="2" t="s">
        <v>1</v>
      </c>
      <c r="B382" s="2">
        <v>382</v>
      </c>
      <c r="C382" s="3" t="s">
        <v>33</v>
      </c>
      <c r="D382" s="2">
        <v>2791</v>
      </c>
      <c r="E382" s="2" t="s">
        <v>47</v>
      </c>
      <c r="F382" s="6" t="s">
        <v>441</v>
      </c>
      <c r="G382" s="2">
        <v>3</v>
      </c>
      <c r="K382" s="13">
        <f t="shared" si="15"/>
        <v>0</v>
      </c>
      <c r="L382" s="13">
        <f t="shared" si="16"/>
        <v>0</v>
      </c>
      <c r="M382" s="13">
        <f t="shared" si="17"/>
        <v>0</v>
      </c>
    </row>
    <row r="383" spans="1:13" ht="22.5" x14ac:dyDescent="0.25">
      <c r="A383" s="2" t="s">
        <v>1</v>
      </c>
      <c r="B383" s="2">
        <v>383</v>
      </c>
      <c r="C383" s="3" t="s">
        <v>33</v>
      </c>
      <c r="D383" s="2">
        <v>2791</v>
      </c>
      <c r="E383" s="2" t="s">
        <v>47</v>
      </c>
      <c r="F383" s="6" t="s">
        <v>442</v>
      </c>
      <c r="G383" s="2">
        <v>3</v>
      </c>
      <c r="K383" s="13">
        <f t="shared" si="15"/>
        <v>0</v>
      </c>
      <c r="L383" s="13">
        <f t="shared" si="16"/>
        <v>0</v>
      </c>
      <c r="M383" s="13">
        <f t="shared" si="17"/>
        <v>0</v>
      </c>
    </row>
    <row r="384" spans="1:13" ht="22.5" x14ac:dyDescent="0.25">
      <c r="A384" s="2" t="s">
        <v>5</v>
      </c>
      <c r="B384" s="2">
        <v>384</v>
      </c>
      <c r="C384" s="3" t="s">
        <v>34</v>
      </c>
      <c r="D384" s="2">
        <v>3032</v>
      </c>
      <c r="E384" s="2" t="s">
        <v>47</v>
      </c>
      <c r="F384" s="6" t="s">
        <v>443</v>
      </c>
      <c r="G384" s="2">
        <v>1</v>
      </c>
      <c r="K384" s="13">
        <f t="shared" si="15"/>
        <v>0</v>
      </c>
      <c r="L384" s="13">
        <f t="shared" si="16"/>
        <v>0</v>
      </c>
      <c r="M384" s="13">
        <f t="shared" si="17"/>
        <v>0</v>
      </c>
    </row>
    <row r="385" spans="1:13" ht="22.5" x14ac:dyDescent="0.25">
      <c r="A385" s="2" t="s">
        <v>5</v>
      </c>
      <c r="B385" s="2">
        <v>385</v>
      </c>
      <c r="C385" s="3" t="s">
        <v>34</v>
      </c>
      <c r="D385" s="2">
        <v>3032</v>
      </c>
      <c r="E385" s="2" t="s">
        <v>47</v>
      </c>
      <c r="F385" s="6" t="s">
        <v>444</v>
      </c>
      <c r="G385" s="2">
        <v>2</v>
      </c>
      <c r="K385" s="13">
        <f t="shared" si="15"/>
        <v>0</v>
      </c>
      <c r="L385" s="13">
        <f t="shared" si="16"/>
        <v>0</v>
      </c>
      <c r="M385" s="13">
        <f t="shared" si="17"/>
        <v>0</v>
      </c>
    </row>
    <row r="386" spans="1:13" ht="45" x14ac:dyDescent="0.25">
      <c r="A386" s="2" t="s">
        <v>5</v>
      </c>
      <c r="B386" s="2">
        <v>386</v>
      </c>
      <c r="C386" s="3" t="s">
        <v>35</v>
      </c>
      <c r="D386" s="2">
        <v>2247</v>
      </c>
      <c r="E386" s="2" t="s">
        <v>47</v>
      </c>
      <c r="F386" s="6" t="s">
        <v>445</v>
      </c>
      <c r="G386" s="2">
        <v>1</v>
      </c>
      <c r="K386" s="13">
        <f t="shared" ref="K386:K449" si="18">G386*J386</f>
        <v>0</v>
      </c>
      <c r="L386" s="13">
        <f t="shared" ref="L386:L449" si="19">K386*0.16</f>
        <v>0</v>
      </c>
      <c r="M386" s="13">
        <f t="shared" ref="M386:M449" si="20">K386+L386</f>
        <v>0</v>
      </c>
    </row>
    <row r="387" spans="1:13" ht="68.25" x14ac:dyDescent="0.25">
      <c r="A387" s="2" t="s">
        <v>3</v>
      </c>
      <c r="B387" s="2">
        <v>387</v>
      </c>
      <c r="C387" s="3" t="s">
        <v>36</v>
      </c>
      <c r="D387" s="2">
        <v>2966</v>
      </c>
      <c r="E387" s="2" t="s">
        <v>47</v>
      </c>
      <c r="F387" s="6" t="s">
        <v>446</v>
      </c>
      <c r="G387" s="2">
        <v>10</v>
      </c>
      <c r="K387" s="13">
        <f t="shared" si="18"/>
        <v>0</v>
      </c>
      <c r="L387" s="13">
        <f t="shared" si="19"/>
        <v>0</v>
      </c>
      <c r="M387" s="13">
        <f t="shared" si="20"/>
        <v>0</v>
      </c>
    </row>
    <row r="388" spans="1:13" ht="45.75" x14ac:dyDescent="0.25">
      <c r="A388" s="2" t="s">
        <v>1</v>
      </c>
      <c r="B388" s="2">
        <v>388</v>
      </c>
      <c r="C388" s="3" t="s">
        <v>36</v>
      </c>
      <c r="D388" s="2">
        <v>2680</v>
      </c>
      <c r="E388" s="2" t="s">
        <v>47</v>
      </c>
      <c r="F388" s="6" t="s">
        <v>447</v>
      </c>
      <c r="G388" s="2">
        <v>1</v>
      </c>
      <c r="K388" s="13">
        <f t="shared" si="18"/>
        <v>0</v>
      </c>
      <c r="L388" s="13">
        <f t="shared" si="19"/>
        <v>0</v>
      </c>
      <c r="M388" s="13">
        <f t="shared" si="20"/>
        <v>0</v>
      </c>
    </row>
    <row r="389" spans="1:13" ht="57" x14ac:dyDescent="0.25">
      <c r="A389" s="2" t="s">
        <v>1</v>
      </c>
      <c r="B389" s="2">
        <v>389</v>
      </c>
      <c r="C389" s="3" t="s">
        <v>36</v>
      </c>
      <c r="D389" s="2">
        <v>2677</v>
      </c>
      <c r="E389" s="2" t="s">
        <v>47</v>
      </c>
      <c r="F389" s="6" t="s">
        <v>448</v>
      </c>
      <c r="G389" s="2">
        <v>2</v>
      </c>
      <c r="K389" s="13">
        <f t="shared" si="18"/>
        <v>0</v>
      </c>
      <c r="L389" s="13">
        <f t="shared" si="19"/>
        <v>0</v>
      </c>
      <c r="M389" s="13">
        <f t="shared" si="20"/>
        <v>0</v>
      </c>
    </row>
    <row r="390" spans="1:13" ht="57" x14ac:dyDescent="0.25">
      <c r="A390" s="2" t="s">
        <v>1</v>
      </c>
      <c r="B390" s="2">
        <v>390</v>
      </c>
      <c r="C390" s="3" t="s">
        <v>36</v>
      </c>
      <c r="D390" s="2">
        <v>2967</v>
      </c>
      <c r="E390" s="2" t="s">
        <v>47</v>
      </c>
      <c r="F390" s="6" t="s">
        <v>449</v>
      </c>
      <c r="G390" s="2">
        <v>1</v>
      </c>
      <c r="K390" s="13">
        <f t="shared" si="18"/>
        <v>0</v>
      </c>
      <c r="L390" s="13">
        <f t="shared" si="19"/>
        <v>0</v>
      </c>
      <c r="M390" s="13">
        <f t="shared" si="20"/>
        <v>0</v>
      </c>
    </row>
    <row r="391" spans="1:13" ht="68.25" x14ac:dyDescent="0.25">
      <c r="A391" s="2" t="s">
        <v>1</v>
      </c>
      <c r="B391" s="2">
        <v>391</v>
      </c>
      <c r="C391" s="3" t="s">
        <v>36</v>
      </c>
      <c r="D391" s="2">
        <v>2679</v>
      </c>
      <c r="E391" s="2" t="s">
        <v>47</v>
      </c>
      <c r="F391" s="6" t="s">
        <v>450</v>
      </c>
      <c r="G391" s="2">
        <v>3</v>
      </c>
      <c r="K391" s="13">
        <f t="shared" si="18"/>
        <v>0</v>
      </c>
      <c r="L391" s="13">
        <f t="shared" si="19"/>
        <v>0</v>
      </c>
      <c r="M391" s="13">
        <f t="shared" si="20"/>
        <v>0</v>
      </c>
    </row>
    <row r="392" spans="1:13" ht="57" x14ac:dyDescent="0.25">
      <c r="A392" s="2" t="s">
        <v>1</v>
      </c>
      <c r="B392" s="2">
        <v>392</v>
      </c>
      <c r="C392" s="3" t="s">
        <v>36</v>
      </c>
      <c r="D392" s="2">
        <v>2678</v>
      </c>
      <c r="E392" s="2" t="s">
        <v>47</v>
      </c>
      <c r="F392" s="6" t="s">
        <v>451</v>
      </c>
      <c r="G392" s="2">
        <v>1</v>
      </c>
      <c r="K392" s="13">
        <f t="shared" si="18"/>
        <v>0</v>
      </c>
      <c r="L392" s="13">
        <f t="shared" si="19"/>
        <v>0</v>
      </c>
      <c r="M392" s="13">
        <f t="shared" si="20"/>
        <v>0</v>
      </c>
    </row>
    <row r="393" spans="1:13" ht="34.5" x14ac:dyDescent="0.25">
      <c r="A393" s="2" t="s">
        <v>5</v>
      </c>
      <c r="B393" s="2">
        <v>393</v>
      </c>
      <c r="C393" s="3" t="s">
        <v>37</v>
      </c>
      <c r="D393" s="2">
        <v>2975</v>
      </c>
      <c r="E393" s="2" t="s">
        <v>47</v>
      </c>
      <c r="F393" s="6" t="s">
        <v>452</v>
      </c>
      <c r="G393" s="2">
        <v>2</v>
      </c>
      <c r="K393" s="13">
        <f t="shared" si="18"/>
        <v>0</v>
      </c>
      <c r="L393" s="13">
        <f t="shared" si="19"/>
        <v>0</v>
      </c>
      <c r="M393" s="13">
        <f t="shared" si="20"/>
        <v>0</v>
      </c>
    </row>
    <row r="394" spans="1:13" ht="23.25" x14ac:dyDescent="0.25">
      <c r="A394" s="2" t="s">
        <v>5</v>
      </c>
      <c r="B394" s="2">
        <v>394</v>
      </c>
      <c r="C394" s="3" t="s">
        <v>37</v>
      </c>
      <c r="D394" s="2">
        <v>3815</v>
      </c>
      <c r="E394" s="2" t="s">
        <v>47</v>
      </c>
      <c r="F394" s="6" t="s">
        <v>288</v>
      </c>
      <c r="G394" s="2">
        <v>1</v>
      </c>
      <c r="K394" s="13">
        <f t="shared" si="18"/>
        <v>0</v>
      </c>
      <c r="L394" s="13">
        <f t="shared" si="19"/>
        <v>0</v>
      </c>
      <c r="M394" s="13">
        <f t="shared" si="20"/>
        <v>0</v>
      </c>
    </row>
    <row r="395" spans="1:13" ht="22.5" x14ac:dyDescent="0.25">
      <c r="A395" s="2" t="s">
        <v>1</v>
      </c>
      <c r="B395" s="2">
        <v>395</v>
      </c>
      <c r="C395" s="3" t="s">
        <v>38</v>
      </c>
      <c r="D395" s="2">
        <v>447</v>
      </c>
      <c r="E395" s="2" t="s">
        <v>61</v>
      </c>
      <c r="F395" s="6" t="s">
        <v>453</v>
      </c>
      <c r="G395" s="2">
        <v>1</v>
      </c>
      <c r="K395" s="13">
        <f t="shared" si="18"/>
        <v>0</v>
      </c>
      <c r="L395" s="13">
        <f t="shared" si="19"/>
        <v>0</v>
      </c>
      <c r="M395" s="13">
        <f t="shared" si="20"/>
        <v>0</v>
      </c>
    </row>
    <row r="396" spans="1:13" ht="90.75" x14ac:dyDescent="0.25">
      <c r="A396" s="2" t="s">
        <v>1</v>
      </c>
      <c r="B396" s="2">
        <v>396</v>
      </c>
      <c r="C396" s="3" t="s">
        <v>38</v>
      </c>
      <c r="D396" s="2">
        <v>2884</v>
      </c>
      <c r="E396" s="2" t="s">
        <v>47</v>
      </c>
      <c r="F396" s="6" t="s">
        <v>454</v>
      </c>
      <c r="G396" s="2">
        <v>1</v>
      </c>
      <c r="K396" s="13">
        <f t="shared" si="18"/>
        <v>0</v>
      </c>
      <c r="L396" s="13">
        <f t="shared" si="19"/>
        <v>0</v>
      </c>
      <c r="M396" s="13">
        <f t="shared" si="20"/>
        <v>0</v>
      </c>
    </row>
    <row r="397" spans="1:13" ht="23.25" x14ac:dyDescent="0.25">
      <c r="A397" s="2" t="s">
        <v>1</v>
      </c>
      <c r="B397" s="2">
        <v>397</v>
      </c>
      <c r="C397" s="3" t="s">
        <v>38</v>
      </c>
      <c r="D397" s="2">
        <v>2883</v>
      </c>
      <c r="E397" s="2" t="s">
        <v>47</v>
      </c>
      <c r="F397" s="6" t="s">
        <v>455</v>
      </c>
      <c r="G397" s="2">
        <v>2</v>
      </c>
      <c r="K397" s="13">
        <f t="shared" si="18"/>
        <v>0</v>
      </c>
      <c r="L397" s="13">
        <f t="shared" si="19"/>
        <v>0</v>
      </c>
      <c r="M397" s="13">
        <f t="shared" si="20"/>
        <v>0</v>
      </c>
    </row>
    <row r="398" spans="1:13" ht="23.25" x14ac:dyDescent="0.25">
      <c r="A398" s="2" t="s">
        <v>4</v>
      </c>
      <c r="B398" s="2">
        <v>398</v>
      </c>
      <c r="C398" s="3" t="s">
        <v>38</v>
      </c>
      <c r="D398" s="2">
        <v>2891</v>
      </c>
      <c r="E398" s="2" t="s">
        <v>47</v>
      </c>
      <c r="F398" s="6" t="s">
        <v>456</v>
      </c>
      <c r="G398" s="2">
        <v>22</v>
      </c>
      <c r="K398" s="13">
        <f t="shared" si="18"/>
        <v>0</v>
      </c>
      <c r="L398" s="13">
        <f t="shared" si="19"/>
        <v>0</v>
      </c>
      <c r="M398" s="13">
        <f t="shared" si="20"/>
        <v>0</v>
      </c>
    </row>
    <row r="399" spans="1:13" ht="22.5" x14ac:dyDescent="0.25">
      <c r="A399" s="2" t="s">
        <v>3</v>
      </c>
      <c r="B399" s="2">
        <v>399</v>
      </c>
      <c r="C399" s="3" t="s">
        <v>39</v>
      </c>
      <c r="D399" s="2">
        <v>2939</v>
      </c>
      <c r="E399" s="2" t="s">
        <v>48</v>
      </c>
      <c r="F399" s="6" t="s">
        <v>457</v>
      </c>
      <c r="G399" s="2">
        <v>1</v>
      </c>
      <c r="K399" s="13">
        <f t="shared" si="18"/>
        <v>0</v>
      </c>
      <c r="L399" s="13">
        <f t="shared" si="19"/>
        <v>0</v>
      </c>
      <c r="M399" s="13">
        <f t="shared" si="20"/>
        <v>0</v>
      </c>
    </row>
    <row r="400" spans="1:13" ht="23.25" x14ac:dyDescent="0.25">
      <c r="A400" s="2" t="s">
        <v>3</v>
      </c>
      <c r="B400" s="2">
        <v>400</v>
      </c>
      <c r="C400" s="3" t="s">
        <v>39</v>
      </c>
      <c r="D400" s="2">
        <v>2939</v>
      </c>
      <c r="E400" s="2" t="s">
        <v>48</v>
      </c>
      <c r="F400" s="6" t="s">
        <v>458</v>
      </c>
      <c r="G400" s="2">
        <v>2</v>
      </c>
      <c r="K400" s="13">
        <f t="shared" si="18"/>
        <v>0</v>
      </c>
      <c r="L400" s="13">
        <f t="shared" si="19"/>
        <v>0</v>
      </c>
      <c r="M400" s="13">
        <f t="shared" si="20"/>
        <v>0</v>
      </c>
    </row>
    <row r="401" spans="1:13" ht="22.5" x14ac:dyDescent="0.25">
      <c r="A401" s="2" t="s">
        <v>3</v>
      </c>
      <c r="B401" s="2">
        <v>401</v>
      </c>
      <c r="C401" s="3" t="s">
        <v>39</v>
      </c>
      <c r="D401" s="2">
        <v>2943</v>
      </c>
      <c r="E401" s="2" t="s">
        <v>62</v>
      </c>
      <c r="F401" s="6" t="s">
        <v>459</v>
      </c>
      <c r="G401" s="2">
        <v>2</v>
      </c>
      <c r="K401" s="13">
        <f t="shared" si="18"/>
        <v>0</v>
      </c>
      <c r="L401" s="13">
        <f t="shared" si="19"/>
        <v>0</v>
      </c>
      <c r="M401" s="13">
        <f t="shared" si="20"/>
        <v>0</v>
      </c>
    </row>
    <row r="402" spans="1:13" ht="23.25" x14ac:dyDescent="0.25">
      <c r="A402" s="2" t="s">
        <v>3</v>
      </c>
      <c r="B402" s="2">
        <v>402</v>
      </c>
      <c r="C402" s="3" t="s">
        <v>39</v>
      </c>
      <c r="D402" s="2">
        <v>2942</v>
      </c>
      <c r="E402" s="2" t="s">
        <v>47</v>
      </c>
      <c r="F402" s="6" t="s">
        <v>460</v>
      </c>
      <c r="G402" s="2">
        <v>4</v>
      </c>
      <c r="K402" s="13">
        <f t="shared" si="18"/>
        <v>0</v>
      </c>
      <c r="L402" s="13">
        <f t="shared" si="19"/>
        <v>0</v>
      </c>
      <c r="M402" s="13">
        <f t="shared" si="20"/>
        <v>0</v>
      </c>
    </row>
    <row r="403" spans="1:13" ht="22.5" x14ac:dyDescent="0.25">
      <c r="A403" s="2" t="s">
        <v>3</v>
      </c>
      <c r="B403" s="2">
        <v>403</v>
      </c>
      <c r="C403" s="3" t="s">
        <v>39</v>
      </c>
      <c r="D403" s="2">
        <v>2944</v>
      </c>
      <c r="E403" s="2" t="s">
        <v>47</v>
      </c>
      <c r="F403" s="6" t="s">
        <v>461</v>
      </c>
      <c r="G403" s="2">
        <v>15</v>
      </c>
      <c r="K403" s="13">
        <f t="shared" si="18"/>
        <v>0</v>
      </c>
      <c r="L403" s="13">
        <f t="shared" si="19"/>
        <v>0</v>
      </c>
      <c r="M403" s="13">
        <f t="shared" si="20"/>
        <v>0</v>
      </c>
    </row>
    <row r="404" spans="1:13" ht="22.5" x14ac:dyDescent="0.25">
      <c r="A404" s="2" t="s">
        <v>3</v>
      </c>
      <c r="B404" s="2">
        <v>404</v>
      </c>
      <c r="C404" s="3" t="s">
        <v>39</v>
      </c>
      <c r="D404" s="2">
        <v>2944</v>
      </c>
      <c r="E404" s="2" t="s">
        <v>47</v>
      </c>
      <c r="F404" s="6" t="s">
        <v>462</v>
      </c>
      <c r="G404" s="2">
        <v>5</v>
      </c>
      <c r="K404" s="13">
        <f t="shared" si="18"/>
        <v>0</v>
      </c>
      <c r="L404" s="13">
        <f t="shared" si="19"/>
        <v>0</v>
      </c>
      <c r="M404" s="13">
        <f t="shared" si="20"/>
        <v>0</v>
      </c>
    </row>
    <row r="405" spans="1:13" ht="22.5" x14ac:dyDescent="0.25">
      <c r="A405" s="2" t="s">
        <v>3</v>
      </c>
      <c r="B405" s="2">
        <v>405</v>
      </c>
      <c r="C405" s="3" t="s">
        <v>39</v>
      </c>
      <c r="D405" s="2">
        <v>2944</v>
      </c>
      <c r="E405" s="2" t="s">
        <v>47</v>
      </c>
      <c r="F405" s="6" t="s">
        <v>463</v>
      </c>
      <c r="G405" s="2">
        <v>4</v>
      </c>
      <c r="K405" s="13">
        <f t="shared" si="18"/>
        <v>0</v>
      </c>
      <c r="L405" s="13">
        <f t="shared" si="19"/>
        <v>0</v>
      </c>
      <c r="M405" s="13">
        <f t="shared" si="20"/>
        <v>0</v>
      </c>
    </row>
    <row r="406" spans="1:13" ht="22.5" x14ac:dyDescent="0.25">
      <c r="A406" s="2" t="s">
        <v>3</v>
      </c>
      <c r="B406" s="2">
        <v>406</v>
      </c>
      <c r="C406" s="3" t="s">
        <v>39</v>
      </c>
      <c r="D406" s="2">
        <v>2944</v>
      </c>
      <c r="E406" s="2" t="s">
        <v>47</v>
      </c>
      <c r="F406" s="6" t="s">
        <v>464</v>
      </c>
      <c r="G406" s="2">
        <v>1</v>
      </c>
      <c r="K406" s="13">
        <f t="shared" si="18"/>
        <v>0</v>
      </c>
      <c r="L406" s="13">
        <f t="shared" si="19"/>
        <v>0</v>
      </c>
      <c r="M406" s="13">
        <f t="shared" si="20"/>
        <v>0</v>
      </c>
    </row>
    <row r="407" spans="1:13" ht="22.5" x14ac:dyDescent="0.25">
      <c r="A407" s="2" t="s">
        <v>3</v>
      </c>
      <c r="B407" s="2">
        <v>407</v>
      </c>
      <c r="C407" s="3" t="s">
        <v>39</v>
      </c>
      <c r="D407" s="2">
        <v>2944</v>
      </c>
      <c r="E407" s="2" t="s">
        <v>47</v>
      </c>
      <c r="F407" s="6" t="s">
        <v>465</v>
      </c>
      <c r="G407" s="2">
        <v>8</v>
      </c>
      <c r="K407" s="13">
        <f t="shared" si="18"/>
        <v>0</v>
      </c>
      <c r="L407" s="13">
        <f t="shared" si="19"/>
        <v>0</v>
      </c>
      <c r="M407" s="13">
        <f t="shared" si="20"/>
        <v>0</v>
      </c>
    </row>
    <row r="408" spans="1:13" ht="22.5" x14ac:dyDescent="0.25">
      <c r="A408" s="2" t="s">
        <v>3</v>
      </c>
      <c r="B408" s="2">
        <v>408</v>
      </c>
      <c r="C408" s="3" t="s">
        <v>39</v>
      </c>
      <c r="D408" s="2">
        <v>2944</v>
      </c>
      <c r="E408" s="2" t="s">
        <v>47</v>
      </c>
      <c r="F408" s="6" t="s">
        <v>466</v>
      </c>
      <c r="G408" s="2">
        <v>1</v>
      </c>
      <c r="K408" s="13">
        <f t="shared" si="18"/>
        <v>0</v>
      </c>
      <c r="L408" s="13">
        <f t="shared" si="19"/>
        <v>0</v>
      </c>
      <c r="M408" s="13">
        <f t="shared" si="20"/>
        <v>0</v>
      </c>
    </row>
    <row r="409" spans="1:13" ht="22.5" x14ac:dyDescent="0.25">
      <c r="A409" s="2" t="s">
        <v>3</v>
      </c>
      <c r="B409" s="2">
        <v>409</v>
      </c>
      <c r="C409" s="3" t="s">
        <v>39</v>
      </c>
      <c r="D409" s="2">
        <v>2944</v>
      </c>
      <c r="E409" s="2" t="s">
        <v>47</v>
      </c>
      <c r="F409" s="6" t="s">
        <v>467</v>
      </c>
      <c r="G409" s="2">
        <v>5</v>
      </c>
      <c r="K409" s="13">
        <f t="shared" si="18"/>
        <v>0</v>
      </c>
      <c r="L409" s="13">
        <f t="shared" si="19"/>
        <v>0</v>
      </c>
      <c r="M409" s="13">
        <f t="shared" si="20"/>
        <v>0</v>
      </c>
    </row>
    <row r="410" spans="1:13" ht="22.5" x14ac:dyDescent="0.25">
      <c r="A410" s="2" t="s">
        <v>3</v>
      </c>
      <c r="B410" s="2">
        <v>410</v>
      </c>
      <c r="C410" s="3" t="s">
        <v>39</v>
      </c>
      <c r="D410" s="2">
        <v>2944</v>
      </c>
      <c r="E410" s="2" t="s">
        <v>47</v>
      </c>
      <c r="F410" s="6" t="s">
        <v>468</v>
      </c>
      <c r="G410" s="2">
        <v>5</v>
      </c>
      <c r="K410" s="13">
        <f t="shared" si="18"/>
        <v>0</v>
      </c>
      <c r="L410" s="13">
        <f t="shared" si="19"/>
        <v>0</v>
      </c>
      <c r="M410" s="13">
        <f t="shared" si="20"/>
        <v>0</v>
      </c>
    </row>
    <row r="411" spans="1:13" ht="22.5" x14ac:dyDescent="0.25">
      <c r="A411" s="2" t="s">
        <v>3</v>
      </c>
      <c r="B411" s="2">
        <v>411</v>
      </c>
      <c r="C411" s="3" t="s">
        <v>39</v>
      </c>
      <c r="D411" s="2">
        <v>2944</v>
      </c>
      <c r="E411" s="2" t="s">
        <v>47</v>
      </c>
      <c r="F411" s="6" t="s">
        <v>469</v>
      </c>
      <c r="G411" s="2">
        <v>5</v>
      </c>
      <c r="K411" s="13">
        <f t="shared" si="18"/>
        <v>0</v>
      </c>
      <c r="L411" s="13">
        <f t="shared" si="19"/>
        <v>0</v>
      </c>
      <c r="M411" s="13">
        <f t="shared" si="20"/>
        <v>0</v>
      </c>
    </row>
    <row r="412" spans="1:13" ht="22.5" x14ac:dyDescent="0.25">
      <c r="A412" s="2" t="s">
        <v>3</v>
      </c>
      <c r="B412" s="2">
        <v>412</v>
      </c>
      <c r="C412" s="3" t="s">
        <v>39</v>
      </c>
      <c r="D412" s="2">
        <v>2944</v>
      </c>
      <c r="E412" s="2" t="s">
        <v>47</v>
      </c>
      <c r="F412" s="6" t="s">
        <v>470</v>
      </c>
      <c r="G412" s="2">
        <v>5</v>
      </c>
      <c r="K412" s="13">
        <f t="shared" si="18"/>
        <v>0</v>
      </c>
      <c r="L412" s="13">
        <f t="shared" si="19"/>
        <v>0</v>
      </c>
      <c r="M412" s="13">
        <f t="shared" si="20"/>
        <v>0</v>
      </c>
    </row>
    <row r="413" spans="1:13" ht="22.5" x14ac:dyDescent="0.25">
      <c r="A413" s="2" t="s">
        <v>3</v>
      </c>
      <c r="B413" s="2">
        <v>413</v>
      </c>
      <c r="C413" s="3" t="s">
        <v>39</v>
      </c>
      <c r="D413" s="2">
        <v>2944</v>
      </c>
      <c r="E413" s="2" t="s">
        <v>47</v>
      </c>
      <c r="F413" s="6" t="s">
        <v>471</v>
      </c>
      <c r="G413" s="2">
        <v>2</v>
      </c>
      <c r="K413" s="13">
        <f t="shared" si="18"/>
        <v>0</v>
      </c>
      <c r="L413" s="13">
        <f t="shared" si="19"/>
        <v>0</v>
      </c>
      <c r="M413" s="13">
        <f t="shared" si="20"/>
        <v>0</v>
      </c>
    </row>
    <row r="414" spans="1:13" ht="22.5" x14ac:dyDescent="0.25">
      <c r="A414" s="2" t="s">
        <v>3</v>
      </c>
      <c r="B414" s="2">
        <v>414</v>
      </c>
      <c r="C414" s="3" t="s">
        <v>39</v>
      </c>
      <c r="D414" s="2">
        <v>2944</v>
      </c>
      <c r="E414" s="2" t="s">
        <v>47</v>
      </c>
      <c r="F414" s="6" t="s">
        <v>472</v>
      </c>
      <c r="G414" s="2">
        <v>5</v>
      </c>
      <c r="K414" s="13">
        <f t="shared" si="18"/>
        <v>0</v>
      </c>
      <c r="L414" s="13">
        <f t="shared" si="19"/>
        <v>0</v>
      </c>
      <c r="M414" s="13">
        <f t="shared" si="20"/>
        <v>0</v>
      </c>
    </row>
    <row r="415" spans="1:13" ht="22.5" x14ac:dyDescent="0.25">
      <c r="A415" s="2" t="s">
        <v>3</v>
      </c>
      <c r="B415" s="2">
        <v>415</v>
      </c>
      <c r="C415" s="3" t="s">
        <v>39</v>
      </c>
      <c r="D415" s="2">
        <v>2944</v>
      </c>
      <c r="E415" s="2" t="s">
        <v>47</v>
      </c>
      <c r="F415" s="6" t="s">
        <v>473</v>
      </c>
      <c r="G415" s="2">
        <v>5</v>
      </c>
      <c r="K415" s="13">
        <f t="shared" si="18"/>
        <v>0</v>
      </c>
      <c r="L415" s="13">
        <f t="shared" si="19"/>
        <v>0</v>
      </c>
      <c r="M415" s="13">
        <f t="shared" si="20"/>
        <v>0</v>
      </c>
    </row>
    <row r="416" spans="1:13" ht="22.5" x14ac:dyDescent="0.25">
      <c r="A416" s="2" t="s">
        <v>3</v>
      </c>
      <c r="B416" s="2">
        <v>416</v>
      </c>
      <c r="C416" s="3" t="s">
        <v>39</v>
      </c>
      <c r="D416" s="2">
        <v>2944</v>
      </c>
      <c r="E416" s="2" t="s">
        <v>47</v>
      </c>
      <c r="F416" s="6" t="s">
        <v>474</v>
      </c>
      <c r="G416" s="2">
        <v>15</v>
      </c>
      <c r="K416" s="13">
        <f t="shared" si="18"/>
        <v>0</v>
      </c>
      <c r="L416" s="13">
        <f t="shared" si="19"/>
        <v>0</v>
      </c>
      <c r="M416" s="13">
        <f t="shared" si="20"/>
        <v>0</v>
      </c>
    </row>
    <row r="417" spans="1:13" ht="22.5" x14ac:dyDescent="0.25">
      <c r="A417" s="2" t="s">
        <v>3</v>
      </c>
      <c r="B417" s="2">
        <v>417</v>
      </c>
      <c r="C417" s="3" t="s">
        <v>39</v>
      </c>
      <c r="D417" s="2">
        <v>2944</v>
      </c>
      <c r="E417" s="2" t="s">
        <v>47</v>
      </c>
      <c r="F417" s="6" t="s">
        <v>475</v>
      </c>
      <c r="G417" s="2">
        <v>2</v>
      </c>
      <c r="K417" s="13">
        <f t="shared" si="18"/>
        <v>0</v>
      </c>
      <c r="L417" s="13">
        <f t="shared" si="19"/>
        <v>0</v>
      </c>
      <c r="M417" s="13">
        <f t="shared" si="20"/>
        <v>0</v>
      </c>
    </row>
    <row r="418" spans="1:13" ht="22.5" x14ac:dyDescent="0.25">
      <c r="A418" s="2" t="s">
        <v>3</v>
      </c>
      <c r="B418" s="2">
        <v>418</v>
      </c>
      <c r="C418" s="3" t="s">
        <v>39</v>
      </c>
      <c r="D418" s="2">
        <v>2944</v>
      </c>
      <c r="E418" s="2" t="s">
        <v>47</v>
      </c>
      <c r="F418" s="6" t="s">
        <v>476</v>
      </c>
      <c r="G418" s="2">
        <v>1</v>
      </c>
      <c r="K418" s="13">
        <f t="shared" si="18"/>
        <v>0</v>
      </c>
      <c r="L418" s="13">
        <f t="shared" si="19"/>
        <v>0</v>
      </c>
      <c r="M418" s="13">
        <f t="shared" si="20"/>
        <v>0</v>
      </c>
    </row>
    <row r="419" spans="1:13" ht="22.5" x14ac:dyDescent="0.25">
      <c r="A419" s="2" t="s">
        <v>3</v>
      </c>
      <c r="B419" s="2">
        <v>419</v>
      </c>
      <c r="C419" s="3" t="s">
        <v>39</v>
      </c>
      <c r="D419" s="2">
        <v>2944</v>
      </c>
      <c r="E419" s="2" t="s">
        <v>47</v>
      </c>
      <c r="F419" s="6" t="s">
        <v>477</v>
      </c>
      <c r="G419" s="2">
        <v>2</v>
      </c>
      <c r="K419" s="13">
        <f t="shared" si="18"/>
        <v>0</v>
      </c>
      <c r="L419" s="13">
        <f t="shared" si="19"/>
        <v>0</v>
      </c>
      <c r="M419" s="13">
        <f t="shared" si="20"/>
        <v>0</v>
      </c>
    </row>
    <row r="420" spans="1:13" ht="22.5" x14ac:dyDescent="0.25">
      <c r="A420" s="2" t="s">
        <v>3</v>
      </c>
      <c r="B420" s="2">
        <v>420</v>
      </c>
      <c r="C420" s="3" t="s">
        <v>39</v>
      </c>
      <c r="D420" s="2">
        <v>2944</v>
      </c>
      <c r="E420" s="2" t="s">
        <v>47</v>
      </c>
      <c r="F420" s="6" t="s">
        <v>478</v>
      </c>
      <c r="G420" s="2">
        <v>20</v>
      </c>
      <c r="K420" s="13">
        <f t="shared" si="18"/>
        <v>0</v>
      </c>
      <c r="L420" s="13">
        <f t="shared" si="19"/>
        <v>0</v>
      </c>
      <c r="M420" s="13">
        <f t="shared" si="20"/>
        <v>0</v>
      </c>
    </row>
    <row r="421" spans="1:13" ht="22.5" x14ac:dyDescent="0.25">
      <c r="A421" s="2" t="s">
        <v>3</v>
      </c>
      <c r="B421" s="2">
        <v>421</v>
      </c>
      <c r="C421" s="3" t="s">
        <v>39</v>
      </c>
      <c r="D421" s="2">
        <v>2944</v>
      </c>
      <c r="E421" s="2" t="s">
        <v>47</v>
      </c>
      <c r="F421" s="6" t="s">
        <v>479</v>
      </c>
      <c r="G421" s="2">
        <v>2</v>
      </c>
      <c r="K421" s="13">
        <f t="shared" si="18"/>
        <v>0</v>
      </c>
      <c r="L421" s="13">
        <f t="shared" si="19"/>
        <v>0</v>
      </c>
      <c r="M421" s="13">
        <f t="shared" si="20"/>
        <v>0</v>
      </c>
    </row>
    <row r="422" spans="1:13" ht="22.5" x14ac:dyDescent="0.25">
      <c r="A422" s="2" t="s">
        <v>3</v>
      </c>
      <c r="B422" s="2">
        <v>422</v>
      </c>
      <c r="C422" s="3" t="s">
        <v>39</v>
      </c>
      <c r="D422" s="2">
        <v>2944</v>
      </c>
      <c r="E422" s="2" t="s">
        <v>47</v>
      </c>
      <c r="F422" s="6" t="s">
        <v>480</v>
      </c>
      <c r="G422" s="2">
        <v>2</v>
      </c>
      <c r="K422" s="13">
        <f t="shared" si="18"/>
        <v>0</v>
      </c>
      <c r="L422" s="13">
        <f t="shared" si="19"/>
        <v>0</v>
      </c>
      <c r="M422" s="13">
        <f t="shared" si="20"/>
        <v>0</v>
      </c>
    </row>
    <row r="423" spans="1:13" ht="22.5" x14ac:dyDescent="0.25">
      <c r="A423" s="2" t="s">
        <v>3</v>
      </c>
      <c r="B423" s="2">
        <v>423</v>
      </c>
      <c r="C423" s="3" t="s">
        <v>39</v>
      </c>
      <c r="D423" s="2">
        <v>2944</v>
      </c>
      <c r="E423" s="2" t="s">
        <v>47</v>
      </c>
      <c r="F423" s="6" t="s">
        <v>481</v>
      </c>
      <c r="G423" s="2">
        <v>3</v>
      </c>
      <c r="K423" s="13">
        <f t="shared" si="18"/>
        <v>0</v>
      </c>
      <c r="L423" s="13">
        <f t="shared" si="19"/>
        <v>0</v>
      </c>
      <c r="M423" s="13">
        <f t="shared" si="20"/>
        <v>0</v>
      </c>
    </row>
    <row r="424" spans="1:13" ht="22.5" x14ac:dyDescent="0.25">
      <c r="A424" s="2" t="s">
        <v>3</v>
      </c>
      <c r="B424" s="2">
        <v>424</v>
      </c>
      <c r="C424" s="3" t="s">
        <v>39</v>
      </c>
      <c r="D424" s="2">
        <v>2944</v>
      </c>
      <c r="E424" s="2" t="s">
        <v>47</v>
      </c>
      <c r="F424" s="6" t="s">
        <v>482</v>
      </c>
      <c r="G424" s="2">
        <v>5</v>
      </c>
      <c r="K424" s="13">
        <f t="shared" si="18"/>
        <v>0</v>
      </c>
      <c r="L424" s="13">
        <f t="shared" si="19"/>
        <v>0</v>
      </c>
      <c r="M424" s="13">
        <f t="shared" si="20"/>
        <v>0</v>
      </c>
    </row>
    <row r="425" spans="1:13" ht="22.5" x14ac:dyDescent="0.25">
      <c r="A425" s="2" t="s">
        <v>3</v>
      </c>
      <c r="B425" s="2">
        <v>425</v>
      </c>
      <c r="C425" s="3" t="s">
        <v>39</v>
      </c>
      <c r="D425" s="2">
        <v>2944</v>
      </c>
      <c r="E425" s="2" t="s">
        <v>47</v>
      </c>
      <c r="F425" s="6" t="s">
        <v>483</v>
      </c>
      <c r="G425" s="2">
        <v>10</v>
      </c>
      <c r="K425" s="13">
        <f t="shared" si="18"/>
        <v>0</v>
      </c>
      <c r="L425" s="13">
        <f t="shared" si="19"/>
        <v>0</v>
      </c>
      <c r="M425" s="13">
        <f t="shared" si="20"/>
        <v>0</v>
      </c>
    </row>
    <row r="426" spans="1:13" ht="22.5" x14ac:dyDescent="0.25">
      <c r="A426" s="2" t="s">
        <v>3</v>
      </c>
      <c r="B426" s="2">
        <v>426</v>
      </c>
      <c r="C426" s="3" t="s">
        <v>39</v>
      </c>
      <c r="D426" s="2">
        <v>2944</v>
      </c>
      <c r="E426" s="2" t="s">
        <v>47</v>
      </c>
      <c r="F426" s="6" t="s">
        <v>484</v>
      </c>
      <c r="G426" s="2">
        <v>3</v>
      </c>
      <c r="K426" s="13">
        <f t="shared" si="18"/>
        <v>0</v>
      </c>
      <c r="L426" s="13">
        <f t="shared" si="19"/>
        <v>0</v>
      </c>
      <c r="M426" s="13">
        <f t="shared" si="20"/>
        <v>0</v>
      </c>
    </row>
    <row r="427" spans="1:13" ht="22.5" x14ac:dyDescent="0.25">
      <c r="A427" s="2" t="s">
        <v>3</v>
      </c>
      <c r="B427" s="2">
        <v>427</v>
      </c>
      <c r="C427" s="3" t="s">
        <v>39</v>
      </c>
      <c r="D427" s="2">
        <v>2944</v>
      </c>
      <c r="E427" s="2" t="s">
        <v>47</v>
      </c>
      <c r="F427" s="6" t="s">
        <v>485</v>
      </c>
      <c r="G427" s="2">
        <v>4</v>
      </c>
      <c r="K427" s="13">
        <f t="shared" si="18"/>
        <v>0</v>
      </c>
      <c r="L427" s="13">
        <f t="shared" si="19"/>
        <v>0</v>
      </c>
      <c r="M427" s="13">
        <f t="shared" si="20"/>
        <v>0</v>
      </c>
    </row>
    <row r="428" spans="1:13" ht="22.5" x14ac:dyDescent="0.25">
      <c r="A428" s="2" t="s">
        <v>3</v>
      </c>
      <c r="B428" s="2">
        <v>428</v>
      </c>
      <c r="C428" s="3" t="s">
        <v>39</v>
      </c>
      <c r="D428" s="2">
        <v>2944</v>
      </c>
      <c r="E428" s="2" t="s">
        <v>47</v>
      </c>
      <c r="F428" s="6" t="s">
        <v>486</v>
      </c>
      <c r="G428" s="2">
        <v>8</v>
      </c>
      <c r="K428" s="13">
        <f t="shared" si="18"/>
        <v>0</v>
      </c>
      <c r="L428" s="13">
        <f t="shared" si="19"/>
        <v>0</v>
      </c>
      <c r="M428" s="13">
        <f t="shared" si="20"/>
        <v>0</v>
      </c>
    </row>
    <row r="429" spans="1:13" ht="22.5" x14ac:dyDescent="0.25">
      <c r="A429" s="2" t="s">
        <v>3</v>
      </c>
      <c r="B429" s="2">
        <v>429</v>
      </c>
      <c r="C429" s="3" t="s">
        <v>39</v>
      </c>
      <c r="D429" s="2">
        <v>2944</v>
      </c>
      <c r="E429" s="2" t="s">
        <v>47</v>
      </c>
      <c r="F429" s="6" t="s">
        <v>487</v>
      </c>
      <c r="G429" s="2">
        <v>6</v>
      </c>
      <c r="K429" s="13">
        <f t="shared" si="18"/>
        <v>0</v>
      </c>
      <c r="L429" s="13">
        <f t="shared" si="19"/>
        <v>0</v>
      </c>
      <c r="M429" s="13">
        <f t="shared" si="20"/>
        <v>0</v>
      </c>
    </row>
    <row r="430" spans="1:13" ht="22.5" x14ac:dyDescent="0.25">
      <c r="A430" s="2" t="s">
        <v>3</v>
      </c>
      <c r="B430" s="2">
        <v>430</v>
      </c>
      <c r="C430" s="3" t="s">
        <v>39</v>
      </c>
      <c r="D430" s="2">
        <v>2944</v>
      </c>
      <c r="E430" s="2" t="s">
        <v>47</v>
      </c>
      <c r="F430" s="6" t="s">
        <v>488</v>
      </c>
      <c r="G430" s="2">
        <v>5</v>
      </c>
      <c r="K430" s="13">
        <f t="shared" si="18"/>
        <v>0</v>
      </c>
      <c r="L430" s="13">
        <f t="shared" si="19"/>
        <v>0</v>
      </c>
      <c r="M430" s="13">
        <f t="shared" si="20"/>
        <v>0</v>
      </c>
    </row>
    <row r="431" spans="1:13" ht="34.5" x14ac:dyDescent="0.25">
      <c r="A431" s="2" t="s">
        <v>3</v>
      </c>
      <c r="B431" s="2">
        <v>431</v>
      </c>
      <c r="C431" s="3" t="s">
        <v>39</v>
      </c>
      <c r="D431" s="2">
        <v>2940</v>
      </c>
      <c r="E431" s="2" t="s">
        <v>47</v>
      </c>
      <c r="F431" s="6" t="s">
        <v>489</v>
      </c>
      <c r="G431" s="2">
        <v>12</v>
      </c>
      <c r="K431" s="13">
        <f t="shared" si="18"/>
        <v>0</v>
      </c>
      <c r="L431" s="13">
        <f t="shared" si="19"/>
        <v>0</v>
      </c>
      <c r="M431" s="13">
        <f t="shared" si="20"/>
        <v>0</v>
      </c>
    </row>
    <row r="432" spans="1:13" ht="34.5" x14ac:dyDescent="0.25">
      <c r="A432" s="2" t="s">
        <v>3</v>
      </c>
      <c r="B432" s="2">
        <v>432</v>
      </c>
      <c r="C432" s="3" t="s">
        <v>40</v>
      </c>
      <c r="D432" s="2">
        <v>2914</v>
      </c>
      <c r="E432" s="2" t="s">
        <v>47</v>
      </c>
      <c r="F432" s="6" t="s">
        <v>490</v>
      </c>
      <c r="G432" s="2">
        <v>10</v>
      </c>
      <c r="K432" s="13">
        <f t="shared" si="18"/>
        <v>0</v>
      </c>
      <c r="L432" s="13">
        <f t="shared" si="19"/>
        <v>0</v>
      </c>
      <c r="M432" s="13">
        <f t="shared" si="20"/>
        <v>0</v>
      </c>
    </row>
    <row r="433" spans="1:13" x14ac:dyDescent="0.25">
      <c r="A433" s="2" t="s">
        <v>3</v>
      </c>
      <c r="B433" s="2">
        <v>433</v>
      </c>
      <c r="C433" s="3" t="s">
        <v>40</v>
      </c>
      <c r="D433" s="2">
        <v>2914</v>
      </c>
      <c r="E433" s="2" t="s">
        <v>47</v>
      </c>
      <c r="F433" s="6" t="s">
        <v>491</v>
      </c>
      <c r="G433" s="2">
        <v>2</v>
      </c>
      <c r="K433" s="13">
        <f t="shared" si="18"/>
        <v>0</v>
      </c>
      <c r="L433" s="13">
        <f t="shared" si="19"/>
        <v>0</v>
      </c>
      <c r="M433" s="13">
        <f t="shared" si="20"/>
        <v>0</v>
      </c>
    </row>
    <row r="434" spans="1:13" ht="34.5" x14ac:dyDescent="0.25">
      <c r="A434" s="2" t="s">
        <v>3</v>
      </c>
      <c r="B434" s="2">
        <v>434</v>
      </c>
      <c r="C434" s="3" t="s">
        <v>40</v>
      </c>
      <c r="D434" s="2">
        <v>2914</v>
      </c>
      <c r="E434" s="2" t="s">
        <v>47</v>
      </c>
      <c r="F434" s="6" t="s">
        <v>492</v>
      </c>
      <c r="G434" s="2">
        <v>1</v>
      </c>
      <c r="K434" s="13">
        <f t="shared" si="18"/>
        <v>0</v>
      </c>
      <c r="L434" s="13">
        <f t="shared" si="19"/>
        <v>0</v>
      </c>
      <c r="M434" s="13">
        <f t="shared" si="20"/>
        <v>0</v>
      </c>
    </row>
    <row r="435" spans="1:13" x14ac:dyDescent="0.25">
      <c r="A435" s="2" t="s">
        <v>3</v>
      </c>
      <c r="B435" s="2">
        <v>435</v>
      </c>
      <c r="C435" s="3" t="s">
        <v>40</v>
      </c>
      <c r="D435" s="2">
        <v>2916</v>
      </c>
      <c r="E435" s="2" t="s">
        <v>47</v>
      </c>
      <c r="F435" s="6" t="s">
        <v>493</v>
      </c>
      <c r="G435" s="2">
        <v>4</v>
      </c>
      <c r="K435" s="13">
        <f t="shared" si="18"/>
        <v>0</v>
      </c>
      <c r="L435" s="13">
        <f t="shared" si="19"/>
        <v>0</v>
      </c>
      <c r="M435" s="13">
        <f t="shared" si="20"/>
        <v>0</v>
      </c>
    </row>
    <row r="436" spans="1:13" ht="23.25" x14ac:dyDescent="0.25">
      <c r="A436" s="2" t="s">
        <v>3</v>
      </c>
      <c r="B436" s="2">
        <v>436</v>
      </c>
      <c r="C436" s="3" t="s">
        <v>40</v>
      </c>
      <c r="D436" s="2">
        <v>2917</v>
      </c>
      <c r="E436" s="2" t="s">
        <v>47</v>
      </c>
      <c r="F436" s="6" t="s">
        <v>494</v>
      </c>
      <c r="G436" s="2">
        <v>1</v>
      </c>
      <c r="K436" s="13">
        <f t="shared" si="18"/>
        <v>0</v>
      </c>
      <c r="L436" s="13">
        <f t="shared" si="19"/>
        <v>0</v>
      </c>
      <c r="M436" s="13">
        <f t="shared" si="20"/>
        <v>0</v>
      </c>
    </row>
    <row r="437" spans="1:13" ht="23.25" x14ac:dyDescent="0.25">
      <c r="A437" s="2" t="s">
        <v>3</v>
      </c>
      <c r="B437" s="2">
        <v>437</v>
      </c>
      <c r="C437" s="3" t="s">
        <v>40</v>
      </c>
      <c r="D437" s="2">
        <v>2915</v>
      </c>
      <c r="E437" s="2" t="s">
        <v>47</v>
      </c>
      <c r="F437" s="6" t="s">
        <v>495</v>
      </c>
      <c r="G437" s="2">
        <v>1</v>
      </c>
      <c r="K437" s="13">
        <f t="shared" si="18"/>
        <v>0</v>
      </c>
      <c r="L437" s="13">
        <f t="shared" si="19"/>
        <v>0</v>
      </c>
      <c r="M437" s="13">
        <f t="shared" si="20"/>
        <v>0</v>
      </c>
    </row>
    <row r="438" spans="1:13" x14ac:dyDescent="0.25">
      <c r="A438" s="2" t="s">
        <v>3</v>
      </c>
      <c r="B438" s="2">
        <v>438</v>
      </c>
      <c r="C438" s="3" t="s">
        <v>41</v>
      </c>
      <c r="D438" s="2">
        <v>2841</v>
      </c>
      <c r="E438" s="2" t="s">
        <v>47</v>
      </c>
      <c r="F438" s="6" t="s">
        <v>496</v>
      </c>
      <c r="G438" s="2">
        <v>1</v>
      </c>
      <c r="K438" s="13">
        <f t="shared" si="18"/>
        <v>0</v>
      </c>
      <c r="L438" s="13">
        <f t="shared" si="19"/>
        <v>0</v>
      </c>
      <c r="M438" s="13">
        <f t="shared" si="20"/>
        <v>0</v>
      </c>
    </row>
    <row r="439" spans="1:13" ht="45" x14ac:dyDescent="0.25">
      <c r="A439" s="2" t="s">
        <v>5</v>
      </c>
      <c r="B439" s="2">
        <v>439</v>
      </c>
      <c r="C439" s="3" t="s">
        <v>42</v>
      </c>
      <c r="D439" s="2">
        <v>2743</v>
      </c>
      <c r="E439" s="2" t="s">
        <v>47</v>
      </c>
      <c r="F439" s="6" t="s">
        <v>497</v>
      </c>
      <c r="G439" s="2">
        <v>2</v>
      </c>
      <c r="K439" s="13">
        <f t="shared" si="18"/>
        <v>0</v>
      </c>
      <c r="L439" s="13">
        <f t="shared" si="19"/>
        <v>0</v>
      </c>
      <c r="M439" s="13">
        <f t="shared" si="20"/>
        <v>0</v>
      </c>
    </row>
    <row r="440" spans="1:13" ht="45" x14ac:dyDescent="0.25">
      <c r="A440" s="2" t="s">
        <v>5</v>
      </c>
      <c r="B440" s="2">
        <v>440</v>
      </c>
      <c r="C440" s="3" t="s">
        <v>42</v>
      </c>
      <c r="D440" s="2">
        <v>2745</v>
      </c>
      <c r="E440" s="2" t="s">
        <v>47</v>
      </c>
      <c r="F440" s="6" t="s">
        <v>498</v>
      </c>
      <c r="G440" s="2">
        <v>1</v>
      </c>
      <c r="K440" s="13">
        <f t="shared" si="18"/>
        <v>0</v>
      </c>
      <c r="L440" s="13">
        <f t="shared" si="19"/>
        <v>0</v>
      </c>
      <c r="M440" s="13">
        <f t="shared" si="20"/>
        <v>0</v>
      </c>
    </row>
    <row r="441" spans="1:13" ht="79.5" x14ac:dyDescent="0.25">
      <c r="A441" s="2" t="s">
        <v>5</v>
      </c>
      <c r="B441" s="2">
        <v>441</v>
      </c>
      <c r="C441" s="3" t="s">
        <v>42</v>
      </c>
      <c r="D441" s="2">
        <v>2746</v>
      </c>
      <c r="E441" s="2" t="s">
        <v>47</v>
      </c>
      <c r="F441" s="6" t="s">
        <v>499</v>
      </c>
      <c r="G441" s="2">
        <v>1</v>
      </c>
      <c r="K441" s="13">
        <f t="shared" si="18"/>
        <v>0</v>
      </c>
      <c r="L441" s="13">
        <f t="shared" si="19"/>
        <v>0</v>
      </c>
      <c r="M441" s="13">
        <f t="shared" si="20"/>
        <v>0</v>
      </c>
    </row>
    <row r="442" spans="1:13" ht="45" x14ac:dyDescent="0.25">
      <c r="A442" s="2" t="s">
        <v>5</v>
      </c>
      <c r="B442" s="2">
        <v>442</v>
      </c>
      <c r="C442" s="3" t="s">
        <v>42</v>
      </c>
      <c r="D442" s="2">
        <v>2874</v>
      </c>
      <c r="E442" s="2" t="s">
        <v>47</v>
      </c>
      <c r="F442" s="6" t="s">
        <v>500</v>
      </c>
      <c r="G442" s="2">
        <v>1</v>
      </c>
      <c r="K442" s="13">
        <f t="shared" si="18"/>
        <v>0</v>
      </c>
      <c r="L442" s="13">
        <f t="shared" si="19"/>
        <v>0</v>
      </c>
      <c r="M442" s="13">
        <f t="shared" si="20"/>
        <v>0</v>
      </c>
    </row>
    <row r="443" spans="1:13" ht="45" x14ac:dyDescent="0.25">
      <c r="A443" s="2" t="s">
        <v>1</v>
      </c>
      <c r="B443" s="2">
        <v>443</v>
      </c>
      <c r="C443" s="3" t="s">
        <v>42</v>
      </c>
      <c r="D443" s="2">
        <v>2744</v>
      </c>
      <c r="E443" s="2" t="s">
        <v>47</v>
      </c>
      <c r="F443" s="6" t="s">
        <v>501</v>
      </c>
      <c r="G443" s="2">
        <v>1</v>
      </c>
      <c r="K443" s="13">
        <f t="shared" si="18"/>
        <v>0</v>
      </c>
      <c r="L443" s="13">
        <f t="shared" si="19"/>
        <v>0</v>
      </c>
      <c r="M443" s="13">
        <f t="shared" si="20"/>
        <v>0</v>
      </c>
    </row>
    <row r="444" spans="1:13" ht="45" x14ac:dyDescent="0.25">
      <c r="A444" s="2" t="s">
        <v>1</v>
      </c>
      <c r="B444" s="2">
        <v>444</v>
      </c>
      <c r="C444" s="3" t="s">
        <v>42</v>
      </c>
      <c r="D444" s="2">
        <v>2744</v>
      </c>
      <c r="E444" s="2" t="s">
        <v>47</v>
      </c>
      <c r="F444" s="6" t="s">
        <v>502</v>
      </c>
      <c r="G444" s="2">
        <v>1</v>
      </c>
      <c r="K444" s="13">
        <f t="shared" si="18"/>
        <v>0</v>
      </c>
      <c r="L444" s="13">
        <f t="shared" si="19"/>
        <v>0</v>
      </c>
      <c r="M444" s="13">
        <f t="shared" si="20"/>
        <v>0</v>
      </c>
    </row>
    <row r="445" spans="1:13" ht="45" x14ac:dyDescent="0.25">
      <c r="A445" s="2" t="s">
        <v>1</v>
      </c>
      <c r="B445" s="2">
        <v>445</v>
      </c>
      <c r="C445" s="3" t="s">
        <v>42</v>
      </c>
      <c r="D445" s="2">
        <v>2744</v>
      </c>
      <c r="E445" s="2" t="s">
        <v>47</v>
      </c>
      <c r="F445" s="6" t="s">
        <v>503</v>
      </c>
      <c r="G445" s="2">
        <v>1</v>
      </c>
      <c r="K445" s="13">
        <f t="shared" si="18"/>
        <v>0</v>
      </c>
      <c r="L445" s="13">
        <f t="shared" si="19"/>
        <v>0</v>
      </c>
      <c r="M445" s="13">
        <f t="shared" si="20"/>
        <v>0</v>
      </c>
    </row>
    <row r="446" spans="1:13" ht="45" x14ac:dyDescent="0.25">
      <c r="A446" s="2" t="s">
        <v>1</v>
      </c>
      <c r="B446" s="2">
        <v>446</v>
      </c>
      <c r="C446" s="3" t="s">
        <v>42</v>
      </c>
      <c r="D446" s="2">
        <v>2744</v>
      </c>
      <c r="E446" s="2" t="s">
        <v>47</v>
      </c>
      <c r="F446" s="6" t="s">
        <v>504</v>
      </c>
      <c r="G446" s="2">
        <v>1</v>
      </c>
      <c r="K446" s="13">
        <f t="shared" si="18"/>
        <v>0</v>
      </c>
      <c r="L446" s="13">
        <f t="shared" si="19"/>
        <v>0</v>
      </c>
      <c r="M446" s="13">
        <f t="shared" si="20"/>
        <v>0</v>
      </c>
    </row>
    <row r="447" spans="1:13" ht="45" x14ac:dyDescent="0.25">
      <c r="A447" s="3" t="s">
        <v>2</v>
      </c>
      <c r="B447" s="2">
        <v>447</v>
      </c>
      <c r="C447" s="3" t="s">
        <v>42</v>
      </c>
      <c r="D447" s="2">
        <v>2753</v>
      </c>
      <c r="E447" s="2" t="s">
        <v>57</v>
      </c>
      <c r="F447" s="6" t="s">
        <v>505</v>
      </c>
      <c r="G447" s="2">
        <v>1</v>
      </c>
      <c r="K447" s="13">
        <f t="shared" si="18"/>
        <v>0</v>
      </c>
      <c r="L447" s="13">
        <f t="shared" si="19"/>
        <v>0</v>
      </c>
      <c r="M447" s="13">
        <f t="shared" si="20"/>
        <v>0</v>
      </c>
    </row>
    <row r="448" spans="1:13" ht="45" x14ac:dyDescent="0.25">
      <c r="A448" s="3" t="s">
        <v>2</v>
      </c>
      <c r="B448" s="2">
        <v>448</v>
      </c>
      <c r="C448" s="3" t="s">
        <v>42</v>
      </c>
      <c r="D448" s="2">
        <v>2753</v>
      </c>
      <c r="E448" s="2" t="s">
        <v>57</v>
      </c>
      <c r="F448" s="6" t="s">
        <v>506</v>
      </c>
      <c r="G448" s="2">
        <v>1</v>
      </c>
      <c r="K448" s="13">
        <f t="shared" si="18"/>
        <v>0</v>
      </c>
      <c r="L448" s="13">
        <f t="shared" si="19"/>
        <v>0</v>
      </c>
      <c r="M448" s="13">
        <f t="shared" si="20"/>
        <v>0</v>
      </c>
    </row>
    <row r="449" spans="1:13" ht="45" x14ac:dyDescent="0.25">
      <c r="A449" s="3" t="s">
        <v>2</v>
      </c>
      <c r="B449" s="2">
        <v>449</v>
      </c>
      <c r="C449" s="3" t="s">
        <v>42</v>
      </c>
      <c r="D449" s="2">
        <v>2753</v>
      </c>
      <c r="E449" s="2" t="s">
        <v>57</v>
      </c>
      <c r="F449" s="6" t="s">
        <v>507</v>
      </c>
      <c r="G449" s="2">
        <v>1</v>
      </c>
      <c r="K449" s="13">
        <f t="shared" si="18"/>
        <v>0</v>
      </c>
      <c r="L449" s="13">
        <f t="shared" si="19"/>
        <v>0</v>
      </c>
      <c r="M449" s="13">
        <f t="shared" si="20"/>
        <v>0</v>
      </c>
    </row>
    <row r="450" spans="1:13" ht="45" x14ac:dyDescent="0.25">
      <c r="A450" s="3" t="s">
        <v>2</v>
      </c>
      <c r="B450" s="2">
        <v>450</v>
      </c>
      <c r="C450" s="3" t="s">
        <v>42</v>
      </c>
      <c r="D450" s="2">
        <v>2753</v>
      </c>
      <c r="E450" s="2" t="s">
        <v>47</v>
      </c>
      <c r="F450" s="6" t="s">
        <v>508</v>
      </c>
      <c r="G450" s="2">
        <v>1</v>
      </c>
      <c r="K450" s="13">
        <f t="shared" ref="K450:K513" si="21">G450*J450</f>
        <v>0</v>
      </c>
      <c r="L450" s="13">
        <f t="shared" ref="L450:L513" si="22">K450*0.16</f>
        <v>0</v>
      </c>
      <c r="M450" s="13">
        <f t="shared" ref="M450:M513" si="23">K450+L450</f>
        <v>0</v>
      </c>
    </row>
    <row r="451" spans="1:13" ht="45" x14ac:dyDescent="0.25">
      <c r="A451" s="3" t="s">
        <v>2</v>
      </c>
      <c r="B451" s="2">
        <v>451</v>
      </c>
      <c r="C451" s="3" t="s">
        <v>42</v>
      </c>
      <c r="D451" s="2">
        <v>2753</v>
      </c>
      <c r="E451" s="2" t="s">
        <v>57</v>
      </c>
      <c r="F451" s="6" t="s">
        <v>509</v>
      </c>
      <c r="G451" s="2">
        <v>1</v>
      </c>
      <c r="K451" s="13">
        <f t="shared" si="21"/>
        <v>0</v>
      </c>
      <c r="L451" s="13">
        <f t="shared" si="22"/>
        <v>0</v>
      </c>
      <c r="M451" s="13">
        <f t="shared" si="23"/>
        <v>0</v>
      </c>
    </row>
    <row r="452" spans="1:13" ht="45" x14ac:dyDescent="0.25">
      <c r="A452" s="3" t="s">
        <v>2</v>
      </c>
      <c r="B452" s="2">
        <v>452</v>
      </c>
      <c r="C452" s="3" t="s">
        <v>42</v>
      </c>
      <c r="D452" s="2">
        <v>2753</v>
      </c>
      <c r="E452" s="2" t="s">
        <v>47</v>
      </c>
      <c r="F452" s="6" t="s">
        <v>510</v>
      </c>
      <c r="G452" s="2">
        <v>1</v>
      </c>
      <c r="K452" s="13">
        <f t="shared" si="21"/>
        <v>0</v>
      </c>
      <c r="L452" s="13">
        <f t="shared" si="22"/>
        <v>0</v>
      </c>
      <c r="M452" s="13">
        <f t="shared" si="23"/>
        <v>0</v>
      </c>
    </row>
    <row r="453" spans="1:13" ht="45" x14ac:dyDescent="0.25">
      <c r="A453" s="3" t="s">
        <v>2</v>
      </c>
      <c r="B453" s="2">
        <v>453</v>
      </c>
      <c r="C453" s="3" t="s">
        <v>42</v>
      </c>
      <c r="D453" s="2">
        <v>2753</v>
      </c>
      <c r="E453" s="2" t="s">
        <v>47</v>
      </c>
      <c r="F453" s="6" t="s">
        <v>511</v>
      </c>
      <c r="G453" s="2">
        <v>1</v>
      </c>
      <c r="K453" s="13">
        <f t="shared" si="21"/>
        <v>0</v>
      </c>
      <c r="L453" s="13">
        <f t="shared" si="22"/>
        <v>0</v>
      </c>
      <c r="M453" s="13">
        <f t="shared" si="23"/>
        <v>0</v>
      </c>
    </row>
    <row r="454" spans="1:13" ht="45" x14ac:dyDescent="0.25">
      <c r="A454" s="3" t="s">
        <v>2</v>
      </c>
      <c r="B454" s="2">
        <v>454</v>
      </c>
      <c r="C454" s="3" t="s">
        <v>42</v>
      </c>
      <c r="D454" s="2">
        <v>2753</v>
      </c>
      <c r="E454" s="2" t="s">
        <v>47</v>
      </c>
      <c r="F454" s="6" t="s">
        <v>512</v>
      </c>
      <c r="G454" s="2">
        <v>1</v>
      </c>
      <c r="K454" s="13">
        <f t="shared" si="21"/>
        <v>0</v>
      </c>
      <c r="L454" s="13">
        <f t="shared" si="22"/>
        <v>0</v>
      </c>
      <c r="M454" s="13">
        <f t="shared" si="23"/>
        <v>0</v>
      </c>
    </row>
    <row r="455" spans="1:13" ht="45" x14ac:dyDescent="0.25">
      <c r="A455" s="3" t="s">
        <v>2</v>
      </c>
      <c r="B455" s="2">
        <v>455</v>
      </c>
      <c r="C455" s="3" t="s">
        <v>42</v>
      </c>
      <c r="D455" s="2">
        <v>2753</v>
      </c>
      <c r="E455" s="2" t="s">
        <v>47</v>
      </c>
      <c r="F455" s="6" t="s">
        <v>513</v>
      </c>
      <c r="G455" s="2">
        <v>2</v>
      </c>
      <c r="K455" s="13">
        <f t="shared" si="21"/>
        <v>0</v>
      </c>
      <c r="L455" s="13">
        <f t="shared" si="22"/>
        <v>0</v>
      </c>
      <c r="M455" s="13">
        <f t="shared" si="23"/>
        <v>0</v>
      </c>
    </row>
    <row r="456" spans="1:13" ht="45" x14ac:dyDescent="0.25">
      <c r="A456" s="3" t="s">
        <v>2</v>
      </c>
      <c r="B456" s="2">
        <v>456</v>
      </c>
      <c r="C456" s="3" t="s">
        <v>42</v>
      </c>
      <c r="D456" s="2">
        <v>2753</v>
      </c>
      <c r="E456" s="2" t="s">
        <v>47</v>
      </c>
      <c r="F456" s="6" t="s">
        <v>514</v>
      </c>
      <c r="G456" s="2">
        <v>2</v>
      </c>
      <c r="K456" s="13">
        <f t="shared" si="21"/>
        <v>0</v>
      </c>
      <c r="L456" s="13">
        <f t="shared" si="22"/>
        <v>0</v>
      </c>
      <c r="M456" s="13">
        <f t="shared" si="23"/>
        <v>0</v>
      </c>
    </row>
    <row r="457" spans="1:13" ht="45" x14ac:dyDescent="0.25">
      <c r="A457" s="3" t="s">
        <v>2</v>
      </c>
      <c r="B457" s="2">
        <v>457</v>
      </c>
      <c r="C457" s="3" t="s">
        <v>42</v>
      </c>
      <c r="D457" s="2">
        <v>2753</v>
      </c>
      <c r="E457" s="2" t="s">
        <v>47</v>
      </c>
      <c r="F457" s="6" t="s">
        <v>515</v>
      </c>
      <c r="G457" s="2">
        <v>2</v>
      </c>
      <c r="K457" s="13">
        <f t="shared" si="21"/>
        <v>0</v>
      </c>
      <c r="L457" s="13">
        <f t="shared" si="22"/>
        <v>0</v>
      </c>
      <c r="M457" s="13">
        <f t="shared" si="23"/>
        <v>0</v>
      </c>
    </row>
    <row r="458" spans="1:13" ht="45" x14ac:dyDescent="0.25">
      <c r="A458" s="3" t="s">
        <v>2</v>
      </c>
      <c r="B458" s="2">
        <v>458</v>
      </c>
      <c r="C458" s="3" t="s">
        <v>42</v>
      </c>
      <c r="D458" s="2">
        <v>2753</v>
      </c>
      <c r="E458" s="2" t="s">
        <v>47</v>
      </c>
      <c r="F458" s="6" t="s">
        <v>516</v>
      </c>
      <c r="G458" s="2">
        <v>2</v>
      </c>
      <c r="K458" s="13">
        <f t="shared" si="21"/>
        <v>0</v>
      </c>
      <c r="L458" s="13">
        <f t="shared" si="22"/>
        <v>0</v>
      </c>
      <c r="M458" s="13">
        <f t="shared" si="23"/>
        <v>0</v>
      </c>
    </row>
    <row r="459" spans="1:13" ht="45" x14ac:dyDescent="0.25">
      <c r="A459" s="3" t="s">
        <v>2</v>
      </c>
      <c r="B459" s="2">
        <v>459</v>
      </c>
      <c r="C459" s="3" t="s">
        <v>42</v>
      </c>
      <c r="D459" s="2">
        <v>2753</v>
      </c>
      <c r="E459" s="2" t="s">
        <v>47</v>
      </c>
      <c r="F459" s="6" t="s">
        <v>517</v>
      </c>
      <c r="G459" s="2">
        <v>2</v>
      </c>
      <c r="K459" s="13">
        <f t="shared" si="21"/>
        <v>0</v>
      </c>
      <c r="L459" s="13">
        <f t="shared" si="22"/>
        <v>0</v>
      </c>
      <c r="M459" s="13">
        <f t="shared" si="23"/>
        <v>0</v>
      </c>
    </row>
    <row r="460" spans="1:13" ht="45" x14ac:dyDescent="0.25">
      <c r="A460" s="3" t="s">
        <v>2</v>
      </c>
      <c r="B460" s="2">
        <v>460</v>
      </c>
      <c r="C460" s="3" t="s">
        <v>42</v>
      </c>
      <c r="D460" s="2">
        <v>2753</v>
      </c>
      <c r="E460" s="2" t="s">
        <v>57</v>
      </c>
      <c r="F460" s="6" t="s">
        <v>518</v>
      </c>
      <c r="G460" s="2">
        <v>1</v>
      </c>
      <c r="K460" s="13">
        <f t="shared" si="21"/>
        <v>0</v>
      </c>
      <c r="L460" s="13">
        <f t="shared" si="22"/>
        <v>0</v>
      </c>
      <c r="M460" s="13">
        <f t="shared" si="23"/>
        <v>0</v>
      </c>
    </row>
    <row r="461" spans="1:13" ht="45" x14ac:dyDescent="0.25">
      <c r="A461" s="3" t="s">
        <v>2</v>
      </c>
      <c r="B461" s="2">
        <v>461</v>
      </c>
      <c r="C461" s="3" t="s">
        <v>42</v>
      </c>
      <c r="D461" s="2">
        <v>2754</v>
      </c>
      <c r="E461" s="2" t="s">
        <v>47</v>
      </c>
      <c r="F461" s="6" t="s">
        <v>519</v>
      </c>
      <c r="G461" s="2">
        <v>20</v>
      </c>
      <c r="K461" s="13">
        <f t="shared" si="21"/>
        <v>0</v>
      </c>
      <c r="L461" s="13">
        <f t="shared" si="22"/>
        <v>0</v>
      </c>
      <c r="M461" s="13">
        <f t="shared" si="23"/>
        <v>0</v>
      </c>
    </row>
    <row r="462" spans="1:13" ht="45" x14ac:dyDescent="0.25">
      <c r="A462" s="3" t="s">
        <v>2</v>
      </c>
      <c r="B462" s="2">
        <v>462</v>
      </c>
      <c r="C462" s="3" t="s">
        <v>42</v>
      </c>
      <c r="D462" s="2">
        <v>2754</v>
      </c>
      <c r="E462" s="2" t="s">
        <v>47</v>
      </c>
      <c r="F462" s="6" t="s">
        <v>520</v>
      </c>
      <c r="G462" s="2">
        <v>5</v>
      </c>
      <c r="K462" s="13">
        <f t="shared" si="21"/>
        <v>0</v>
      </c>
      <c r="L462" s="13">
        <f t="shared" si="22"/>
        <v>0</v>
      </c>
      <c r="M462" s="13">
        <f t="shared" si="23"/>
        <v>0</v>
      </c>
    </row>
    <row r="463" spans="1:13" ht="45" x14ac:dyDescent="0.25">
      <c r="A463" s="3" t="s">
        <v>2</v>
      </c>
      <c r="B463" s="2">
        <v>463</v>
      </c>
      <c r="C463" s="3" t="s">
        <v>42</v>
      </c>
      <c r="D463" s="2">
        <v>2754</v>
      </c>
      <c r="E463" s="2" t="s">
        <v>47</v>
      </c>
      <c r="F463" s="6" t="s">
        <v>521</v>
      </c>
      <c r="G463" s="2">
        <v>10</v>
      </c>
      <c r="K463" s="13">
        <f t="shared" si="21"/>
        <v>0</v>
      </c>
      <c r="L463" s="13">
        <f t="shared" si="22"/>
        <v>0</v>
      </c>
      <c r="M463" s="13">
        <f t="shared" si="23"/>
        <v>0</v>
      </c>
    </row>
    <row r="464" spans="1:13" ht="45" x14ac:dyDescent="0.25">
      <c r="A464" s="3" t="s">
        <v>2</v>
      </c>
      <c r="B464" s="2">
        <v>464</v>
      </c>
      <c r="C464" s="3" t="s">
        <v>42</v>
      </c>
      <c r="D464" s="2">
        <v>2754</v>
      </c>
      <c r="E464" s="2" t="s">
        <v>47</v>
      </c>
      <c r="F464" s="6" t="s">
        <v>522</v>
      </c>
      <c r="G464" s="2">
        <v>10</v>
      </c>
      <c r="K464" s="13">
        <f t="shared" si="21"/>
        <v>0</v>
      </c>
      <c r="L464" s="13">
        <f t="shared" si="22"/>
        <v>0</v>
      </c>
      <c r="M464" s="13">
        <f t="shared" si="23"/>
        <v>0</v>
      </c>
    </row>
    <row r="465" spans="1:13" ht="45" x14ac:dyDescent="0.25">
      <c r="A465" s="3" t="s">
        <v>2</v>
      </c>
      <c r="B465" s="2">
        <v>465</v>
      </c>
      <c r="C465" s="3" t="s">
        <v>42</v>
      </c>
      <c r="D465" s="2">
        <v>2754</v>
      </c>
      <c r="E465" s="2" t="s">
        <v>47</v>
      </c>
      <c r="F465" s="6" t="s">
        <v>523</v>
      </c>
      <c r="G465" s="2">
        <v>10</v>
      </c>
      <c r="K465" s="13">
        <f t="shared" si="21"/>
        <v>0</v>
      </c>
      <c r="L465" s="13">
        <f t="shared" si="22"/>
        <v>0</v>
      </c>
      <c r="M465" s="13">
        <f t="shared" si="23"/>
        <v>0</v>
      </c>
    </row>
    <row r="466" spans="1:13" ht="45" x14ac:dyDescent="0.25">
      <c r="A466" s="3" t="s">
        <v>2</v>
      </c>
      <c r="B466" s="2">
        <v>466</v>
      </c>
      <c r="C466" s="3" t="s">
        <v>42</v>
      </c>
      <c r="D466" s="2">
        <v>2754</v>
      </c>
      <c r="E466" s="2" t="s">
        <v>47</v>
      </c>
      <c r="F466" s="6" t="s">
        <v>524</v>
      </c>
      <c r="G466" s="2">
        <v>15</v>
      </c>
      <c r="K466" s="13">
        <f t="shared" si="21"/>
        <v>0</v>
      </c>
      <c r="L466" s="13">
        <f t="shared" si="22"/>
        <v>0</v>
      </c>
      <c r="M466" s="13">
        <f t="shared" si="23"/>
        <v>0</v>
      </c>
    </row>
    <row r="467" spans="1:13" ht="45" x14ac:dyDescent="0.25">
      <c r="A467" s="3" t="s">
        <v>2</v>
      </c>
      <c r="B467" s="2">
        <v>467</v>
      </c>
      <c r="C467" s="3" t="s">
        <v>42</v>
      </c>
      <c r="D467" s="2">
        <v>2754</v>
      </c>
      <c r="E467" s="2" t="s">
        <v>47</v>
      </c>
      <c r="F467" s="6" t="s">
        <v>525</v>
      </c>
      <c r="G467" s="2">
        <v>15</v>
      </c>
      <c r="K467" s="13">
        <f t="shared" si="21"/>
        <v>0</v>
      </c>
      <c r="L467" s="13">
        <f t="shared" si="22"/>
        <v>0</v>
      </c>
      <c r="M467" s="13">
        <f t="shared" si="23"/>
        <v>0</v>
      </c>
    </row>
    <row r="468" spans="1:13" ht="45" x14ac:dyDescent="0.25">
      <c r="A468" s="3" t="s">
        <v>2</v>
      </c>
      <c r="B468" s="2">
        <v>468</v>
      </c>
      <c r="C468" s="3" t="s">
        <v>42</v>
      </c>
      <c r="D468" s="2">
        <v>2754</v>
      </c>
      <c r="E468" s="2" t="s">
        <v>47</v>
      </c>
      <c r="F468" s="6" t="s">
        <v>526</v>
      </c>
      <c r="G468" s="2">
        <v>15</v>
      </c>
      <c r="K468" s="13">
        <f t="shared" si="21"/>
        <v>0</v>
      </c>
      <c r="L468" s="13">
        <f t="shared" si="22"/>
        <v>0</v>
      </c>
      <c r="M468" s="13">
        <f t="shared" si="23"/>
        <v>0</v>
      </c>
    </row>
    <row r="469" spans="1:13" ht="45" x14ac:dyDescent="0.25">
      <c r="A469" s="3" t="s">
        <v>2</v>
      </c>
      <c r="B469" s="2">
        <v>469</v>
      </c>
      <c r="C469" s="3" t="s">
        <v>42</v>
      </c>
      <c r="D469" s="2">
        <v>2754</v>
      </c>
      <c r="E469" s="2" t="s">
        <v>47</v>
      </c>
      <c r="F469" s="6" t="s">
        <v>527</v>
      </c>
      <c r="G469" s="2">
        <v>2</v>
      </c>
      <c r="K469" s="13">
        <f t="shared" si="21"/>
        <v>0</v>
      </c>
      <c r="L469" s="13">
        <f t="shared" si="22"/>
        <v>0</v>
      </c>
      <c r="M469" s="13">
        <f t="shared" si="23"/>
        <v>0</v>
      </c>
    </row>
    <row r="470" spans="1:13" ht="45" x14ac:dyDescent="0.25">
      <c r="A470" s="3" t="s">
        <v>2</v>
      </c>
      <c r="B470" s="2">
        <v>470</v>
      </c>
      <c r="C470" s="3" t="s">
        <v>42</v>
      </c>
      <c r="D470" s="2">
        <v>2754</v>
      </c>
      <c r="E470" s="2" t="s">
        <v>47</v>
      </c>
      <c r="F470" s="6" t="s">
        <v>528</v>
      </c>
      <c r="G470" s="2">
        <v>2</v>
      </c>
      <c r="K470" s="13">
        <f t="shared" si="21"/>
        <v>0</v>
      </c>
      <c r="L470" s="13">
        <f t="shared" si="22"/>
        <v>0</v>
      </c>
      <c r="M470" s="13">
        <f t="shared" si="23"/>
        <v>0</v>
      </c>
    </row>
    <row r="471" spans="1:13" ht="45" x14ac:dyDescent="0.25">
      <c r="A471" s="3" t="s">
        <v>2</v>
      </c>
      <c r="B471" s="2">
        <v>471</v>
      </c>
      <c r="C471" s="3" t="s">
        <v>42</v>
      </c>
      <c r="D471" s="2">
        <v>2754</v>
      </c>
      <c r="E471" s="2" t="s">
        <v>47</v>
      </c>
      <c r="F471" s="6" t="s">
        <v>529</v>
      </c>
      <c r="G471" s="2">
        <v>5</v>
      </c>
      <c r="K471" s="13">
        <f t="shared" si="21"/>
        <v>0</v>
      </c>
      <c r="L471" s="13">
        <f t="shared" si="22"/>
        <v>0</v>
      </c>
      <c r="M471" s="13">
        <f t="shared" si="23"/>
        <v>0</v>
      </c>
    </row>
    <row r="472" spans="1:13" ht="45" x14ac:dyDescent="0.25">
      <c r="A472" s="3" t="s">
        <v>2</v>
      </c>
      <c r="B472" s="2">
        <v>472</v>
      </c>
      <c r="C472" s="3" t="s">
        <v>42</v>
      </c>
      <c r="D472" s="2">
        <v>2754</v>
      </c>
      <c r="E472" s="2" t="s">
        <v>47</v>
      </c>
      <c r="F472" s="6" t="s">
        <v>530</v>
      </c>
      <c r="G472" s="2">
        <v>6</v>
      </c>
      <c r="K472" s="13">
        <f t="shared" si="21"/>
        <v>0</v>
      </c>
      <c r="L472" s="13">
        <f t="shared" si="22"/>
        <v>0</v>
      </c>
      <c r="M472" s="13">
        <f t="shared" si="23"/>
        <v>0</v>
      </c>
    </row>
    <row r="473" spans="1:13" ht="45" x14ac:dyDescent="0.25">
      <c r="A473" s="3" t="s">
        <v>2</v>
      </c>
      <c r="B473" s="2">
        <v>473</v>
      </c>
      <c r="C473" s="3" t="s">
        <v>42</v>
      </c>
      <c r="D473" s="2">
        <v>2754</v>
      </c>
      <c r="E473" s="2" t="s">
        <v>47</v>
      </c>
      <c r="F473" s="6" t="s">
        <v>531</v>
      </c>
      <c r="G473" s="2">
        <v>5</v>
      </c>
      <c r="K473" s="13">
        <f t="shared" si="21"/>
        <v>0</v>
      </c>
      <c r="L473" s="13">
        <f t="shared" si="22"/>
        <v>0</v>
      </c>
      <c r="M473" s="13">
        <f t="shared" si="23"/>
        <v>0</v>
      </c>
    </row>
    <row r="474" spans="1:13" ht="45" x14ac:dyDescent="0.25">
      <c r="A474" s="3" t="s">
        <v>2</v>
      </c>
      <c r="B474" s="2">
        <v>474</v>
      </c>
      <c r="C474" s="3" t="s">
        <v>42</v>
      </c>
      <c r="D474" s="2">
        <v>2754</v>
      </c>
      <c r="E474" s="2" t="s">
        <v>47</v>
      </c>
      <c r="F474" s="6" t="s">
        <v>532</v>
      </c>
      <c r="G474" s="2">
        <v>5</v>
      </c>
      <c r="K474" s="13">
        <f t="shared" si="21"/>
        <v>0</v>
      </c>
      <c r="L474" s="13">
        <f t="shared" si="22"/>
        <v>0</v>
      </c>
      <c r="M474" s="13">
        <f t="shared" si="23"/>
        <v>0</v>
      </c>
    </row>
    <row r="475" spans="1:13" ht="45" x14ac:dyDescent="0.25">
      <c r="A475" s="3" t="s">
        <v>2</v>
      </c>
      <c r="B475" s="2">
        <v>475</v>
      </c>
      <c r="C475" s="3" t="s">
        <v>42</v>
      </c>
      <c r="D475" s="2">
        <v>2754</v>
      </c>
      <c r="E475" s="2" t="s">
        <v>47</v>
      </c>
      <c r="F475" s="6" t="s">
        <v>533</v>
      </c>
      <c r="G475" s="2">
        <v>1</v>
      </c>
      <c r="K475" s="13">
        <f t="shared" si="21"/>
        <v>0</v>
      </c>
      <c r="L475" s="13">
        <f t="shared" si="22"/>
        <v>0</v>
      </c>
      <c r="M475" s="13">
        <f t="shared" si="23"/>
        <v>0</v>
      </c>
    </row>
    <row r="476" spans="1:13" ht="45" x14ac:dyDescent="0.25">
      <c r="A476" s="3" t="s">
        <v>2</v>
      </c>
      <c r="B476" s="2">
        <v>476</v>
      </c>
      <c r="C476" s="3" t="s">
        <v>42</v>
      </c>
      <c r="D476" s="2">
        <v>2754</v>
      </c>
      <c r="E476" s="2" t="s">
        <v>47</v>
      </c>
      <c r="F476" s="6" t="s">
        <v>534</v>
      </c>
      <c r="G476" s="2">
        <v>4</v>
      </c>
      <c r="K476" s="13">
        <f t="shared" si="21"/>
        <v>0</v>
      </c>
      <c r="L476" s="13">
        <f t="shared" si="22"/>
        <v>0</v>
      </c>
      <c r="M476" s="13">
        <f t="shared" si="23"/>
        <v>0</v>
      </c>
    </row>
    <row r="477" spans="1:13" ht="45" x14ac:dyDescent="0.25">
      <c r="A477" s="3" t="s">
        <v>2</v>
      </c>
      <c r="B477" s="2">
        <v>477</v>
      </c>
      <c r="C477" s="3" t="s">
        <v>42</v>
      </c>
      <c r="D477" s="2">
        <v>2754</v>
      </c>
      <c r="E477" s="2" t="s">
        <v>47</v>
      </c>
      <c r="F477" s="6" t="s">
        <v>535</v>
      </c>
      <c r="G477" s="2">
        <v>4</v>
      </c>
      <c r="K477" s="13">
        <f t="shared" si="21"/>
        <v>0</v>
      </c>
      <c r="L477" s="13">
        <f t="shared" si="22"/>
        <v>0</v>
      </c>
      <c r="M477" s="13">
        <f t="shared" si="23"/>
        <v>0</v>
      </c>
    </row>
    <row r="478" spans="1:13" ht="45" x14ac:dyDescent="0.25">
      <c r="A478" s="3" t="s">
        <v>2</v>
      </c>
      <c r="B478" s="2">
        <v>478</v>
      </c>
      <c r="C478" s="3" t="s">
        <v>42</v>
      </c>
      <c r="D478" s="2">
        <v>2754</v>
      </c>
      <c r="E478" s="2" t="s">
        <v>47</v>
      </c>
      <c r="F478" s="6" t="s">
        <v>536</v>
      </c>
      <c r="G478" s="2">
        <v>1</v>
      </c>
      <c r="K478" s="13">
        <f t="shared" si="21"/>
        <v>0</v>
      </c>
      <c r="L478" s="13">
        <f t="shared" si="22"/>
        <v>0</v>
      </c>
      <c r="M478" s="13">
        <f t="shared" si="23"/>
        <v>0</v>
      </c>
    </row>
    <row r="479" spans="1:13" ht="45" x14ac:dyDescent="0.25">
      <c r="A479" s="3" t="s">
        <v>2</v>
      </c>
      <c r="B479" s="2">
        <v>479</v>
      </c>
      <c r="C479" s="3" t="s">
        <v>42</v>
      </c>
      <c r="D479" s="2">
        <v>2754</v>
      </c>
      <c r="E479" s="2" t="s">
        <v>47</v>
      </c>
      <c r="F479" s="6" t="s">
        <v>537</v>
      </c>
      <c r="G479" s="2">
        <v>20</v>
      </c>
      <c r="K479" s="13">
        <f t="shared" si="21"/>
        <v>0</v>
      </c>
      <c r="L479" s="13">
        <f t="shared" si="22"/>
        <v>0</v>
      </c>
      <c r="M479" s="13">
        <f t="shared" si="23"/>
        <v>0</v>
      </c>
    </row>
    <row r="480" spans="1:13" ht="45" x14ac:dyDescent="0.25">
      <c r="A480" s="3" t="s">
        <v>2</v>
      </c>
      <c r="B480" s="2">
        <v>480</v>
      </c>
      <c r="C480" s="3" t="s">
        <v>42</v>
      </c>
      <c r="D480" s="2">
        <v>2754</v>
      </c>
      <c r="E480" s="2" t="s">
        <v>47</v>
      </c>
      <c r="F480" s="6" t="s">
        <v>538</v>
      </c>
      <c r="G480" s="2">
        <v>20</v>
      </c>
      <c r="K480" s="13">
        <f t="shared" si="21"/>
        <v>0</v>
      </c>
      <c r="L480" s="13">
        <f t="shared" si="22"/>
        <v>0</v>
      </c>
      <c r="M480" s="13">
        <f t="shared" si="23"/>
        <v>0</v>
      </c>
    </row>
    <row r="481" spans="1:13" ht="45" x14ac:dyDescent="0.25">
      <c r="A481" s="3" t="s">
        <v>2</v>
      </c>
      <c r="B481" s="2">
        <v>481</v>
      </c>
      <c r="C481" s="3" t="s">
        <v>42</v>
      </c>
      <c r="D481" s="2">
        <v>2754</v>
      </c>
      <c r="E481" s="2" t="s">
        <v>47</v>
      </c>
      <c r="F481" s="6" t="s">
        <v>539</v>
      </c>
      <c r="G481" s="2">
        <v>20</v>
      </c>
      <c r="K481" s="13">
        <f t="shared" si="21"/>
        <v>0</v>
      </c>
      <c r="L481" s="13">
        <f t="shared" si="22"/>
        <v>0</v>
      </c>
      <c r="M481" s="13">
        <f t="shared" si="23"/>
        <v>0</v>
      </c>
    </row>
    <row r="482" spans="1:13" ht="45" x14ac:dyDescent="0.25">
      <c r="A482" s="3" t="s">
        <v>2</v>
      </c>
      <c r="B482" s="2">
        <v>482</v>
      </c>
      <c r="C482" s="3" t="s">
        <v>42</v>
      </c>
      <c r="D482" s="2">
        <v>2754</v>
      </c>
      <c r="E482" s="2" t="s">
        <v>47</v>
      </c>
      <c r="F482" s="6" t="s">
        <v>540</v>
      </c>
      <c r="G482" s="2">
        <v>5</v>
      </c>
      <c r="K482" s="13">
        <f t="shared" si="21"/>
        <v>0</v>
      </c>
      <c r="L482" s="13">
        <f t="shared" si="22"/>
        <v>0</v>
      </c>
      <c r="M482" s="13">
        <f t="shared" si="23"/>
        <v>0</v>
      </c>
    </row>
    <row r="483" spans="1:13" ht="45" x14ac:dyDescent="0.25">
      <c r="A483" s="3" t="s">
        <v>2</v>
      </c>
      <c r="B483" s="2">
        <v>483</v>
      </c>
      <c r="C483" s="3" t="s">
        <v>42</v>
      </c>
      <c r="D483" s="2">
        <v>2754</v>
      </c>
      <c r="E483" s="2" t="s">
        <v>47</v>
      </c>
      <c r="F483" s="6" t="s">
        <v>541</v>
      </c>
      <c r="G483" s="2">
        <v>5</v>
      </c>
      <c r="K483" s="13">
        <f t="shared" si="21"/>
        <v>0</v>
      </c>
      <c r="L483" s="13">
        <f t="shared" si="22"/>
        <v>0</v>
      </c>
      <c r="M483" s="13">
        <f t="shared" si="23"/>
        <v>0</v>
      </c>
    </row>
    <row r="484" spans="1:13" ht="45" x14ac:dyDescent="0.25">
      <c r="A484" s="3" t="s">
        <v>2</v>
      </c>
      <c r="B484" s="2">
        <v>484</v>
      </c>
      <c r="C484" s="3" t="s">
        <v>42</v>
      </c>
      <c r="D484" s="2">
        <v>2754</v>
      </c>
      <c r="E484" s="2" t="s">
        <v>47</v>
      </c>
      <c r="F484" s="6" t="s">
        <v>542</v>
      </c>
      <c r="G484" s="2">
        <v>5</v>
      </c>
      <c r="K484" s="13">
        <f t="shared" si="21"/>
        <v>0</v>
      </c>
      <c r="L484" s="13">
        <f t="shared" si="22"/>
        <v>0</v>
      </c>
      <c r="M484" s="13">
        <f t="shared" si="23"/>
        <v>0</v>
      </c>
    </row>
    <row r="485" spans="1:13" ht="45" x14ac:dyDescent="0.25">
      <c r="A485" s="3" t="s">
        <v>2</v>
      </c>
      <c r="B485" s="2">
        <v>485</v>
      </c>
      <c r="C485" s="3" t="s">
        <v>42</v>
      </c>
      <c r="D485" s="2">
        <v>2754</v>
      </c>
      <c r="E485" s="2" t="s">
        <v>47</v>
      </c>
      <c r="F485" s="6" t="s">
        <v>543</v>
      </c>
      <c r="G485" s="2">
        <v>5</v>
      </c>
      <c r="K485" s="13">
        <f t="shared" si="21"/>
        <v>0</v>
      </c>
      <c r="L485" s="13">
        <f t="shared" si="22"/>
        <v>0</v>
      </c>
      <c r="M485" s="13">
        <f t="shared" si="23"/>
        <v>0</v>
      </c>
    </row>
    <row r="486" spans="1:13" ht="45" x14ac:dyDescent="0.25">
      <c r="A486" s="3" t="s">
        <v>2</v>
      </c>
      <c r="B486" s="2">
        <v>486</v>
      </c>
      <c r="C486" s="3" t="s">
        <v>42</v>
      </c>
      <c r="D486" s="2">
        <v>2754</v>
      </c>
      <c r="E486" s="2" t="s">
        <v>47</v>
      </c>
      <c r="F486" s="6" t="s">
        <v>544</v>
      </c>
      <c r="G486" s="2">
        <v>5</v>
      </c>
      <c r="K486" s="13">
        <f t="shared" si="21"/>
        <v>0</v>
      </c>
      <c r="L486" s="13">
        <f t="shared" si="22"/>
        <v>0</v>
      </c>
      <c r="M486" s="13">
        <f t="shared" si="23"/>
        <v>0</v>
      </c>
    </row>
    <row r="487" spans="1:13" ht="45" x14ac:dyDescent="0.25">
      <c r="A487" s="3" t="s">
        <v>2</v>
      </c>
      <c r="B487" s="2">
        <v>487</v>
      </c>
      <c r="C487" s="3" t="s">
        <v>42</v>
      </c>
      <c r="D487" s="2">
        <v>2754</v>
      </c>
      <c r="E487" s="2" t="s">
        <v>47</v>
      </c>
      <c r="F487" s="6" t="s">
        <v>545</v>
      </c>
      <c r="G487" s="2">
        <v>10</v>
      </c>
      <c r="K487" s="13">
        <f t="shared" si="21"/>
        <v>0</v>
      </c>
      <c r="L487" s="13">
        <f t="shared" si="22"/>
        <v>0</v>
      </c>
      <c r="M487" s="13">
        <f t="shared" si="23"/>
        <v>0</v>
      </c>
    </row>
    <row r="488" spans="1:13" ht="45" x14ac:dyDescent="0.25">
      <c r="A488" s="2" t="s">
        <v>4</v>
      </c>
      <c r="B488" s="2">
        <v>488</v>
      </c>
      <c r="C488" s="3" t="s">
        <v>42</v>
      </c>
      <c r="D488" s="2">
        <v>2739</v>
      </c>
      <c r="E488" s="2" t="s">
        <v>47</v>
      </c>
      <c r="F488" s="6" t="s">
        <v>546</v>
      </c>
      <c r="G488" s="2">
        <v>1</v>
      </c>
      <c r="K488" s="13">
        <f t="shared" si="21"/>
        <v>0</v>
      </c>
      <c r="L488" s="13">
        <f t="shared" si="22"/>
        <v>0</v>
      </c>
      <c r="M488" s="13">
        <f t="shared" si="23"/>
        <v>0</v>
      </c>
    </row>
    <row r="489" spans="1:13" x14ac:dyDescent="0.25">
      <c r="A489" s="2" t="s">
        <v>3</v>
      </c>
      <c r="B489" s="2">
        <v>489</v>
      </c>
      <c r="C489" s="3" t="s">
        <v>43</v>
      </c>
      <c r="D489" s="2">
        <v>2269</v>
      </c>
      <c r="E489" s="2" t="s">
        <v>47</v>
      </c>
      <c r="F489" s="6" t="s">
        <v>547</v>
      </c>
      <c r="G489" s="2">
        <v>4</v>
      </c>
      <c r="K489" s="13">
        <f t="shared" si="21"/>
        <v>0</v>
      </c>
      <c r="L489" s="13">
        <f t="shared" si="22"/>
        <v>0</v>
      </c>
      <c r="M489" s="13">
        <f t="shared" si="23"/>
        <v>0</v>
      </c>
    </row>
    <row r="490" spans="1:13" x14ac:dyDescent="0.25">
      <c r="A490" s="2" t="s">
        <v>4</v>
      </c>
      <c r="B490" s="2">
        <v>490</v>
      </c>
      <c r="C490" s="3" t="s">
        <v>43</v>
      </c>
      <c r="D490" s="2">
        <v>2269</v>
      </c>
      <c r="E490" s="2" t="s">
        <v>47</v>
      </c>
      <c r="F490" s="6" t="s">
        <v>548</v>
      </c>
      <c r="G490" s="2">
        <v>4</v>
      </c>
      <c r="K490" s="13">
        <f t="shared" si="21"/>
        <v>0</v>
      </c>
      <c r="L490" s="13">
        <f t="shared" si="22"/>
        <v>0</v>
      </c>
      <c r="M490" s="13">
        <f t="shared" si="23"/>
        <v>0</v>
      </c>
    </row>
    <row r="491" spans="1:13" x14ac:dyDescent="0.25">
      <c r="A491" s="2" t="s">
        <v>4</v>
      </c>
      <c r="B491" s="2">
        <v>491</v>
      </c>
      <c r="C491" s="3" t="s">
        <v>43</v>
      </c>
      <c r="D491" s="2">
        <v>2269</v>
      </c>
      <c r="E491" s="2" t="s">
        <v>47</v>
      </c>
      <c r="F491" s="6" t="s">
        <v>549</v>
      </c>
      <c r="G491" s="2">
        <v>4</v>
      </c>
      <c r="K491" s="13">
        <f t="shared" si="21"/>
        <v>0</v>
      </c>
      <c r="L491" s="13">
        <f t="shared" si="22"/>
        <v>0</v>
      </c>
      <c r="M491" s="13">
        <f t="shared" si="23"/>
        <v>0</v>
      </c>
    </row>
    <row r="492" spans="1:13" x14ac:dyDescent="0.25">
      <c r="A492" s="2" t="s">
        <v>4</v>
      </c>
      <c r="B492" s="2">
        <v>492</v>
      </c>
      <c r="C492" s="3" t="s">
        <v>43</v>
      </c>
      <c r="D492" s="2">
        <v>2269</v>
      </c>
      <c r="E492" s="2" t="s">
        <v>47</v>
      </c>
      <c r="F492" s="6" t="s">
        <v>550</v>
      </c>
      <c r="G492" s="2">
        <v>4</v>
      </c>
      <c r="K492" s="13">
        <f t="shared" si="21"/>
        <v>0</v>
      </c>
      <c r="L492" s="13">
        <f t="shared" si="22"/>
        <v>0</v>
      </c>
      <c r="M492" s="13">
        <f t="shared" si="23"/>
        <v>0</v>
      </c>
    </row>
    <row r="493" spans="1:13" ht="23.25" x14ac:dyDescent="0.25">
      <c r="A493" s="2" t="s">
        <v>4</v>
      </c>
      <c r="B493" s="2">
        <v>493</v>
      </c>
      <c r="C493" s="3" t="s">
        <v>44</v>
      </c>
      <c r="D493" s="2">
        <v>2311</v>
      </c>
      <c r="E493" s="2" t="s">
        <v>47</v>
      </c>
      <c r="F493" s="6" t="s">
        <v>551</v>
      </c>
      <c r="G493" s="2">
        <v>6</v>
      </c>
      <c r="K493" s="13">
        <f t="shared" si="21"/>
        <v>0</v>
      </c>
      <c r="L493" s="13">
        <f t="shared" si="22"/>
        <v>0</v>
      </c>
      <c r="M493" s="13">
        <f t="shared" si="23"/>
        <v>0</v>
      </c>
    </row>
    <row r="494" spans="1:13" x14ac:dyDescent="0.25">
      <c r="A494" s="2" t="s">
        <v>4</v>
      </c>
      <c r="B494" s="2">
        <v>494</v>
      </c>
      <c r="C494" s="3" t="s">
        <v>44</v>
      </c>
      <c r="D494" s="2">
        <v>2311</v>
      </c>
      <c r="E494" s="2" t="s">
        <v>47</v>
      </c>
      <c r="F494" s="6" t="s">
        <v>552</v>
      </c>
      <c r="G494" s="2">
        <v>1</v>
      </c>
      <c r="K494" s="13">
        <f t="shared" si="21"/>
        <v>0</v>
      </c>
      <c r="L494" s="13">
        <f t="shared" si="22"/>
        <v>0</v>
      </c>
      <c r="M494" s="13">
        <f t="shared" si="23"/>
        <v>0</v>
      </c>
    </row>
    <row r="495" spans="1:13" x14ac:dyDescent="0.25">
      <c r="A495" s="2" t="s">
        <v>4</v>
      </c>
      <c r="B495" s="2">
        <v>495</v>
      </c>
      <c r="C495" s="3" t="s">
        <v>44</v>
      </c>
      <c r="D495" s="2">
        <v>2311</v>
      </c>
      <c r="E495" s="2" t="s">
        <v>47</v>
      </c>
      <c r="F495" s="6" t="s">
        <v>553</v>
      </c>
      <c r="G495" s="2">
        <v>2</v>
      </c>
      <c r="K495" s="13">
        <f t="shared" si="21"/>
        <v>0</v>
      </c>
      <c r="L495" s="13">
        <f t="shared" si="22"/>
        <v>0</v>
      </c>
      <c r="M495" s="13">
        <f t="shared" si="23"/>
        <v>0</v>
      </c>
    </row>
    <row r="496" spans="1:13" x14ac:dyDescent="0.25">
      <c r="A496" s="2" t="s">
        <v>4</v>
      </c>
      <c r="B496" s="2">
        <v>496</v>
      </c>
      <c r="C496" s="3" t="s">
        <v>44</v>
      </c>
      <c r="D496" s="2">
        <v>2311</v>
      </c>
      <c r="E496" s="2" t="s">
        <v>47</v>
      </c>
      <c r="F496" s="6" t="s">
        <v>554</v>
      </c>
      <c r="G496" s="2">
        <v>2</v>
      </c>
      <c r="K496" s="13">
        <f t="shared" si="21"/>
        <v>0</v>
      </c>
      <c r="L496" s="13">
        <f t="shared" si="22"/>
        <v>0</v>
      </c>
      <c r="M496" s="13">
        <f t="shared" si="23"/>
        <v>0</v>
      </c>
    </row>
    <row r="497" spans="1:13" ht="45.75" x14ac:dyDescent="0.25">
      <c r="A497" s="2" t="s">
        <v>1</v>
      </c>
      <c r="B497" s="2">
        <v>497</v>
      </c>
      <c r="C497" s="3" t="s">
        <v>8</v>
      </c>
      <c r="D497" s="2">
        <v>3864</v>
      </c>
      <c r="E497" s="2" t="s">
        <v>47</v>
      </c>
      <c r="F497" s="6" t="s">
        <v>566</v>
      </c>
      <c r="G497" s="2">
        <v>2</v>
      </c>
      <c r="K497" s="13">
        <f t="shared" si="21"/>
        <v>0</v>
      </c>
      <c r="L497" s="13">
        <f t="shared" si="22"/>
        <v>0</v>
      </c>
      <c r="M497" s="13">
        <f t="shared" si="23"/>
        <v>0</v>
      </c>
    </row>
    <row r="498" spans="1:13" ht="33.75" x14ac:dyDescent="0.25">
      <c r="A498" s="2" t="s">
        <v>5</v>
      </c>
      <c r="B498" s="2">
        <v>498</v>
      </c>
      <c r="C498" s="3" t="s">
        <v>562</v>
      </c>
      <c r="E498" s="2" t="s">
        <v>47</v>
      </c>
      <c r="F498" s="6" t="s">
        <v>567</v>
      </c>
      <c r="G498" s="2">
        <v>1</v>
      </c>
      <c r="K498" s="13">
        <f t="shared" si="21"/>
        <v>0</v>
      </c>
      <c r="L498" s="13">
        <f t="shared" si="22"/>
        <v>0</v>
      </c>
      <c r="M498" s="13">
        <f t="shared" si="23"/>
        <v>0</v>
      </c>
    </row>
    <row r="499" spans="1:13" ht="45" x14ac:dyDescent="0.25">
      <c r="A499" s="2" t="s">
        <v>5</v>
      </c>
      <c r="B499" s="2">
        <v>499</v>
      </c>
      <c r="C499" s="3" t="s">
        <v>19</v>
      </c>
      <c r="D499" s="2">
        <v>3404</v>
      </c>
      <c r="E499" s="2" t="s">
        <v>47</v>
      </c>
      <c r="F499" s="6" t="s">
        <v>568</v>
      </c>
      <c r="G499" s="2">
        <v>1</v>
      </c>
      <c r="K499" s="13">
        <f t="shared" si="21"/>
        <v>0</v>
      </c>
      <c r="L499" s="13">
        <f t="shared" si="22"/>
        <v>0</v>
      </c>
      <c r="M499" s="13">
        <f t="shared" si="23"/>
        <v>0</v>
      </c>
    </row>
    <row r="500" spans="1:13" ht="33.75" x14ac:dyDescent="0.25">
      <c r="A500" s="2" t="s">
        <v>1</v>
      </c>
      <c r="B500" s="2">
        <v>500</v>
      </c>
      <c r="C500" s="3" t="s">
        <v>563</v>
      </c>
      <c r="D500" s="2">
        <v>3562</v>
      </c>
      <c r="E500" s="2" t="s">
        <v>47</v>
      </c>
      <c r="F500" s="6" t="s">
        <v>569</v>
      </c>
      <c r="G500" s="2">
        <v>400</v>
      </c>
      <c r="K500" s="13">
        <f t="shared" si="21"/>
        <v>0</v>
      </c>
      <c r="L500" s="13">
        <f t="shared" si="22"/>
        <v>0</v>
      </c>
      <c r="M500" s="13">
        <f t="shared" si="23"/>
        <v>0</v>
      </c>
    </row>
    <row r="501" spans="1:13" ht="33.75" x14ac:dyDescent="0.25">
      <c r="A501" s="2" t="s">
        <v>1</v>
      </c>
      <c r="B501" s="2">
        <v>501</v>
      </c>
      <c r="C501" s="3" t="s">
        <v>563</v>
      </c>
      <c r="D501" s="2">
        <v>3562</v>
      </c>
      <c r="E501" s="2" t="s">
        <v>47</v>
      </c>
      <c r="F501" s="6" t="s">
        <v>586</v>
      </c>
      <c r="G501" s="2">
        <v>400</v>
      </c>
      <c r="K501" s="13">
        <f t="shared" si="21"/>
        <v>0</v>
      </c>
      <c r="L501" s="13">
        <f t="shared" si="22"/>
        <v>0</v>
      </c>
      <c r="M501" s="13">
        <f t="shared" si="23"/>
        <v>0</v>
      </c>
    </row>
    <row r="502" spans="1:13" ht="33.75" x14ac:dyDescent="0.25">
      <c r="A502" s="2" t="s">
        <v>1</v>
      </c>
      <c r="B502" s="2">
        <v>502</v>
      </c>
      <c r="C502" s="3" t="s">
        <v>563</v>
      </c>
      <c r="D502" s="2">
        <v>3562</v>
      </c>
      <c r="E502" s="2" t="s">
        <v>47</v>
      </c>
      <c r="F502" s="6" t="s">
        <v>570</v>
      </c>
      <c r="G502" s="2">
        <v>400</v>
      </c>
      <c r="K502" s="13">
        <f t="shared" si="21"/>
        <v>0</v>
      </c>
      <c r="L502" s="13">
        <f t="shared" si="22"/>
        <v>0</v>
      </c>
      <c r="M502" s="13">
        <f t="shared" si="23"/>
        <v>0</v>
      </c>
    </row>
    <row r="503" spans="1:13" ht="33.75" x14ac:dyDescent="0.25">
      <c r="A503" s="2" t="s">
        <v>1</v>
      </c>
      <c r="B503" s="2">
        <v>503</v>
      </c>
      <c r="C503" s="3" t="s">
        <v>563</v>
      </c>
      <c r="D503" s="2">
        <v>3562</v>
      </c>
      <c r="E503" s="2" t="s">
        <v>47</v>
      </c>
      <c r="F503" s="6" t="s">
        <v>585</v>
      </c>
      <c r="G503" s="2">
        <v>400</v>
      </c>
      <c r="K503" s="13">
        <f t="shared" si="21"/>
        <v>0</v>
      </c>
      <c r="L503" s="13">
        <f t="shared" si="22"/>
        <v>0</v>
      </c>
      <c r="M503" s="13">
        <f t="shared" si="23"/>
        <v>0</v>
      </c>
    </row>
    <row r="504" spans="1:13" ht="33.75" x14ac:dyDescent="0.25">
      <c r="A504" s="2" t="s">
        <v>1</v>
      </c>
      <c r="B504" s="2">
        <v>504</v>
      </c>
      <c r="C504" s="3" t="s">
        <v>563</v>
      </c>
      <c r="D504" s="2">
        <v>3562</v>
      </c>
      <c r="E504" s="2" t="s">
        <v>47</v>
      </c>
      <c r="F504" s="6" t="s">
        <v>571</v>
      </c>
      <c r="G504" s="2">
        <v>400</v>
      </c>
      <c r="K504" s="13">
        <f t="shared" si="21"/>
        <v>0</v>
      </c>
      <c r="L504" s="13">
        <f t="shared" si="22"/>
        <v>0</v>
      </c>
      <c r="M504" s="13">
        <f t="shared" si="23"/>
        <v>0</v>
      </c>
    </row>
    <row r="505" spans="1:13" ht="33.75" x14ac:dyDescent="0.25">
      <c r="A505" s="2" t="s">
        <v>1</v>
      </c>
      <c r="B505" s="2">
        <v>505</v>
      </c>
      <c r="C505" s="3" t="s">
        <v>563</v>
      </c>
      <c r="D505" s="2">
        <v>3562</v>
      </c>
      <c r="E505" s="2" t="s">
        <v>47</v>
      </c>
      <c r="F505" s="6" t="s">
        <v>572</v>
      </c>
      <c r="G505" s="2">
        <v>400</v>
      </c>
      <c r="K505" s="13">
        <f t="shared" si="21"/>
        <v>0</v>
      </c>
      <c r="L505" s="13">
        <f t="shared" si="22"/>
        <v>0</v>
      </c>
      <c r="M505" s="13">
        <f t="shared" si="23"/>
        <v>0</v>
      </c>
    </row>
    <row r="506" spans="1:13" ht="34.5" x14ac:dyDescent="0.25">
      <c r="A506" s="2" t="s">
        <v>5</v>
      </c>
      <c r="B506" s="2">
        <v>506</v>
      </c>
      <c r="C506" s="3" t="s">
        <v>562</v>
      </c>
      <c r="E506" s="2" t="s">
        <v>47</v>
      </c>
      <c r="F506" s="6" t="s">
        <v>573</v>
      </c>
      <c r="G506" s="2">
        <v>2</v>
      </c>
      <c r="K506" s="13">
        <f t="shared" si="21"/>
        <v>0</v>
      </c>
      <c r="L506" s="13">
        <f t="shared" si="22"/>
        <v>0</v>
      </c>
      <c r="M506" s="13">
        <f t="shared" si="23"/>
        <v>0</v>
      </c>
    </row>
    <row r="507" spans="1:13" ht="33.75" x14ac:dyDescent="0.25">
      <c r="A507" s="2" t="s">
        <v>4</v>
      </c>
      <c r="B507" s="2">
        <v>507</v>
      </c>
      <c r="C507" s="3" t="s">
        <v>564</v>
      </c>
      <c r="D507" s="2">
        <v>3659</v>
      </c>
      <c r="E507" s="2" t="s">
        <v>58</v>
      </c>
      <c r="F507" s="6" t="s">
        <v>574</v>
      </c>
      <c r="G507" s="2">
        <v>1</v>
      </c>
      <c r="K507" s="13">
        <f t="shared" si="21"/>
        <v>0</v>
      </c>
      <c r="L507" s="13">
        <f t="shared" si="22"/>
        <v>0</v>
      </c>
      <c r="M507" s="13">
        <f t="shared" si="23"/>
        <v>0</v>
      </c>
    </row>
    <row r="508" spans="1:13" ht="33.75" x14ac:dyDescent="0.25">
      <c r="A508" s="2" t="s">
        <v>5</v>
      </c>
      <c r="B508" s="2">
        <v>508</v>
      </c>
      <c r="C508" s="3" t="s">
        <v>565</v>
      </c>
      <c r="D508" s="2">
        <v>3740</v>
      </c>
      <c r="E508" s="2" t="s">
        <v>47</v>
      </c>
      <c r="F508" s="6" t="s">
        <v>575</v>
      </c>
      <c r="G508" s="2">
        <v>8</v>
      </c>
      <c r="K508" s="13">
        <f t="shared" si="21"/>
        <v>0</v>
      </c>
      <c r="L508" s="13">
        <f t="shared" si="22"/>
        <v>0</v>
      </c>
      <c r="M508" s="13">
        <f t="shared" si="23"/>
        <v>0</v>
      </c>
    </row>
    <row r="509" spans="1:13" ht="33.75" x14ac:dyDescent="0.25">
      <c r="A509" s="2" t="s">
        <v>5</v>
      </c>
      <c r="B509" s="2">
        <v>509</v>
      </c>
      <c r="C509" s="3" t="s">
        <v>565</v>
      </c>
      <c r="D509" s="2">
        <v>3740</v>
      </c>
      <c r="E509" s="2" t="s">
        <v>47</v>
      </c>
      <c r="F509" s="6" t="s">
        <v>576</v>
      </c>
      <c r="G509" s="2">
        <v>2</v>
      </c>
      <c r="K509" s="13">
        <f t="shared" si="21"/>
        <v>0</v>
      </c>
      <c r="L509" s="13">
        <f t="shared" si="22"/>
        <v>0</v>
      </c>
      <c r="M509" s="13">
        <f t="shared" si="23"/>
        <v>0</v>
      </c>
    </row>
    <row r="510" spans="1:13" ht="33.75" x14ac:dyDescent="0.25">
      <c r="A510" s="2" t="s">
        <v>1</v>
      </c>
      <c r="B510" s="2">
        <v>510</v>
      </c>
      <c r="C510" s="3" t="s">
        <v>564</v>
      </c>
      <c r="D510" s="2">
        <v>3660</v>
      </c>
      <c r="E510" s="2" t="s">
        <v>61</v>
      </c>
      <c r="F510" s="6" t="s">
        <v>577</v>
      </c>
      <c r="G510" s="2">
        <v>1</v>
      </c>
      <c r="K510" s="13">
        <f t="shared" si="21"/>
        <v>0</v>
      </c>
      <c r="L510" s="13">
        <f t="shared" si="22"/>
        <v>0</v>
      </c>
      <c r="M510" s="13">
        <f t="shared" si="23"/>
        <v>0</v>
      </c>
    </row>
    <row r="511" spans="1:13" ht="33.75" x14ac:dyDescent="0.25">
      <c r="A511" s="2" t="s">
        <v>1</v>
      </c>
      <c r="B511" s="2">
        <v>511</v>
      </c>
      <c r="C511" s="3" t="s">
        <v>564</v>
      </c>
      <c r="D511" s="2">
        <v>3660</v>
      </c>
      <c r="E511" s="2" t="s">
        <v>47</v>
      </c>
      <c r="F511" s="6" t="s">
        <v>578</v>
      </c>
      <c r="G511" s="2">
        <v>1</v>
      </c>
      <c r="K511" s="13">
        <f t="shared" si="21"/>
        <v>0</v>
      </c>
      <c r="L511" s="13">
        <f t="shared" si="22"/>
        <v>0</v>
      </c>
      <c r="M511" s="13">
        <f t="shared" si="23"/>
        <v>0</v>
      </c>
    </row>
    <row r="512" spans="1:13" ht="33.75" x14ac:dyDescent="0.25">
      <c r="A512" s="2" t="s">
        <v>1</v>
      </c>
      <c r="B512" s="2">
        <v>512</v>
      </c>
      <c r="C512" s="3" t="s">
        <v>564</v>
      </c>
      <c r="D512" s="2">
        <v>3660</v>
      </c>
      <c r="E512" s="2" t="s">
        <v>579</v>
      </c>
      <c r="F512" s="6" t="s">
        <v>580</v>
      </c>
      <c r="G512" s="2">
        <v>1</v>
      </c>
      <c r="K512" s="13">
        <f t="shared" si="21"/>
        <v>0</v>
      </c>
      <c r="L512" s="13">
        <f t="shared" si="22"/>
        <v>0</v>
      </c>
      <c r="M512" s="13">
        <f t="shared" si="23"/>
        <v>0</v>
      </c>
    </row>
    <row r="513" spans="1:13" ht="33.75" x14ac:dyDescent="0.25">
      <c r="A513" s="2" t="s">
        <v>1</v>
      </c>
      <c r="B513" s="2">
        <v>513</v>
      </c>
      <c r="C513" s="3" t="s">
        <v>564</v>
      </c>
      <c r="D513" s="2">
        <v>3658</v>
      </c>
      <c r="E513" s="2" t="s">
        <v>47</v>
      </c>
      <c r="F513" s="6" t="s">
        <v>581</v>
      </c>
      <c r="G513" s="2">
        <v>1</v>
      </c>
      <c r="K513" s="13">
        <f t="shared" si="21"/>
        <v>0</v>
      </c>
      <c r="L513" s="13">
        <f t="shared" si="22"/>
        <v>0</v>
      </c>
      <c r="M513" s="13">
        <f t="shared" si="23"/>
        <v>0</v>
      </c>
    </row>
    <row r="514" spans="1:13" ht="33.75" x14ac:dyDescent="0.25">
      <c r="A514" s="2" t="s">
        <v>4</v>
      </c>
      <c r="B514" s="2">
        <v>514</v>
      </c>
      <c r="C514" s="3" t="s">
        <v>564</v>
      </c>
      <c r="D514" s="2">
        <v>3657</v>
      </c>
      <c r="E514" s="2" t="s">
        <v>47</v>
      </c>
      <c r="F514" s="6" t="s">
        <v>582</v>
      </c>
      <c r="G514" s="2">
        <v>1</v>
      </c>
      <c r="K514" s="13">
        <f t="shared" ref="K514" si="24">G514*J514</f>
        <v>0</v>
      </c>
      <c r="L514" s="13">
        <f t="shared" ref="L514" si="25">K514*0.16</f>
        <v>0</v>
      </c>
      <c r="M514" s="13">
        <f t="shared" ref="M514" si="26">K514+L514</f>
        <v>0</v>
      </c>
    </row>
  </sheetData>
  <sheetProtection algorithmName="SHA-512" hashValue="A5d/Z6IP99Vm3dtXPrnYf58bDrz8uLj547Uq91XX/pJifRr13vrZ9J94aBOPLNB0VrQCHb0MqHj8ecqZNrplJw==" saltValue="SRWYt31wg/0+/uPlJsD+j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dc:creator>
  <cp:lastModifiedBy>Alexa</cp:lastModifiedBy>
  <dcterms:created xsi:type="dcterms:W3CDTF">2015-03-02T21:34:18Z</dcterms:created>
  <dcterms:modified xsi:type="dcterms:W3CDTF">2015-03-06T16:55:02Z</dcterms:modified>
</cp:coreProperties>
</file>