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28800" windowHeight="11700"/>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2" i="1" l="1"/>
  <c r="M251" i="1"/>
  <c r="M250" i="1"/>
  <c r="N250" i="1" s="1"/>
  <c r="O250" i="1" s="1"/>
  <c r="N249" i="1"/>
  <c r="O249" i="1" s="1"/>
  <c r="M249" i="1"/>
  <c r="M248" i="1"/>
  <c r="M247" i="1"/>
  <c r="M246" i="1"/>
  <c r="N246" i="1" s="1"/>
  <c r="O246" i="1" s="1"/>
  <c r="N245" i="1"/>
  <c r="O245" i="1" s="1"/>
  <c r="M245" i="1"/>
  <c r="M244" i="1"/>
  <c r="M243" i="1"/>
  <c r="M242" i="1"/>
  <c r="N242" i="1" s="1"/>
  <c r="O242" i="1" s="1"/>
  <c r="M241" i="1"/>
  <c r="M240" i="1"/>
  <c r="M239" i="1"/>
  <c r="M238" i="1"/>
  <c r="N238" i="1" s="1"/>
  <c r="O238" i="1" s="1"/>
  <c r="N237" i="1"/>
  <c r="O237" i="1" s="1"/>
  <c r="M237" i="1"/>
  <c r="M236" i="1"/>
  <c r="M235" i="1"/>
  <c r="M234" i="1"/>
  <c r="N234" i="1" s="1"/>
  <c r="O234" i="1" s="1"/>
  <c r="M233" i="1"/>
  <c r="M232" i="1"/>
  <c r="M231" i="1"/>
  <c r="M230" i="1"/>
  <c r="N230" i="1" s="1"/>
  <c r="O230" i="1" s="1"/>
  <c r="M229" i="1"/>
  <c r="N229" i="1" s="1"/>
  <c r="O229" i="1" s="1"/>
  <c r="M228" i="1"/>
  <c r="M227" i="1"/>
  <c r="M226" i="1"/>
  <c r="N226" i="1" s="1"/>
  <c r="O226" i="1" s="1"/>
  <c r="M225" i="1"/>
  <c r="N225" i="1" s="1"/>
  <c r="O225" i="1" s="1"/>
  <c r="M224" i="1"/>
  <c r="M223" i="1"/>
  <c r="M222" i="1"/>
  <c r="N222" i="1" s="1"/>
  <c r="O222" i="1" s="1"/>
  <c r="M221" i="1"/>
  <c r="N221" i="1" s="1"/>
  <c r="O221" i="1" s="1"/>
  <c r="M220" i="1"/>
  <c r="M219" i="1"/>
  <c r="M218" i="1"/>
  <c r="N218" i="1" s="1"/>
  <c r="O218" i="1" s="1"/>
  <c r="N217" i="1"/>
  <c r="M217" i="1"/>
  <c r="O217" i="1" s="1"/>
  <c r="M216" i="1"/>
  <c r="M215" i="1"/>
  <c r="M214" i="1"/>
  <c r="N214" i="1" s="1"/>
  <c r="O214" i="1" s="1"/>
  <c r="N213" i="1"/>
  <c r="O213" i="1" s="1"/>
  <c r="M213" i="1"/>
  <c r="M212" i="1"/>
  <c r="M211" i="1"/>
  <c r="M210" i="1"/>
  <c r="N210" i="1" s="1"/>
  <c r="O210" i="1" s="1"/>
  <c r="M209" i="1"/>
  <c r="M208" i="1"/>
  <c r="M207" i="1"/>
  <c r="M206" i="1"/>
  <c r="N206" i="1" s="1"/>
  <c r="O206" i="1" s="1"/>
  <c r="N205" i="1"/>
  <c r="O205" i="1" s="1"/>
  <c r="M205" i="1"/>
  <c r="M204" i="1"/>
  <c r="M203" i="1"/>
  <c r="M202" i="1"/>
  <c r="N202" i="1" s="1"/>
  <c r="O202" i="1" s="1"/>
  <c r="M201" i="1"/>
  <c r="M200" i="1"/>
  <c r="M199" i="1"/>
  <c r="M198" i="1"/>
  <c r="N198" i="1" s="1"/>
  <c r="O198" i="1" s="1"/>
  <c r="M197" i="1"/>
  <c r="N197" i="1" s="1"/>
  <c r="O197" i="1" s="1"/>
  <c r="M196" i="1"/>
  <c r="M195" i="1"/>
  <c r="M194" i="1"/>
  <c r="N194" i="1" s="1"/>
  <c r="O194" i="1" s="1"/>
  <c r="O193" i="1"/>
  <c r="N193" i="1"/>
  <c r="M193" i="1"/>
  <c r="M192" i="1"/>
  <c r="M191" i="1"/>
  <c r="M190" i="1"/>
  <c r="N190" i="1" s="1"/>
  <c r="O190" i="1" s="1"/>
  <c r="M189" i="1"/>
  <c r="N189" i="1" s="1"/>
  <c r="O189" i="1" s="1"/>
  <c r="M188" i="1"/>
  <c r="M187" i="1"/>
  <c r="M186" i="1"/>
  <c r="N186" i="1" s="1"/>
  <c r="O186" i="1" s="1"/>
  <c r="N185" i="1"/>
  <c r="M185" i="1"/>
  <c r="O185" i="1" s="1"/>
  <c r="M184" i="1"/>
  <c r="M183" i="1"/>
  <c r="M182" i="1"/>
  <c r="N182" i="1" s="1"/>
  <c r="O182" i="1" s="1"/>
  <c r="M181" i="1"/>
  <c r="N181" i="1" s="1"/>
  <c r="O181" i="1" s="1"/>
  <c r="M180" i="1"/>
  <c r="M179" i="1"/>
  <c r="M178" i="1"/>
  <c r="N178" i="1" s="1"/>
  <c r="O178" i="1" s="1"/>
  <c r="M177" i="1"/>
  <c r="M176" i="1"/>
  <c r="M175" i="1"/>
  <c r="M174" i="1"/>
  <c r="N174" i="1" s="1"/>
  <c r="O174" i="1" s="1"/>
  <c r="N173" i="1"/>
  <c r="O173" i="1" s="1"/>
  <c r="M173" i="1"/>
  <c r="M172" i="1"/>
  <c r="M171" i="1"/>
  <c r="M170" i="1"/>
  <c r="N170" i="1" s="1"/>
  <c r="O170" i="1" s="1"/>
  <c r="M169" i="1"/>
  <c r="M168" i="1"/>
  <c r="M167" i="1"/>
  <c r="M166" i="1"/>
  <c r="N166" i="1" s="1"/>
  <c r="O166" i="1" s="1"/>
  <c r="M165" i="1"/>
  <c r="N165" i="1" s="1"/>
  <c r="O165" i="1" s="1"/>
  <c r="M164" i="1"/>
  <c r="M163" i="1"/>
  <c r="M162" i="1"/>
  <c r="N162" i="1" s="1"/>
  <c r="O162" i="1" s="1"/>
  <c r="M161" i="1"/>
  <c r="N161" i="1" s="1"/>
  <c r="O161" i="1" s="1"/>
  <c r="M160" i="1"/>
  <c r="M159" i="1"/>
  <c r="M158" i="1"/>
  <c r="N158" i="1" s="1"/>
  <c r="O158" i="1" s="1"/>
  <c r="M157" i="1"/>
  <c r="N157" i="1" s="1"/>
  <c r="O157" i="1" s="1"/>
  <c r="M156" i="1"/>
  <c r="M155" i="1"/>
  <c r="M154" i="1"/>
  <c r="N154" i="1" s="1"/>
  <c r="O154" i="1" s="1"/>
  <c r="N153" i="1"/>
  <c r="O153" i="1" s="1"/>
  <c r="M153" i="1"/>
  <c r="M152" i="1"/>
  <c r="M151" i="1"/>
  <c r="M150" i="1"/>
  <c r="N150" i="1" s="1"/>
  <c r="O150" i="1" s="1"/>
  <c r="M149" i="1"/>
  <c r="N149" i="1" s="1"/>
  <c r="O149" i="1" s="1"/>
  <c r="M148" i="1"/>
  <c r="M147" i="1"/>
  <c r="M146" i="1"/>
  <c r="N146" i="1" s="1"/>
  <c r="O146" i="1" s="1"/>
  <c r="M145" i="1"/>
  <c r="M144" i="1"/>
  <c r="M143" i="1"/>
  <c r="M142" i="1"/>
  <c r="N142" i="1" s="1"/>
  <c r="N141" i="1"/>
  <c r="O141" i="1" s="1"/>
  <c r="M141" i="1"/>
  <c r="M140" i="1"/>
  <c r="M139" i="1"/>
  <c r="N139" i="1" s="1"/>
  <c r="O138" i="1"/>
  <c r="M138" i="1"/>
  <c r="N138" i="1" s="1"/>
  <c r="M137" i="1"/>
  <c r="N137" i="1" s="1"/>
  <c r="O137" i="1" s="1"/>
  <c r="O136" i="1"/>
  <c r="M136" i="1"/>
  <c r="N136" i="1" s="1"/>
  <c r="M135" i="1"/>
  <c r="M134" i="1"/>
  <c r="N134" i="1" s="1"/>
  <c r="N133" i="1"/>
  <c r="O133" i="1" s="1"/>
  <c r="M133" i="1"/>
  <c r="M132" i="1"/>
  <c r="N132" i="1" s="1"/>
  <c r="M131" i="1"/>
  <c r="N131" i="1" s="1"/>
  <c r="M130" i="1"/>
  <c r="N130" i="1" s="1"/>
  <c r="M129" i="1"/>
  <c r="N129" i="1" s="1"/>
  <c r="O129" i="1" s="1"/>
  <c r="M128" i="1"/>
  <c r="N128" i="1" s="1"/>
  <c r="O128" i="1" s="1"/>
  <c r="M127" i="1"/>
  <c r="M126" i="1"/>
  <c r="N126" i="1" s="1"/>
  <c r="N125" i="1"/>
  <c r="M125" i="1"/>
  <c r="O125" i="1" s="1"/>
  <c r="M124" i="1"/>
  <c r="M123" i="1"/>
  <c r="N123" i="1" s="1"/>
  <c r="M122" i="1"/>
  <c r="N122" i="1" s="1"/>
  <c r="M121" i="1"/>
  <c r="N121" i="1" s="1"/>
  <c r="O121" i="1" s="1"/>
  <c r="M120" i="1"/>
  <c r="N120" i="1" s="1"/>
  <c r="O120" i="1" s="1"/>
  <c r="N119" i="1"/>
  <c r="M119" i="1"/>
  <c r="M118" i="1"/>
  <c r="N118" i="1" s="1"/>
  <c r="M117" i="1"/>
  <c r="N117" i="1" s="1"/>
  <c r="O117" i="1" s="1"/>
  <c r="M116" i="1"/>
  <c r="N116" i="1" s="1"/>
  <c r="M115" i="1"/>
  <c r="N115" i="1" s="1"/>
  <c r="M114" i="1"/>
  <c r="N114" i="1" s="1"/>
  <c r="N113" i="1"/>
  <c r="O113" i="1" s="1"/>
  <c r="M113" i="1"/>
  <c r="M112" i="1"/>
  <c r="N112" i="1" s="1"/>
  <c r="O112" i="1" s="1"/>
  <c r="M111" i="1"/>
  <c r="M110" i="1"/>
  <c r="N110" i="1" s="1"/>
  <c r="M109" i="1"/>
  <c r="N109" i="1" s="1"/>
  <c r="O109" i="1" s="1"/>
  <c r="M108" i="1"/>
  <c r="M107" i="1"/>
  <c r="N107" i="1" s="1"/>
  <c r="M106" i="1"/>
  <c r="N106" i="1" s="1"/>
  <c r="M105" i="1"/>
  <c r="N105" i="1" s="1"/>
  <c r="O105" i="1" s="1"/>
  <c r="M104" i="1"/>
  <c r="N104" i="1" s="1"/>
  <c r="M103" i="1"/>
  <c r="M102" i="1"/>
  <c r="N102" i="1" s="1"/>
  <c r="M101" i="1"/>
  <c r="N101" i="1" s="1"/>
  <c r="O101" i="1" s="1"/>
  <c r="M100" i="1"/>
  <c r="N100" i="1" s="1"/>
  <c r="M99" i="1"/>
  <c r="N99" i="1" s="1"/>
  <c r="M98" i="1"/>
  <c r="N98" i="1" s="1"/>
  <c r="M97" i="1"/>
  <c r="N97" i="1" s="1"/>
  <c r="O97" i="1" s="1"/>
  <c r="M96" i="1"/>
  <c r="N96" i="1" s="1"/>
  <c r="O96" i="1" s="1"/>
  <c r="M95" i="1"/>
  <c r="M94" i="1"/>
  <c r="N94" i="1" s="1"/>
  <c r="M93" i="1"/>
  <c r="N93" i="1" s="1"/>
  <c r="O93" i="1" s="1"/>
  <c r="M92" i="1"/>
  <c r="N92" i="1" s="1"/>
  <c r="M91" i="1"/>
  <c r="N91" i="1" s="1"/>
  <c r="M90" i="1"/>
  <c r="N90" i="1" s="1"/>
  <c r="N89" i="1"/>
  <c r="O89" i="1" s="1"/>
  <c r="M89" i="1"/>
  <c r="M88" i="1"/>
  <c r="N88" i="1" s="1"/>
  <c r="O88" i="1" s="1"/>
  <c r="M87" i="1"/>
  <c r="N87" i="1" s="1"/>
  <c r="M86" i="1"/>
  <c r="N86" i="1" s="1"/>
  <c r="N85" i="1"/>
  <c r="O85" i="1" s="1"/>
  <c r="M85" i="1"/>
  <c r="M84" i="1"/>
  <c r="N84" i="1" s="1"/>
  <c r="M83" i="1"/>
  <c r="N83" i="1" s="1"/>
  <c r="N82" i="1"/>
  <c r="O82" i="1" s="1"/>
  <c r="M82" i="1"/>
  <c r="M81" i="1"/>
  <c r="N81" i="1" s="1"/>
  <c r="M80" i="1"/>
  <c r="M79" i="1"/>
  <c r="N79" i="1" s="1"/>
  <c r="O79" i="1" s="1"/>
  <c r="M78" i="1"/>
  <c r="N78" i="1" s="1"/>
  <c r="O78" i="1" s="1"/>
  <c r="N77" i="1"/>
  <c r="M77" i="1"/>
  <c r="M76" i="1"/>
  <c r="M75" i="1"/>
  <c r="N75" i="1" s="1"/>
  <c r="O75" i="1" s="1"/>
  <c r="N74" i="1"/>
  <c r="O74" i="1" s="1"/>
  <c r="M74" i="1"/>
  <c r="M73" i="1"/>
  <c r="N73" i="1" s="1"/>
  <c r="M72" i="1"/>
  <c r="M71" i="1"/>
  <c r="N71" i="1" s="1"/>
  <c r="O71" i="1" s="1"/>
  <c r="M70" i="1"/>
  <c r="N70" i="1" s="1"/>
  <c r="O70" i="1" s="1"/>
  <c r="N69" i="1"/>
  <c r="M69" i="1"/>
  <c r="M68" i="1"/>
  <c r="M67" i="1"/>
  <c r="N67" i="1" s="1"/>
  <c r="O67" i="1" s="1"/>
  <c r="N66" i="1"/>
  <c r="O66" i="1" s="1"/>
  <c r="M66" i="1"/>
  <c r="M65" i="1"/>
  <c r="N65" i="1" s="1"/>
  <c r="M64" i="1"/>
  <c r="M63" i="1"/>
  <c r="N63" i="1" s="1"/>
  <c r="O63" i="1" s="1"/>
  <c r="M62" i="1"/>
  <c r="N62" i="1" s="1"/>
  <c r="O62" i="1" s="1"/>
  <c r="N61" i="1"/>
  <c r="M61" i="1"/>
  <c r="M60" i="1"/>
  <c r="M59" i="1"/>
  <c r="N59" i="1" s="1"/>
  <c r="O59" i="1" s="1"/>
  <c r="N58" i="1"/>
  <c r="O58" i="1" s="1"/>
  <c r="M58" i="1"/>
  <c r="M57" i="1"/>
  <c r="N57" i="1" s="1"/>
  <c r="M56" i="1"/>
  <c r="M55" i="1"/>
  <c r="N55" i="1" s="1"/>
  <c r="O55" i="1" s="1"/>
  <c r="M54" i="1"/>
  <c r="N54" i="1" s="1"/>
  <c r="O54" i="1" s="1"/>
  <c r="N53" i="1"/>
  <c r="M53" i="1"/>
  <c r="M52" i="1"/>
  <c r="M51" i="1"/>
  <c r="N51" i="1" s="1"/>
  <c r="O51" i="1" s="1"/>
  <c r="N50" i="1"/>
  <c r="O50" i="1" s="1"/>
  <c r="M50" i="1"/>
  <c r="M49" i="1"/>
  <c r="N49" i="1" s="1"/>
  <c r="M48" i="1"/>
  <c r="M47" i="1"/>
  <c r="N47" i="1" s="1"/>
  <c r="O47" i="1" s="1"/>
  <c r="M46" i="1"/>
  <c r="N46" i="1" s="1"/>
  <c r="O46" i="1" s="1"/>
  <c r="N45" i="1"/>
  <c r="M45" i="1"/>
  <c r="M44" i="1"/>
  <c r="M43" i="1"/>
  <c r="N43" i="1" s="1"/>
  <c r="O43" i="1" s="1"/>
  <c r="N42" i="1"/>
  <c r="O42" i="1" s="1"/>
  <c r="M42" i="1"/>
  <c r="M41" i="1"/>
  <c r="N41" i="1" s="1"/>
  <c r="M40" i="1"/>
  <c r="M39" i="1"/>
  <c r="N39" i="1" s="1"/>
  <c r="O39" i="1" s="1"/>
  <c r="M38" i="1"/>
  <c r="N38" i="1" s="1"/>
  <c r="O38" i="1" s="1"/>
  <c r="N37" i="1"/>
  <c r="M37" i="1"/>
  <c r="M36" i="1"/>
  <c r="M35" i="1"/>
  <c r="N35" i="1" s="1"/>
  <c r="O35" i="1" s="1"/>
  <c r="N34" i="1"/>
  <c r="O34" i="1" s="1"/>
  <c r="M34" i="1"/>
  <c r="M33" i="1"/>
  <c r="N33" i="1" s="1"/>
  <c r="M32" i="1"/>
  <c r="M31" i="1"/>
  <c r="N31" i="1" s="1"/>
  <c r="O31" i="1" s="1"/>
  <c r="M30" i="1"/>
  <c r="N30" i="1" s="1"/>
  <c r="O30" i="1" s="1"/>
  <c r="N29" i="1"/>
  <c r="M29" i="1"/>
  <c r="M28" i="1"/>
  <c r="M27" i="1"/>
  <c r="N27" i="1" s="1"/>
  <c r="O27" i="1" s="1"/>
  <c r="N26" i="1"/>
  <c r="O26" i="1" s="1"/>
  <c r="M26" i="1"/>
  <c r="M25" i="1"/>
  <c r="N25" i="1" s="1"/>
  <c r="M24" i="1"/>
  <c r="M23" i="1"/>
  <c r="N23" i="1" s="1"/>
  <c r="O23" i="1" s="1"/>
  <c r="M22" i="1"/>
  <c r="N22" i="1" s="1"/>
  <c r="O22" i="1" s="1"/>
  <c r="N21" i="1"/>
  <c r="M21" i="1"/>
  <c r="M20" i="1"/>
  <c r="M19" i="1"/>
  <c r="N19" i="1" s="1"/>
  <c r="O19" i="1" s="1"/>
  <c r="N18" i="1"/>
  <c r="O18" i="1" s="1"/>
  <c r="M18" i="1"/>
  <c r="M17" i="1"/>
  <c r="N17" i="1" s="1"/>
  <c r="M16" i="1"/>
  <c r="M15" i="1"/>
  <c r="N15" i="1" s="1"/>
  <c r="O15" i="1" s="1"/>
  <c r="N14" i="1"/>
  <c r="O14" i="1" s="1"/>
  <c r="M14" i="1"/>
  <c r="M13" i="1"/>
  <c r="N13" i="1" s="1"/>
  <c r="M12" i="1"/>
  <c r="M11" i="1"/>
  <c r="N11" i="1" s="1"/>
  <c r="O11" i="1" s="1"/>
  <c r="M10" i="1"/>
  <c r="N10" i="1" s="1"/>
  <c r="O10" i="1" s="1"/>
  <c r="N9" i="1"/>
  <c r="M9" i="1"/>
  <c r="M8" i="1"/>
  <c r="M7" i="1"/>
  <c r="N7" i="1" s="1"/>
  <c r="O7" i="1" s="1"/>
  <c r="M6" i="1"/>
  <c r="N6" i="1" s="1"/>
  <c r="O6" i="1" s="1"/>
  <c r="M5" i="1"/>
  <c r="N5" i="1" s="1"/>
  <c r="M4" i="1"/>
  <c r="M3" i="1"/>
  <c r="N3" i="1" s="1"/>
  <c r="O3" i="1" s="1"/>
  <c r="M2" i="1"/>
  <c r="N2" i="1" s="1"/>
  <c r="O2" i="1" s="1"/>
  <c r="O201" i="1" l="1"/>
  <c r="O209" i="1"/>
  <c r="N145" i="1"/>
  <c r="O145" i="1" s="1"/>
  <c r="N177" i="1"/>
  <c r="O177" i="1" s="1"/>
  <c r="N209" i="1"/>
  <c r="N241" i="1"/>
  <c r="O241" i="1" s="1"/>
  <c r="N169" i="1"/>
  <c r="O169" i="1" s="1"/>
  <c r="N201" i="1"/>
  <c r="N233" i="1"/>
  <c r="O233" i="1" s="1"/>
  <c r="O104" i="1"/>
  <c r="O106" i="1"/>
  <c r="N143" i="1"/>
  <c r="O143" i="1"/>
  <c r="N151" i="1"/>
  <c r="O151" i="1"/>
  <c r="N159" i="1"/>
  <c r="O159" i="1"/>
  <c r="N183" i="1"/>
  <c r="O183" i="1"/>
  <c r="N191" i="1"/>
  <c r="O191" i="1"/>
  <c r="N199" i="1"/>
  <c r="O199" i="1"/>
  <c r="N215" i="1"/>
  <c r="O215" i="1"/>
  <c r="N247" i="1"/>
  <c r="O247" i="1"/>
  <c r="N111" i="1"/>
  <c r="O111" i="1" s="1"/>
  <c r="N144" i="1"/>
  <c r="O144" i="1" s="1"/>
  <c r="O160" i="1"/>
  <c r="N160" i="1"/>
  <c r="N184" i="1"/>
  <c r="O184" i="1" s="1"/>
  <c r="N216" i="1"/>
  <c r="O216" i="1" s="1"/>
  <c r="N224" i="1"/>
  <c r="O224" i="1" s="1"/>
  <c r="N232" i="1"/>
  <c r="O232" i="1" s="1"/>
  <c r="N240" i="1"/>
  <c r="O240" i="1" s="1"/>
  <c r="N251" i="1"/>
  <c r="O251" i="1" s="1"/>
  <c r="N4" i="1"/>
  <c r="O4" i="1"/>
  <c r="N8" i="1"/>
  <c r="O8" i="1" s="1"/>
  <c r="N16" i="1"/>
  <c r="O16" i="1"/>
  <c r="N20" i="1"/>
  <c r="O20" i="1" s="1"/>
  <c r="N24" i="1"/>
  <c r="O24" i="1" s="1"/>
  <c r="N28" i="1"/>
  <c r="O28" i="1" s="1"/>
  <c r="N32" i="1"/>
  <c r="O32" i="1"/>
  <c r="N36" i="1"/>
  <c r="O36" i="1" s="1"/>
  <c r="N40" i="1"/>
  <c r="O40" i="1" s="1"/>
  <c r="N44" i="1"/>
  <c r="O44" i="1" s="1"/>
  <c r="N48" i="1"/>
  <c r="O48" i="1"/>
  <c r="N52" i="1"/>
  <c r="O52" i="1" s="1"/>
  <c r="N56" i="1"/>
  <c r="O56" i="1" s="1"/>
  <c r="N60" i="1"/>
  <c r="O60" i="1" s="1"/>
  <c r="N64" i="1"/>
  <c r="O64" i="1"/>
  <c r="N68" i="1"/>
  <c r="O68" i="1" s="1"/>
  <c r="N72" i="1"/>
  <c r="O72" i="1"/>
  <c r="N76" i="1"/>
  <c r="O76" i="1" s="1"/>
  <c r="N80" i="1"/>
  <c r="O80" i="1"/>
  <c r="O90" i="1"/>
  <c r="N103" i="1"/>
  <c r="O103" i="1" s="1"/>
  <c r="O122" i="1"/>
  <c r="N135" i="1"/>
  <c r="O135" i="1" s="1"/>
  <c r="N147" i="1"/>
  <c r="O147" i="1" s="1"/>
  <c r="N155" i="1"/>
  <c r="O155" i="1"/>
  <c r="N163" i="1"/>
  <c r="O163" i="1" s="1"/>
  <c r="N171" i="1"/>
  <c r="O171" i="1"/>
  <c r="N179" i="1"/>
  <c r="O179" i="1" s="1"/>
  <c r="N187" i="1"/>
  <c r="O187" i="1" s="1"/>
  <c r="N195" i="1"/>
  <c r="O195" i="1" s="1"/>
  <c r="N203" i="1"/>
  <c r="O203" i="1"/>
  <c r="N211" i="1"/>
  <c r="O211" i="1" s="1"/>
  <c r="N219" i="1"/>
  <c r="O219" i="1"/>
  <c r="N227" i="1"/>
  <c r="O227" i="1" s="1"/>
  <c r="N235" i="1"/>
  <c r="O235" i="1"/>
  <c r="N243" i="1"/>
  <c r="O243" i="1" s="1"/>
  <c r="O5" i="1"/>
  <c r="O9" i="1"/>
  <c r="O13" i="1"/>
  <c r="O17" i="1"/>
  <c r="O21" i="1"/>
  <c r="O25" i="1"/>
  <c r="O29" i="1"/>
  <c r="O33" i="1"/>
  <c r="O37" i="1"/>
  <c r="O41" i="1"/>
  <c r="O45" i="1"/>
  <c r="O49" i="1"/>
  <c r="O53" i="1"/>
  <c r="O57" i="1"/>
  <c r="O61" i="1"/>
  <c r="O65" i="1"/>
  <c r="O69" i="1"/>
  <c r="O73" i="1"/>
  <c r="O77" i="1"/>
  <c r="O81" i="1"/>
  <c r="O87" i="1"/>
  <c r="N95" i="1"/>
  <c r="O95" i="1" s="1"/>
  <c r="O100" i="1"/>
  <c r="N108" i="1"/>
  <c r="O108" i="1" s="1"/>
  <c r="O114" i="1"/>
  <c r="O119" i="1"/>
  <c r="N127" i="1"/>
  <c r="O127" i="1" s="1"/>
  <c r="O132" i="1"/>
  <c r="N140" i="1"/>
  <c r="O140" i="1" s="1"/>
  <c r="N148" i="1"/>
  <c r="O148" i="1" s="1"/>
  <c r="N156" i="1"/>
  <c r="O156" i="1" s="1"/>
  <c r="N164" i="1"/>
  <c r="O164" i="1" s="1"/>
  <c r="N172" i="1"/>
  <c r="O172" i="1" s="1"/>
  <c r="N180" i="1"/>
  <c r="O180" i="1" s="1"/>
  <c r="O188" i="1"/>
  <c r="N188" i="1"/>
  <c r="N196" i="1"/>
  <c r="O196" i="1" s="1"/>
  <c r="N204" i="1"/>
  <c r="O204" i="1" s="1"/>
  <c r="N212" i="1"/>
  <c r="O212" i="1" s="1"/>
  <c r="N220" i="1"/>
  <c r="O220" i="1" s="1"/>
  <c r="N228" i="1"/>
  <c r="O228" i="1" s="1"/>
  <c r="N236" i="1"/>
  <c r="O236" i="1" s="1"/>
  <c r="N244" i="1"/>
  <c r="O244" i="1" s="1"/>
  <c r="O92" i="1"/>
  <c r="N167" i="1"/>
  <c r="O167" i="1"/>
  <c r="N175" i="1"/>
  <c r="O175" i="1" s="1"/>
  <c r="N207" i="1"/>
  <c r="O207" i="1" s="1"/>
  <c r="N223" i="1"/>
  <c r="O223" i="1" s="1"/>
  <c r="N231" i="1"/>
  <c r="O231" i="1"/>
  <c r="N239" i="1"/>
  <c r="O239" i="1" s="1"/>
  <c r="O84" i="1"/>
  <c r="O98" i="1"/>
  <c r="O116" i="1"/>
  <c r="N124" i="1"/>
  <c r="O124" i="1" s="1"/>
  <c r="O130" i="1"/>
  <c r="N152" i="1"/>
  <c r="O152" i="1" s="1"/>
  <c r="N168" i="1"/>
  <c r="O168" i="1" s="1"/>
  <c r="N176" i="1"/>
  <c r="O176" i="1" s="1"/>
  <c r="N192" i="1"/>
  <c r="O192" i="1" s="1"/>
  <c r="N200" i="1"/>
  <c r="O200" i="1" s="1"/>
  <c r="N208" i="1"/>
  <c r="O208" i="1" s="1"/>
  <c r="O248" i="1"/>
  <c r="N248" i="1"/>
  <c r="N12" i="1"/>
  <c r="O12" i="1"/>
  <c r="O86" i="1"/>
  <c r="O94" i="1"/>
  <c r="O102" i="1"/>
  <c r="O110" i="1"/>
  <c r="O118" i="1"/>
  <c r="O126" i="1"/>
  <c r="O134" i="1"/>
  <c r="O142" i="1"/>
  <c r="O252" i="1"/>
  <c r="O83" i="1"/>
  <c r="O91" i="1"/>
  <c r="O99" i="1"/>
  <c r="O107" i="1"/>
  <c r="O115" i="1"/>
  <c r="O123" i="1"/>
  <c r="O131" i="1"/>
  <c r="O139" i="1"/>
  <c r="N252" i="1"/>
</calcChain>
</file>

<file path=xl/sharedStrings.xml><?xml version="1.0" encoding="utf-8"?>
<sst xmlns="http://schemas.openxmlformats.org/spreadsheetml/2006/main" count="596" uniqueCount="201">
  <si>
    <t xml:space="preserve">RUBRO </t>
  </si>
  <si>
    <t>PARTIDA</t>
  </si>
  <si>
    <t>USUARIO FINAL</t>
  </si>
  <si>
    <t>CANTIDAD</t>
  </si>
  <si>
    <t>ESPECIE</t>
  </si>
  <si>
    <t>DESCRIPCION</t>
  </si>
  <si>
    <t>MODELO</t>
  </si>
  <si>
    <t>CÓDIGO</t>
  </si>
  <si>
    <t>MEDIDAS</t>
  </si>
  <si>
    <t>COLOR</t>
  </si>
  <si>
    <t>COMPUTO</t>
  </si>
  <si>
    <t>PREPARATORIA No. 2</t>
  </si>
  <si>
    <t>PZA</t>
  </si>
  <si>
    <t>LAPTOP DELL VOSTRO  14 3000 SERIES 3459,
INTEL CORE i5, 8GB, 1000 GB, 14", WINDOWS
7 PRO</t>
  </si>
  <si>
    <t>COMPUTADORA PORTATIL</t>
  </si>
  <si>
    <t>N/A</t>
  </si>
  <si>
    <t>LABORATORIO</t>
  </si>
  <si>
    <t>BASCULA CON ALTIMETRO 140 KG.</t>
  </si>
  <si>
    <t>MODELO DE LENGUA 4 PZAS 3B</t>
  </si>
  <si>
    <t>T12010</t>
  </si>
  <si>
    <t>ESQUELETO HUMANO</t>
  </si>
  <si>
    <t>85 CM</t>
  </si>
  <si>
    <t>TORSO HUMANO AMBOS SEXOS</t>
  </si>
  <si>
    <t>ESCUELA DE ESTUDIOS SUPERIORES DEL JICARERO</t>
  </si>
  <si>
    <t>REFRIGERADOR A PRUEBA DE EXPLOSIONES CON DOS PUERTAS PARA LABORATORIO. RANGO DE TEMPERATURA DE -1 A 8° C. CONGELADOR -20 A -12°C TRES GABINETES 4 PUERTAS VCA 120 HZ60 VATIOS 360 KG 68</t>
  </si>
  <si>
    <t>JZ44200-00</t>
  </si>
  <si>
    <t>AIRE</t>
  </si>
  <si>
    <t>UNIDADES TIPO MINISPLIT MIRAGE X3 MOD MURO ALTO CON CAPACIDAD NOMINAL DE 36000 BTU/HR 3.0 T.R. 220 VOLTS SOLO FRIO. SUMINISTRO INSTALACION MECANICA Y ELÉCTRICA, LA INSTALACIÓN DE 4 UNIDADES DE AIRE ACONDICIONADO TIPO MINSPLIT MARA MIRAGE CON CAPACIDAD DE 36000 BTU/HR PARA OPERAR A 220 VOLTS EN CONDICIONES NORMALES, TUBOS DE COBRE INYECCION Y RETORNO MARCA IUSA CON SU AISLAMIENTO TÉRMICO TIPO ARMAFLEX, INSTALACION PVC DESAGUE 1/2 " CABLE DE INTERCONEXION ELECTRICA 3X 14 MARCA CONDULAC, CARGA DE GAS REFRIGERANTE R-22 1 LOTE DE TORNILLERIA PARA FIJACION DE EQUIPOS Y TUBERIAS TOTALES, SELLADO DE PASOS, ARRANQUES CHEQUEOS Y PRUEBAS MANO DE OBRA ESPECIALIZADA, 4 PIEZAS ALIMENTACIÓN ELECTRICA CONSISTENTE EN TUBO PVC Y REPARTO CON USO RUDO 2X 12,4 BREACKERS 2X30 DE PROTECCION BITICINO, CABLE 10, TORNILLERIA MANO DE OBRA EN GENERAL</t>
  </si>
  <si>
    <t xml:space="preserve">MICROSCOPIO PRIMO STAR HAL, FULL.- KOHLSF20, R PHOT PH.
AXIOCAM 105 COLOR ADAPTADOR DE CÁMARA P95-C2/3"0,65X
</t>
  </si>
  <si>
    <t>490701-9850-000</t>
  </si>
  <si>
    <t>ESCUELA PREPARATORIA COMUNITARIA DE TRES MARÍAS</t>
  </si>
  <si>
    <t>LAPTOP HP 15-AY007 LA PENTIUM N3710
4GB PROCESADOR PENTIUM N3710 
MEMORIA RAM 4GB, DISCO DURO 500 GB, PANTALLA 15.6" HD,
PUERTO PS, USB 2.0/USB3.0/HDMI,WEBCAM/DVD/
GRAFICOS INTEL, BLUETHOOTH/ WINDOWS 10</t>
  </si>
  <si>
    <t>HISENSE LED 55" SMARTV ULTRA HD 120 HZ</t>
  </si>
  <si>
    <t>PANTALLA
55" LED FULL-HD</t>
  </si>
  <si>
    <t>PREPARATORIA DIURNA No. 1</t>
  </si>
  <si>
    <t>COMPUTADORA  MARCA HP 205GE AIO 
AMD E1 6010 DUAL CORE  1 TB HDD 7200 STA
SILM 8X SUPERMULTI DVDR SATA 
ODD MEMORIA DE 4GB DDR3L-1600
WINDOWS 10 SL 64 BITS, PANTALLA DE
18.5", WIFI BITDEFENDER ANTIVIRUOS
PLUS 1 AÑO+4TB ELIFE BACKUP
P5V26LTBIT4TB</t>
  </si>
  <si>
    <t>HP 205G2</t>
  </si>
  <si>
    <t>MOBILIARIO</t>
  </si>
  <si>
    <t>GABINETE PARA ALMACENAMIENTO DE INFLAMABLES DE ACERO DE DOBLE PARED DE CALIBRE 18. CAPACIDAD DE LA REPISA DE 350LBS</t>
  </si>
  <si>
    <t>H-2219M-R</t>
  </si>
  <si>
    <t>43x34x65"</t>
  </si>
  <si>
    <t>ROJO</t>
  </si>
  <si>
    <t>GABINETE DE POLIETILENO PARA CORROSIVOS. FABRICADO EN 100% DE POLIETILENO DE ALTA DENSIDAD. SIN PARTES DE METAL QUE SE PUEDAN OXIDAR.
COLECTOR INTERNO PARA ACOPIO DE DERRAMES</t>
  </si>
  <si>
    <t>H-5660</t>
  </si>
  <si>
    <t>36 X 23 X 36"</t>
  </si>
  <si>
    <t>AZUL</t>
  </si>
  <si>
    <t>MUEBLE BAJO DE LÁMINA GALVANIZADA TIPO RINCONERO.</t>
  </si>
  <si>
    <t>MR-B-60</t>
  </si>
  <si>
    <t>100 cm con puerta de 60 cm</t>
  </si>
  <si>
    <t>ÁREA PARA BALANZA ANALITICA CON CUBIERTA DE PLÁSTICO LAMINADO.</t>
  </si>
  <si>
    <t>AB</t>
  </si>
  <si>
    <t>BANCO GIRATORIO DE ACERO INOXIDABLE. INOXIDABLE CALIBRE INOXIDABLE NO. 18.</t>
  </si>
  <si>
    <t>12 mm (1/2")</t>
  </si>
  <si>
    <t>VITRINA DOBLE DE LÁMINA GALVANIZADA BONDERIZADA DE 120 CM.</t>
  </si>
  <si>
    <t>VD-120</t>
  </si>
  <si>
    <t>120 Cm</t>
  </si>
  <si>
    <t>AUTOCLAVE DIGITAL SEMIAUTOMATICA. CAMARA INTERIOR Y CUERPO EXTERIOR DE ACERO INOXIDABLE</t>
  </si>
  <si>
    <t>EV-36-D</t>
  </si>
  <si>
    <t>AUTOCLAVE OLLA DE PRESIÓN DE 24 LITROS EN ALUMINIO. ALL AMERICAN 925</t>
  </si>
  <si>
    <t>Altura 41.6 cm, diametro interior de 30.6 cms</t>
  </si>
  <si>
    <t>GRIS</t>
  </si>
  <si>
    <t>MEDIDOR DE PH, TEMP. MV. ABS. MV REL. PH 140</t>
  </si>
  <si>
    <t>PH140</t>
  </si>
  <si>
    <t>condu02030</t>
  </si>
  <si>
    <t>EXTRACTOR DE AIRE AXIAL 24" MX</t>
  </si>
  <si>
    <t>nkmx.002</t>
  </si>
  <si>
    <t>PARRILLA C/AGIT 18.4X18.4 CMS SP8857104 MARCA THERMOSCIENTIFIC</t>
  </si>
  <si>
    <t>therm10166</t>
  </si>
  <si>
    <t>18.4 x 18.4 cm</t>
  </si>
  <si>
    <t>CENTRO DE INVESTIGACIÓN EN CIENCIAS</t>
  </si>
  <si>
    <t xml:space="preserve"> AMD OPTERON 6000 SERIES PROCESSORS (G34) 16-CORE READY HT3.0 LINK SUPPORT, AMD SR5690+ SP5100 CHIPSET,  512 GB OF DDR3 RAM. INTEL 82576 DUAL-PORT GIGABIT ETHERNET LAN. 3X HOT- SWAPPABLE SATA HARD DRIVE BAYS. 4 PROCESSORS 16- CORE AMD OPTERON 6376 16x 2.3 GHz  (64 CORES) </t>
  </si>
  <si>
    <t>COMPUTE NODE QUAD 4X WAY 64 CORES, 64GB RAM SERIES AMD 16-CORE AMD OPTERON 6376 SM QUAD</t>
  </si>
  <si>
    <t>CENTRO DE INVESTIGACION EN INGENIERIA Y CIENCIAS APLICADAS</t>
  </si>
  <si>
    <t>ESPECTROFOTOMETRO PARA ANALISIS EN EL 
RANGO VISIBLE Y ULTRAVIOLETA
CON CARRUSEL AUTOMATICO PARA 6 CELDAS
PARA ANALISIS DE RUTINA DE CUANTIFICA-CION
E INVESTIGACION O ENSAYOS DE CINETICAS.
UNA AMPLIA GAMA DE ACCESORIOS PROVEEN 
CONTROL DE TEMPERATURA, AUTOMATIZACION 
Y VOLUMENES PEQUEÑOS DE MUESTREO
(DESDE 0.7 MICROLITROS). EL GENESYS 10
OFRECE ENSAYOS PRE-PROGRAMADOS PARA
AHORRAR TIEMPO Y OBTENER LOS MEJORES
RESULTADOS, GUARDA HASTA 40 METODOS EN 
SU MEMORIA Y EL USUARIO PUEDE
MODIFICARLOS PARA CUBRIR SUS NECESIDADES:
CURVA DE ESTANDARES, RADIO DE 
ABSORBANCIAS, DIFERENCIA DE ABSORBANCIAS,
MULTILONGITUD DE ONDA SIN ESCANEO
ESCANEO MULTI-LONGITUD DE ONDA, ANALISIS
A LONGITUD DE ONDA FIJA PARA MAS ANALISIS
DISPONIBLES PUEDE COMPRAR POR SEPARADO
EL SOFTWARE VISIONPRO Y VISIONLIFE, POR
FAVOR PEDIR MAS INFORMACION, SE COTIZAN
POR SEPARADO. EL SMARTSTART LE DEJA PONER
LOS METODOS MAS FRECUENTES EN LA PRIMERA PANTALLA CADA QUE EL INTRUMENTO
ES ENCENDIDO. LA GEOMETRIA DE DOBLE HAZ
CON DETECTOR INTRNO DE REFERENCIA.
LA CONEXION BIDIRECCIONAL USB PARA
CONEXION A COMPUTADORA ESPECIFICACIONES:
ANCHO DE BANDA : 1.8 NM
SISTEMA OPTICO: DUAL-BEAM FUENTE DE 
LUZ: XENON CON TIEMPO DE VIDA DE
LAMPARA TIPICO DE 5 AÑOS DETECTOR:
FOTODIODO DUAL DE SILICONA DISPLAY 
GRAFICO LCD DE 320X240 PIXELES, 3.8 X
2.8 COMUNICACIONES: PUERTO USB
BIDIRECCIONAL Y PUERTO PARA GUARDAR 
Y TRANSFERIR DATOS Y ENSAYOS POR UNA
MEMORIA NO VOLATIL USB 100-240 V
PESO: 8.6 KG DIMENSIONES: 33.0 X 41.0 X 
23.5 CM LONGUITUD DE ONDA:
-RANGO: 190 A 1100 NM- PRECISION: +/-
1.0 NM -REPETIBILIDAD: +/- 0.5 NM
-VELOCIDAD DE ESCANEO: 10 A 4,200 
NM/MIN-INTERVALOS DE DATOS:
1.0, 2.0, 3.0, 5.0 NM FOTOMETRICO
RANGO: -1.5 A 125%T;-0.5 A 5.0
A; +/-9999 C- LECTURAS EN: ABSORBANCIA
% TRANSMITANCIA
PRECISION: 0.5% O 0.005A, LO QUE SEA
MAYOR-RUIDO:&lt;0.25MA A OA***MARCA
THERMO SCIENTIFIC SPECTRONIC****</t>
  </si>
  <si>
    <t>SPI840-208100</t>
  </si>
  <si>
    <t>DIRECCIÓN DE TECNOLOGÍAS DE INFORMACIÓN Y COMUNICACIÓN</t>
  </si>
  <si>
    <t>PAQUETE</t>
  </si>
  <si>
    <t>ANTIVIRUS ESET ENDPOINT PROTECTION ADVANCED 2 AÑOS. CON LAS FUNCIONALIDADES DE ANTIVIRUS Y 
ANTISPYWARE, ANTI-PHISHING, SOPORTE PARA LA VIRTUALIZACION, BLOQUEO DE EXPLOITS, EXPLORACION AVANZADA DE MEMORIA PROTECCION CONTRA VULNERABILIDAD, PROTECCION ANTE BOTNETS, CONTROL WEB FIREWALL BIDIRECCIONAL, ANTISPAM DEL CLIENTE, SISTEMA DE PREVENCION DE INTRUSIONES BASADO EN EL HOST (HIPS), RIP &amp; REPLACE, BAJO IMPACTO
EN EL SISTEMA1 PAQUETE CON 2858 LICENCIAS.  INCLUIR " CARTAS DE FABRICANTE"</t>
  </si>
  <si>
    <t>DIRECCIÓN DE ARCHIVOS Y SERVICIOS</t>
  </si>
  <si>
    <t>DESHUMIDIFICADOR DEHUFRIG, 70 POINTS,
VOLUMEN MAX 468M3,765W , 6.7A,
115V/1FASE/60HZ, 2 VELOCIDADES</t>
  </si>
  <si>
    <t>BLANCO</t>
  </si>
  <si>
    <t>ESCUELA DE ESTUDIOS SUPERIORES DE XALOSTOC</t>
  </si>
  <si>
    <t xml:space="preserve">FOTODOCUMENTADOR DE GELES DIGIMAGE. COSTA DE: CAMARA DIGITAL DE 12.0 MEGAPIXELES, CAMPO DE VISION DE 29X22 CM ENFOQUE AUTOMATICO, MULTI ENFOQUE PARA SELECCIONAR EL AREA, PANTALLA DE 8 " TFT DE CRISTAL LIQUIDO PUESTA DE SEGURIDAD, FUENTE DE ALIMENTACION MULTIPLE, SALIDAS DE AUDIO Y VIDEO. LOS FORMATOS DE ARCHIVOS RAW, TIFF-RGV,JPEG. PANTALLA OSCURA MEDIDAS 290X220X320 MM (WXPXH) MEMORIA DE UN GB LENTE CLOSEUP, FILTRO ETVR. VOLTAGE DE 110 V/220V </t>
  </si>
  <si>
    <t>DIGIMAGE</t>
  </si>
  <si>
    <t>DI-01-110</t>
  </si>
  <si>
    <t>DIRECCION DE DESARROLLO INSTITUCIONAL</t>
  </si>
  <si>
    <t>LAPTOP MARCA HP MODELO 240 N3050 PANTALLA DE 14.0" MEMORIA DE 4 GB DISCO DURO DE UN TB WINDOWS 10, 64 BITS SL UN AÑO DE GARANTIA T1C05LTBITDEF</t>
  </si>
  <si>
    <t>HP 240 N3050</t>
  </si>
  <si>
    <t>14 "</t>
  </si>
  <si>
    <t>NEGRO</t>
  </si>
  <si>
    <t>COMPUTADORA DE ESCRITORIO DELL "OPTIPLEX 9020 SFF" PROCESADOR CUARTA GENERACION EL PROCESADOR INTEL CORE I5-4590 (6MB CACHE, HASTA 3.70 GHZ) SISTEMA OPERATIVO WINDOWS 7 PROFESIONAL, 64-BITS, ESPAÑOL (INCLUYE LICENCIA Y MEDIOS DE WINDOWS 8.1 PRO) MEMORIA DE 8GB DE MEMORIA DDR3 A 1600MHZ (2 DIMMS) DISCO DURO SATA 500GB 7200 RPM DE 3.5" MONITOR DELL E2016H DE 19.5", VGA DP. UNIDAD OPTICA UNIDAD 8X (DVD+/-RW)</t>
  </si>
  <si>
    <t>LAPTOP VERSATIL DE 15.6", QUE CUENTA CON ´PROCESADOR INTEL CORE, UNA UNIDAD DE DVD, CAMARA INTEL REALSENSE CON WINDOWS HELLO EN DETERMINADOS SISTEMAS, SEXTA GENERACION DEL PROCESADOR INTEL CORE I5-6200U ( 3MB CACHE, HASTA 2.80GHZ) WINDOWS 10 HOME SINGLE LANGUAGE, 64-BTS, ESPAÑOL. 8GB DE MEMORIA DOBLE CANAL DD3L A 1600MHZ, 2DIMMS. PANTALLA LED ILUMINADA CON TRUELIFE DE 15.6 DE ALTA DEFINICION (HD) (1366X768). DISCO DURO SATA DE 1TB 5400 RPM</t>
  </si>
  <si>
    <t>NO BREAK MARCA APC BACK UPS ES 55OVA 120V 8OUTLET 13 MIN 1/2 CARGA 3 AÑOS DE GARANTIA BE550GLM</t>
  </si>
  <si>
    <t>1" CAL. 18 REFORZADO, CON PARILLA DE 1/4, ASIENTO Y RESPALDO INTEGRADO</t>
  </si>
  <si>
    <t>COLOR AZUL</t>
  </si>
  <si>
    <t>PIZARRON BLANCO WHITERSTAR 110X240 CM</t>
  </si>
  <si>
    <t>110X240 CM</t>
  </si>
  <si>
    <t>150X90X72 CM</t>
  </si>
  <si>
    <t>CHOCOLATE</t>
  </si>
  <si>
    <t>SILLA APILABLE MILANO NEGRA</t>
  </si>
  <si>
    <t>NEGRA</t>
  </si>
  <si>
    <t>ESCRITORIO SECRETARIAL FABRICADO EN MELAMINA, EN CUBIERTAS Y COSTADOS,TANTOS DE PVC DE 1MM, PEDESTAL ARCHIVO SUSPENDIDO, 1 CAJON DE ARCHIVO TAMAÑO CARTA, CHAPA DE SEGURIDAD JUEGO DE DOS LLAVES, REGATON NIVELADOR</t>
  </si>
  <si>
    <t>120 CM DE FRENTE X60CM DE FONDO X 75CM DE ALTO DE 25MM</t>
  </si>
  <si>
    <t>MODULO EN L, FABRICADO EN LAMINADO PLASTICO. CUBIERTA DE 150X60 EN 25MM CON CILINDRO METALICO DE 8", PATA DE CORTINA, LATERAL DE 100X45 EN 25 MM CON PEDESTAL DE ARCHIVO DE 2 CAJON PAPELEROS Y 1 GAVETA DE ARCHIVO CON CHAPA DE SEGURIDAD DE IMPORTACION</t>
  </si>
  <si>
    <t>DE 150X160X75</t>
  </si>
  <si>
    <t>SILLA EJECUTIVA GIRATORIA MARBELLA DE MALLA</t>
  </si>
  <si>
    <t>ARCHIVERO 4 GAVETAS GRIS CLARO</t>
  </si>
  <si>
    <t>ANCHO 36CM; ALTO 118 CM; PROFUNDO 46 CM</t>
  </si>
  <si>
    <t>GRIS CLARO</t>
  </si>
  <si>
    <t xml:space="preserve">LIBRERO MANHATTAN DE TRES PELDAÑOS </t>
  </si>
  <si>
    <t>80X35X1.20</t>
  </si>
  <si>
    <t>IMPRESORA MARCA HP LASERJET PRO M402DN PRINTER US,CA, MX, LA IMPRESORA LASERT JET MONOCROMATICA / C5F94ABGJ</t>
  </si>
  <si>
    <t>MULTIFUNCIONAL HP LASER MONOCROMATICO MODELO 84985</t>
  </si>
  <si>
    <t>VIDEO PROYECTOR EPSON POWERLITE S 27 SVGA 2,700 LUMENES</t>
  </si>
  <si>
    <t>ESCRITORIO</t>
  </si>
  <si>
    <t>SKANOR INNAVANT</t>
  </si>
  <si>
    <t>ALTO 74 CM, ANCHO 120 CM Y PROFUNDO 120 CM</t>
  </si>
  <si>
    <t>COLOR GRIS CLARO Y OBSCURO</t>
  </si>
  <si>
    <t>FACULTAD DE CIENCIAS QUÍMICAS E INGENIERÍA</t>
  </si>
  <si>
    <t>Cordón de parcheo Cat 6 Color Azul de 2 Mts.</t>
  </si>
  <si>
    <t>HUBBELL</t>
  </si>
  <si>
    <t>HC6B07-FT</t>
  </si>
  <si>
    <t>Cordon de parcheo Cat 6 Color Azul de 3 Mts.</t>
  </si>
  <si>
    <t>Panel de parcheo de 24 puertos Cat6.</t>
  </si>
  <si>
    <t>HP624</t>
  </si>
  <si>
    <t>Bobina de cable UTP tipo Cat6, Color Gris (305 Mts)</t>
  </si>
  <si>
    <t>C6RRMGY</t>
  </si>
  <si>
    <t>NEXTSPEED Ascent Category 6 Jack color Azul.</t>
  </si>
  <si>
    <t>HXJ6B</t>
  </si>
  <si>
    <t>Caja de contacto TMK de Plastico color blanco.</t>
  </si>
  <si>
    <t>Thorsman</t>
  </si>
  <si>
    <t>7900-02002</t>
  </si>
  <si>
    <t>Placa de acero inoxidable de 2 puertos.</t>
  </si>
  <si>
    <t>SSF12</t>
  </si>
  <si>
    <t>Placa de 2 puertos color blanco.</t>
  </si>
  <si>
    <t>IFP12OW</t>
  </si>
  <si>
    <t>Modulo ciego para placa, paquete de 10 piezas.</t>
  </si>
  <si>
    <t>SFB10</t>
  </si>
  <si>
    <t>HM24C</t>
  </si>
  <si>
    <t>Barra de 10 contactos, con supresor de pico.</t>
  </si>
  <si>
    <t>MCCPSS19</t>
  </si>
  <si>
    <t>UPS MODELO UT 1500 RM, Marca DataShield., capacidad 1500 VA / 1050W, Online Doble conversión.</t>
  </si>
  <si>
    <t>DataShield</t>
  </si>
  <si>
    <t>UT 15000 RM</t>
  </si>
  <si>
    <t>Metros de Velcro en rollo de 1m x 2 cm.</t>
  </si>
  <si>
    <t>OPTRONICS</t>
  </si>
  <si>
    <t>OPMIVLRL</t>
  </si>
  <si>
    <t>FACULTAD DE ARQUITECTURA</t>
  </si>
  <si>
    <t>MULTIFUNCIONAL EPSON L575 Eco Tank Color</t>
  </si>
  <si>
    <t>EPSON L575 WIFI</t>
  </si>
  <si>
    <t xml:space="preserve">MOBILIARIO </t>
  </si>
  <si>
    <t>ESCRITORIO DE TRABAJO HUTTON MAPLE MELAMINA CRISTAL TEMPLADO, BASE DE ACERO, TECLADO DELIZABLE Y ARCHIVERO DE 2 CAJONES PARA DOCUMENTOS CARTA U OFICIO</t>
  </si>
  <si>
    <t>CT3327A</t>
  </si>
  <si>
    <t>120CM DE ANCHO</t>
  </si>
  <si>
    <t>MAPLE</t>
  </si>
  <si>
    <t>SILLA  SECRETARIAL CASPER NEGRO MESH RESPALDO MEDIO TAPIZADA EN MALLA ,SOPORTE LUMBAR, DESCANSABRAZOS FIJOS CONTEMPORANEOS , AJUSTE DE ALTURA, TENSIÓPN E INCLINACIÓN, BASE D ESTRELLA</t>
  </si>
  <si>
    <t>65CM. DE ANCHO</t>
  </si>
  <si>
    <t>SILLA APILABLE PLASTICO MARCA DUNA</t>
  </si>
  <si>
    <t>BREXIA</t>
  </si>
  <si>
    <t>24-2DA-VTA</t>
  </si>
  <si>
    <t>CAMARA DE VACIO INTERCOVAMEX, INCLUYE CILINDRO DE ACERO DE DIAMETRO DE 12" ALTURA 18" CON VIEW PORT ISO 160/RACK COMPACT/PLATINA PARA TE 12" ESTANDAR INOX 304 3 PUERTOS DE EVAPORACION CON 12 TAPONES BASE PLATE 1"/TOP LID CIEGA 13"O.D. EN ALUMINIO</t>
  </si>
  <si>
    <t>TE12</t>
  </si>
  <si>
    <t>37-2DA-VTA</t>
  </si>
  <si>
    <t>CENTRO DE INVESTIGACIONES QUIMICAS</t>
  </si>
  <si>
    <t xml:space="preserve">SERVIDOR DE 20 NÚCLEOS,
COMPUTE SRVR Series Intel ®Xeon™ E5-2600 v4
Mboard Dual skt R3 (LGA 2011) supp Intel® Xeon ® processor E5-2600 v4
Intel® C612 chipset QPI up to 9.6 GT/s Up to 512 GB ECC DDR4 2400MHz
Registered DIMM; 8x DIMM skts, 3PCI-E 3.0 x8, 1 PCI-E 3.0 x4 (in x8),
1PCI-E 3.0 x16, 1PCI-E 2.0 x4 (in x8), intel® i210GbE LAN, 2 Ports
10x SATA3 (6Gbps), IPMI 2.0 with virtual medio over LAN
440W/480 W High-efficiency PSU Platinum Certified 4X 3.5" Hot-swap SATA3 HDD Bays
*Deseablemente: (2) Intel® Xeon® Processor E5-2630 v4 2.2 Ghz (3.1 GHz MTF) 25MB Cache 85 watts, 8.0 GT/s (Intel® QPI), No. Cores 20, No. of threads 40
*Deseablemente: 64GB Total Memory, (16GB x 4, 2400MHz DDR4 RDIMM ECC Modules)
*Deseablemente: 3TB 7200 rpm, 64MB Cache 3.5" SATA 6.0 Gb/s for DATA
Ready for load with 64bit Linux OS Tested
</t>
  </si>
  <si>
    <t>40-2DA-VTA</t>
  </si>
  <si>
    <t>FACULTAD DE ENFERMERÍA</t>
  </si>
  <si>
    <t>PASS APOYO ESTADISTICO EN LA ACADEMIA (IBM SPSS STATISTICS BASE Y ADVANCE STATISTICS)</t>
  </si>
  <si>
    <t>101-2DA-VTA</t>
  </si>
  <si>
    <t>CIICAP</t>
  </si>
  <si>
    <t>TARJETA ELECTRON OPTICS.
ELECTRON OPTICS BOARD, 347524-9010-710 Exc.</t>
  </si>
  <si>
    <t>118-2DA-VTA</t>
  </si>
  <si>
    <t>FACULTAD DE CONTADURÍA, ADMINISTRACIÓN E INFORMATICA</t>
  </si>
  <si>
    <t>NVIDIA TESLA K80 GPU 2XKEPLER GK210. MEMORY SIZE GDDR5 24 GB. (12GB PER GPU) CUDA CORES 4992 (2496 PER GPU) MEMORY BANDWIDTH 480 GB/SEC (240 GB/SEC PER GPU) 2.91 TFLOPS DOUBLE PRESICION PERFORMANCE WITH NVIDIA GPU BOOST</t>
  </si>
  <si>
    <t>NVIDIA TESLA K80 24 GB GDDR5 CUDA CORES GRAPHIC CARDS</t>
  </si>
  <si>
    <t>128-2DA-VTA</t>
  </si>
  <si>
    <t>CENTRO DE INVESTIGACIÓN EN DINAMICA CELULAR</t>
  </si>
  <si>
    <t>KIT</t>
  </si>
  <si>
    <t>GENECHIP HUMAN GENE 2.0 ST ARRAY AND GENECHIP WT PLUS REAGENT KIT, SUFFICIENT FOR 10 SAMPLES, AFFYMETRIX</t>
  </si>
  <si>
    <t>129-2DA-VTA</t>
  </si>
  <si>
    <t>GNECHIP HYBRIDIZATION, WASH, AND STAIN KIT, SUFFICIENT FOR 30 REACTIONS, AFFYMETRIX</t>
  </si>
  <si>
    <t>139-2DA-VTA</t>
  </si>
  <si>
    <t>ESCUELA DE CIENCIAS DEL DEPORTE</t>
  </si>
  <si>
    <t>KIT ANTROPOMETRICO PROFESIONAL ASMPM: ANTROPOMETRO CORTO DE ALUMINIO ANODIZADO: ESCALA MILIMETRICA DE GRADUACION DIGITAL. DISEÑO ERGONOMICO/PUNTAS DE MEDICION CURVAS. PUNTEROS CILINDRICOS DISEÑADOS PARA CHOCAR CON LAS PROTUBERANCIAS OSEAS. APERTURA DE 170 MILIMETROS.ANTROPOMETRO LARGO DE ALUMINIO ANODIZADO: ESCALA MILIMETRICA DE GRADUACION DIGITAL. PUNTEROS LARGOS DE 10 CM PARA MEDICIONES AP.PUNTEROS CON PLUNGER FACILIDAD DE AJUSTE. APERTURA DE 550 MILIMETROS. SEGMOMETRO DE ALUMINIO ANODIZADO: PUNTAS DE MEDICION DE 10.5 CM. CARCAZA PROTECTORA DE ACERO INOXIDABLE. SOPORTE PARA CINTURON Y SEGURO DE MEDICION. CINTA METALICA FLEXIBLE EN MM Y CM. TALLIMETRO PORTATIL  DE ALUMINIO ANODIZADO: MECANISMO DESARMABLE. ESCUADRA CON CINTA METALICA RETRACTIL. SUPERFICIE DE ALUMINIO ANODIZADO 35X35 CM. BASE ANTIDERRAPANTE. CINTA METALICA LUFKIN: CINTA RETRACTIL GRADUADA EN MILIMETROS Y CENTIMETROS. LONGUITUD DE 2 METROS. MATERIAL METALICO DE MAYOR DURABILIDAD</t>
  </si>
  <si>
    <t>140-2DA-VTA</t>
  </si>
  <si>
    <t>CENTURION KIT: CAMPBELL 20 (54CM) WIDE SLIDING CALIPER WITH AP BRANCHES, 1 CAMPBELL 10 (18 CM) SMALL BONE CALIPER, 1 SEGMOMETER 4, 1 HEADSQUARE W/RETRACTABLE CENTIMETRE EASURING TAPE, 2 SLIM GUIDE SKINFOLD CALIPERS, (HARPENDEN CALIPER ALSO AVAILABLE), 2 STEEL ANTHROPOMETRIC TAPES ADAPTED WITH PATCH ZERO INDICATOR AND FILED NOTCH, 1 ANTHROPOMETRY ILLUSTRATED CD INTERACTIVE DIGITAL LEARNING SYSTEM, CORDURA CARRYING CASE W/ANTHROPOMETRY FUNDAMENTALS CD-POWER POINT PRESENTATION</t>
  </si>
  <si>
    <t>143-2DA-VTA</t>
  </si>
  <si>
    <t>FABRICACIÓN DE UN TRANSFORMADOR DE CALOR POR ABSORCIÓN COMPUESTO DE 5 INTERCAMBIADORES DE CALOR (I TUBOS CONCENTRICOS DE 9.2 VUELTAS; 4 SERPENTINS HELICOIDALES ANIDADOS DE 8 VUELTAS), 3 DISTRIBUIDORES DE ACERO INOXIDABLE DE 23.7 CM DE DIAMETRO CON UNA ALTURA DE 2CM Y PLACA MACHUELEADA, CORAZA DE DIAMETRO DE 10¨ CED 10 CON 4 MIRILLAS TAPAS Y BRIDAS EN PLACAS DE 1/8¨ CONECTORES DE 1/2¨, 1/8¨ Y 1/4¨. SE INCLUYE DIPOSITIVO DE SUJECIÓN PARA EQUIPO COMPLETO QUE SE ANCLA AL TECHO Y SE FIJA AL PISO. (INCLUYE MATERIALES Y MANO DE OBRA)</t>
  </si>
  <si>
    <t>SERIE DE LUJO 3B CIENTIFICO DE
EMBARAZO, 9 MODELOS 3B</t>
  </si>
  <si>
    <t>50X99X34 CM REFRIGERADOR  Y 46X32X43 CM CONGELADOR 60X154X79 CM GENERAL</t>
  </si>
  <si>
    <t>0.90 x 0.64 x 0.90 h</t>
  </si>
  <si>
    <t>Alto de 102 cm, ancho 70, fondo cm, capacidad 60 lt.</t>
  </si>
  <si>
    <t>MESA DE TRABAJO</t>
  </si>
  <si>
    <t>PUPITRE POLY: ESTRUCTURA DE TABULADOR REDONDO DE UNA CONCHA DE POLIPROPILENO Y PALETA DE POLIPROPILENO</t>
  </si>
  <si>
    <t>347524-9010-710</t>
  </si>
  <si>
    <t>DESCRIPCION PROVEDOR</t>
  </si>
  <si>
    <t xml:space="preserve">PRECIO UNITARIO
PROVEEDOR </t>
  </si>
  <si>
    <t>SUBTOTAL
PROVEEDOR</t>
  </si>
  <si>
    <t>IVA
PROVEEDOR</t>
  </si>
  <si>
    <t>TOTAL
PROVEEDOR</t>
  </si>
  <si>
    <t>organizador next flame 7 anillos con tapa frontal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</si>
</sst>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3" x14ac:knownFonts="1">
    <font>
      <sz val="11"/>
      <color theme="1"/>
      <name val="Calibri"/>
      <family val="2"/>
      <scheme val="minor"/>
    </font>
    <font>
      <b/>
      <sz val="9"/>
      <name val="Calibri"/>
      <family val="2"/>
      <scheme val="minor"/>
    </font>
    <font>
      <sz val="9"/>
      <name val="Calibri"/>
      <family val="2"/>
      <scheme val="minor"/>
    </font>
    <font>
      <sz val="10"/>
      <name val="Arial"/>
      <family val="2"/>
    </font>
    <font>
      <sz val="9"/>
      <color theme="1"/>
      <name val="Arial"/>
      <family val="2"/>
    </font>
    <font>
      <sz val="11"/>
      <color theme="1"/>
      <name val="Calibri"/>
      <family val="2"/>
      <scheme val="minor"/>
    </font>
    <font>
      <sz val="9"/>
      <color theme="1"/>
      <name val="Calibri"/>
      <family val="2"/>
      <scheme val="minor"/>
    </font>
    <font>
      <b/>
      <sz val="10"/>
      <name val="Calibri"/>
      <family val="2"/>
      <scheme val="minor"/>
    </font>
    <font>
      <b/>
      <sz val="10"/>
      <color rgb="FF000000"/>
      <name val="Calibri"/>
      <family val="2"/>
      <scheme val="minor"/>
    </font>
    <font>
      <sz val="8"/>
      <name val="Calibri"/>
      <family val="2"/>
      <scheme val="minor"/>
    </font>
    <font>
      <sz val="8"/>
      <color rgb="FF000000"/>
      <name val="Calibri"/>
      <family val="2"/>
      <scheme val="minor"/>
    </font>
    <font>
      <sz val="12"/>
      <color theme="1"/>
      <name val="Calibri"/>
      <family val="2"/>
      <scheme val="minor"/>
    </font>
    <font>
      <sz val="8"/>
      <color theme="1"/>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rgb="FFFFFF00"/>
        <bgColor rgb="FF000000"/>
      </patternFill>
    </fill>
    <fill>
      <patternFill patternType="solid">
        <fgColor rgb="FFFFFF00"/>
        <bgColor indexed="64"/>
      </patternFill>
    </fill>
    <fill>
      <patternFill patternType="solid">
        <fgColor theme="0"/>
        <bgColor indexed="64"/>
      </patternFill>
    </fill>
  </fills>
  <borders count="5">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s>
  <cellStyleXfs count="5">
    <xf numFmtId="0" fontId="0" fillId="0" borderId="0"/>
    <xf numFmtId="0" fontId="3" fillId="0" borderId="0"/>
    <xf numFmtId="44" fontId="5" fillId="0" borderId="0" applyFont="0" applyFill="0" applyBorder="0" applyAlignment="0" applyProtection="0"/>
    <xf numFmtId="0" fontId="6" fillId="0" borderId="0"/>
    <xf numFmtId="0" fontId="11" fillId="0" borderId="0"/>
  </cellStyleXfs>
  <cellXfs count="20">
    <xf numFmtId="0" fontId="0" fillId="0" borderId="0" xfId="0"/>
    <xf numFmtId="44" fontId="7" fillId="3" borderId="2" xfId="2" applyFont="1" applyFill="1" applyBorder="1" applyAlignment="1" applyProtection="1">
      <alignment horizontal="center" vertical="center" wrapText="1"/>
      <protection locked="0"/>
    </xf>
    <xf numFmtId="44" fontId="9" fillId="0" borderId="2" xfId="2" applyFont="1" applyFill="1" applyBorder="1" applyAlignment="1" applyProtection="1">
      <alignment horizontal="center" vertical="center" wrapText="1"/>
      <protection locked="0"/>
    </xf>
    <xf numFmtId="44" fontId="9" fillId="5" borderId="2" xfId="2" applyFont="1" applyFill="1" applyBorder="1" applyAlignment="1" applyProtection="1">
      <alignment horizontal="center" vertical="center" wrapText="1"/>
      <protection locked="0"/>
    </xf>
    <xf numFmtId="44" fontId="12" fillId="0" borderId="2" xfId="2" applyFont="1" applyFill="1" applyBorder="1" applyAlignment="1" applyProtection="1">
      <alignment horizontal="center" vertical="center" wrapText="1"/>
      <protection locked="0"/>
    </xf>
    <xf numFmtId="44" fontId="9" fillId="0" borderId="2" xfId="2" applyFont="1" applyFill="1" applyBorder="1" applyAlignment="1" applyProtection="1">
      <alignment wrapText="1"/>
      <protection locked="0"/>
    </xf>
    <xf numFmtId="44" fontId="9" fillId="5" borderId="2" xfId="2" applyFont="1" applyFill="1" applyBorder="1" applyAlignment="1" applyProtection="1">
      <alignment vertical="center" wrapText="1"/>
      <protection locked="0"/>
    </xf>
    <xf numFmtId="44" fontId="6" fillId="0" borderId="0" xfId="2" applyFont="1" applyProtection="1">
      <protection locked="0"/>
    </xf>
    <xf numFmtId="0" fontId="1" fillId="2" borderId="1" xfId="0" applyFont="1" applyFill="1" applyBorder="1" applyAlignment="1" applyProtection="1">
      <alignment horizontal="center" vertical="center" wrapText="1"/>
    </xf>
    <xf numFmtId="49" fontId="1" fillId="2" borderId="1" xfId="0"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44" fontId="8" fillId="4" borderId="2" xfId="2"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left" vertical="center" wrapText="1"/>
    </xf>
    <xf numFmtId="0" fontId="2" fillId="0" borderId="4" xfId="0" applyFont="1" applyFill="1" applyBorder="1" applyAlignment="1" applyProtection="1">
      <alignment horizontal="center" vertical="center" wrapText="1"/>
    </xf>
    <xf numFmtId="44" fontId="10" fillId="0" borderId="2" xfId="2" applyFont="1" applyFill="1" applyBorder="1" applyAlignment="1" applyProtection="1">
      <alignment horizontal="center" vertical="center" wrapText="1"/>
    </xf>
    <xf numFmtId="0" fontId="0" fillId="0" borderId="0" xfId="0" applyProtection="1"/>
    <xf numFmtId="44" fontId="6" fillId="0" borderId="0" xfId="2" applyFont="1" applyProtection="1"/>
    <xf numFmtId="44" fontId="1" fillId="4" borderId="2" xfId="2" applyFont="1" applyFill="1" applyBorder="1" applyAlignment="1" applyProtection="1">
      <alignment horizontal="center" vertical="center" wrapText="1"/>
      <protection locked="0"/>
    </xf>
    <xf numFmtId="0" fontId="0" fillId="0" borderId="2" xfId="0" applyBorder="1" applyProtection="1">
      <protection locked="0"/>
    </xf>
  </cellXfs>
  <cellStyles count="5">
    <cellStyle name="Moneda" xfId="2" builtinId="4"/>
    <cellStyle name="Normal" xfId="0" builtinId="0"/>
    <cellStyle name="Normal 2" xfId="3"/>
    <cellStyle name="Normal 2 2" xfId="1"/>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2"/>
  <sheetViews>
    <sheetView tabSelected="1" workbookViewId="0">
      <pane ySplit="1" topLeftCell="A54" activePane="bottomLeft" state="frozen"/>
      <selection pane="bottomLeft" activeCell="F56" sqref="F56"/>
    </sheetView>
  </sheetViews>
  <sheetFormatPr baseColWidth="10" defaultRowHeight="15" x14ac:dyDescent="0.25"/>
  <cols>
    <col min="1" max="1" width="12" style="16" customWidth="1"/>
    <col min="2" max="2" width="7.5703125" style="16" customWidth="1"/>
    <col min="3" max="3" width="12.7109375" style="16" customWidth="1"/>
    <col min="4" max="4" width="8.5703125" style="16" bestFit="1" customWidth="1"/>
    <col min="5" max="5" width="7.7109375" style="16" bestFit="1" customWidth="1"/>
    <col min="6" max="6" width="29.140625" style="16" bestFit="1" customWidth="1"/>
    <col min="7" max="7" width="11.42578125" style="16"/>
    <col min="8" max="8" width="10.5703125" style="16" bestFit="1" customWidth="1"/>
    <col min="9" max="9" width="11.42578125" style="16"/>
    <col min="10" max="10" width="10" style="16" customWidth="1"/>
    <col min="11" max="11" width="70.5703125" style="19" customWidth="1"/>
    <col min="12" max="12" width="11.28515625" style="7" customWidth="1"/>
    <col min="13" max="13" width="11.42578125" style="17" customWidth="1"/>
    <col min="14" max="15" width="11.42578125" style="17"/>
  </cols>
  <sheetData>
    <row r="1" spans="1:15" ht="38.25" x14ac:dyDescent="0.25">
      <c r="A1" s="8" t="s">
        <v>0</v>
      </c>
      <c r="B1" s="8" t="s">
        <v>1</v>
      </c>
      <c r="C1" s="8" t="s">
        <v>2</v>
      </c>
      <c r="D1" s="8" t="s">
        <v>3</v>
      </c>
      <c r="E1" s="8" t="s">
        <v>4</v>
      </c>
      <c r="F1" s="9" t="s">
        <v>5</v>
      </c>
      <c r="G1" s="8" t="s">
        <v>6</v>
      </c>
      <c r="H1" s="8" t="s">
        <v>7</v>
      </c>
      <c r="I1" s="8" t="s">
        <v>8</v>
      </c>
      <c r="J1" s="10" t="s">
        <v>9</v>
      </c>
      <c r="K1" s="18" t="s">
        <v>195</v>
      </c>
      <c r="L1" s="1" t="s">
        <v>196</v>
      </c>
      <c r="M1" s="11" t="s">
        <v>197</v>
      </c>
      <c r="N1" s="11" t="s">
        <v>198</v>
      </c>
      <c r="O1" s="11" t="s">
        <v>199</v>
      </c>
    </row>
    <row r="2" spans="1:15" ht="60" x14ac:dyDescent="0.25">
      <c r="A2" s="12" t="s">
        <v>10</v>
      </c>
      <c r="B2" s="12">
        <v>1</v>
      </c>
      <c r="C2" s="12" t="s">
        <v>11</v>
      </c>
      <c r="D2" s="12">
        <v>1</v>
      </c>
      <c r="E2" s="12" t="s">
        <v>12</v>
      </c>
      <c r="F2" s="13" t="s">
        <v>13</v>
      </c>
      <c r="G2" s="12" t="s">
        <v>14</v>
      </c>
      <c r="H2" s="12" t="s">
        <v>15</v>
      </c>
      <c r="I2" s="12" t="s">
        <v>15</v>
      </c>
      <c r="J2" s="14" t="s">
        <v>15</v>
      </c>
      <c r="L2" s="2"/>
      <c r="M2" s="15">
        <f t="shared" ref="M2:M65" si="0">L2*D2</f>
        <v>0</v>
      </c>
      <c r="N2" s="15">
        <f>M2*0.16</f>
        <v>0</v>
      </c>
      <c r="O2" s="15">
        <f>M2+N2</f>
        <v>0</v>
      </c>
    </row>
    <row r="3" spans="1:15" ht="24" x14ac:dyDescent="0.25">
      <c r="A3" s="12" t="s">
        <v>16</v>
      </c>
      <c r="B3" s="12">
        <v>2</v>
      </c>
      <c r="C3" s="12" t="s">
        <v>11</v>
      </c>
      <c r="D3" s="12">
        <v>1</v>
      </c>
      <c r="E3" s="12" t="s">
        <v>12</v>
      </c>
      <c r="F3" s="13" t="s">
        <v>17</v>
      </c>
      <c r="G3" s="12" t="s">
        <v>15</v>
      </c>
      <c r="H3" s="12" t="s">
        <v>15</v>
      </c>
      <c r="I3" s="12" t="s">
        <v>15</v>
      </c>
      <c r="J3" s="14" t="s">
        <v>15</v>
      </c>
      <c r="L3" s="2"/>
      <c r="M3" s="15">
        <f t="shared" si="0"/>
        <v>0</v>
      </c>
      <c r="N3" s="15">
        <f t="shared" ref="N3:N67" si="1">M3*0.16</f>
        <v>0</v>
      </c>
      <c r="O3" s="15">
        <f t="shared" ref="O3:O67" si="2">M3+N3</f>
        <v>0</v>
      </c>
    </row>
    <row r="4" spans="1:15" ht="24" x14ac:dyDescent="0.25">
      <c r="A4" s="12" t="s">
        <v>16</v>
      </c>
      <c r="B4" s="12">
        <v>3</v>
      </c>
      <c r="C4" s="12" t="s">
        <v>11</v>
      </c>
      <c r="D4" s="12">
        <v>2</v>
      </c>
      <c r="E4" s="12" t="s">
        <v>12</v>
      </c>
      <c r="F4" s="13" t="s">
        <v>18</v>
      </c>
      <c r="G4" s="12" t="s">
        <v>15</v>
      </c>
      <c r="H4" s="12" t="s">
        <v>19</v>
      </c>
      <c r="I4" s="12" t="s">
        <v>15</v>
      </c>
      <c r="J4" s="14" t="s">
        <v>15</v>
      </c>
      <c r="L4" s="2"/>
      <c r="M4" s="15">
        <f t="shared" si="0"/>
        <v>0</v>
      </c>
      <c r="N4" s="15">
        <f t="shared" si="1"/>
        <v>0</v>
      </c>
      <c r="O4" s="15">
        <f t="shared" si="2"/>
        <v>0</v>
      </c>
    </row>
    <row r="5" spans="1:15" ht="36" x14ac:dyDescent="0.25">
      <c r="A5" s="12" t="s">
        <v>16</v>
      </c>
      <c r="B5" s="12">
        <v>4</v>
      </c>
      <c r="C5" s="12" t="s">
        <v>11</v>
      </c>
      <c r="D5" s="12">
        <v>1</v>
      </c>
      <c r="E5" s="12" t="s">
        <v>12</v>
      </c>
      <c r="F5" s="13" t="s">
        <v>188</v>
      </c>
      <c r="G5" s="12" t="s">
        <v>15</v>
      </c>
      <c r="H5" s="12" t="s">
        <v>15</v>
      </c>
      <c r="I5" s="12" t="s">
        <v>15</v>
      </c>
      <c r="J5" s="14" t="s">
        <v>15</v>
      </c>
      <c r="L5" s="2"/>
      <c r="M5" s="15">
        <f t="shared" si="0"/>
        <v>0</v>
      </c>
      <c r="N5" s="15">
        <f t="shared" si="1"/>
        <v>0</v>
      </c>
      <c r="O5" s="15">
        <f t="shared" si="2"/>
        <v>0</v>
      </c>
    </row>
    <row r="6" spans="1:15" ht="24" x14ac:dyDescent="0.25">
      <c r="A6" s="12" t="s">
        <v>16</v>
      </c>
      <c r="B6" s="12">
        <v>5</v>
      </c>
      <c r="C6" s="12" t="s">
        <v>11</v>
      </c>
      <c r="D6" s="12">
        <v>3</v>
      </c>
      <c r="E6" s="12" t="s">
        <v>12</v>
      </c>
      <c r="F6" s="13" t="s">
        <v>20</v>
      </c>
      <c r="G6" s="12" t="s">
        <v>15</v>
      </c>
      <c r="H6" s="12" t="s">
        <v>15</v>
      </c>
      <c r="I6" s="12" t="s">
        <v>21</v>
      </c>
      <c r="J6" s="14" t="s">
        <v>15</v>
      </c>
      <c r="L6" s="2"/>
      <c r="M6" s="15">
        <f t="shared" si="0"/>
        <v>0</v>
      </c>
      <c r="N6" s="15">
        <f t="shared" si="1"/>
        <v>0</v>
      </c>
      <c r="O6" s="15">
        <f t="shared" si="2"/>
        <v>0</v>
      </c>
    </row>
    <row r="7" spans="1:15" ht="24" x14ac:dyDescent="0.25">
      <c r="A7" s="12" t="s">
        <v>16</v>
      </c>
      <c r="B7" s="12">
        <v>6</v>
      </c>
      <c r="C7" s="12" t="s">
        <v>11</v>
      </c>
      <c r="D7" s="12">
        <v>1</v>
      </c>
      <c r="E7" s="12" t="s">
        <v>12</v>
      </c>
      <c r="F7" s="13" t="s">
        <v>22</v>
      </c>
      <c r="G7" s="12" t="s">
        <v>15</v>
      </c>
      <c r="H7" s="12" t="s">
        <v>15</v>
      </c>
      <c r="I7" s="12" t="s">
        <v>21</v>
      </c>
      <c r="J7" s="14" t="s">
        <v>15</v>
      </c>
      <c r="L7" s="2"/>
      <c r="M7" s="15">
        <f t="shared" si="0"/>
        <v>0</v>
      </c>
      <c r="N7" s="15">
        <f t="shared" si="1"/>
        <v>0</v>
      </c>
      <c r="O7" s="15">
        <f t="shared" si="2"/>
        <v>0</v>
      </c>
    </row>
    <row r="8" spans="1:15" ht="84" x14ac:dyDescent="0.25">
      <c r="A8" s="12" t="s">
        <v>16</v>
      </c>
      <c r="B8" s="12">
        <v>7</v>
      </c>
      <c r="C8" s="12" t="s">
        <v>23</v>
      </c>
      <c r="D8" s="12">
        <v>1</v>
      </c>
      <c r="E8" s="12" t="s">
        <v>12</v>
      </c>
      <c r="F8" s="13" t="s">
        <v>24</v>
      </c>
      <c r="G8" s="12" t="s">
        <v>25</v>
      </c>
      <c r="H8" s="12" t="s">
        <v>15</v>
      </c>
      <c r="I8" s="12" t="s">
        <v>189</v>
      </c>
      <c r="J8" s="14" t="s">
        <v>80</v>
      </c>
      <c r="L8" s="2"/>
      <c r="M8" s="15">
        <f t="shared" si="0"/>
        <v>0</v>
      </c>
      <c r="N8" s="15">
        <f t="shared" si="1"/>
        <v>0</v>
      </c>
      <c r="O8" s="15">
        <f t="shared" si="2"/>
        <v>0</v>
      </c>
    </row>
    <row r="9" spans="1:15" ht="396" x14ac:dyDescent="0.25">
      <c r="A9" s="12" t="s">
        <v>26</v>
      </c>
      <c r="B9" s="12">
        <v>8</v>
      </c>
      <c r="C9" s="12" t="s">
        <v>23</v>
      </c>
      <c r="D9" s="12">
        <v>4</v>
      </c>
      <c r="E9" s="12" t="s">
        <v>12</v>
      </c>
      <c r="F9" s="13" t="s">
        <v>27</v>
      </c>
      <c r="G9" s="12" t="s">
        <v>15</v>
      </c>
      <c r="H9" s="12" t="s">
        <v>15</v>
      </c>
      <c r="I9" s="12" t="s">
        <v>15</v>
      </c>
      <c r="J9" s="14" t="s">
        <v>15</v>
      </c>
      <c r="L9" s="2"/>
      <c r="M9" s="15">
        <f t="shared" si="0"/>
        <v>0</v>
      </c>
      <c r="N9" s="15">
        <f t="shared" si="1"/>
        <v>0</v>
      </c>
      <c r="O9" s="15">
        <f t="shared" si="2"/>
        <v>0</v>
      </c>
    </row>
    <row r="10" spans="1:15" ht="72" x14ac:dyDescent="0.25">
      <c r="A10" s="12" t="s">
        <v>16</v>
      </c>
      <c r="B10" s="12">
        <v>9</v>
      </c>
      <c r="C10" s="12" t="s">
        <v>23</v>
      </c>
      <c r="D10" s="12">
        <v>1</v>
      </c>
      <c r="E10" s="12" t="s">
        <v>12</v>
      </c>
      <c r="F10" s="13" t="s">
        <v>28</v>
      </c>
      <c r="G10" s="12" t="s">
        <v>29</v>
      </c>
      <c r="H10" s="12" t="s">
        <v>15</v>
      </c>
      <c r="I10" s="12" t="s">
        <v>15</v>
      </c>
      <c r="J10" s="14" t="s">
        <v>15</v>
      </c>
      <c r="L10" s="2"/>
      <c r="M10" s="15">
        <f t="shared" si="0"/>
        <v>0</v>
      </c>
      <c r="N10" s="15">
        <f t="shared" si="1"/>
        <v>0</v>
      </c>
      <c r="O10" s="15">
        <f t="shared" si="2"/>
        <v>0</v>
      </c>
    </row>
    <row r="11" spans="1:15" ht="120" x14ac:dyDescent="0.25">
      <c r="A11" s="12" t="s">
        <v>10</v>
      </c>
      <c r="B11" s="12">
        <v>10</v>
      </c>
      <c r="C11" s="12" t="s">
        <v>30</v>
      </c>
      <c r="D11" s="12">
        <v>6</v>
      </c>
      <c r="E11" s="12" t="s">
        <v>12</v>
      </c>
      <c r="F11" s="13" t="s">
        <v>31</v>
      </c>
      <c r="G11" s="12" t="s">
        <v>14</v>
      </c>
      <c r="H11" s="12" t="s">
        <v>15</v>
      </c>
      <c r="I11" s="12" t="s">
        <v>15</v>
      </c>
      <c r="J11" s="14" t="s">
        <v>15</v>
      </c>
      <c r="L11" s="2"/>
      <c r="M11" s="15">
        <f t="shared" si="0"/>
        <v>0</v>
      </c>
      <c r="N11" s="15">
        <f t="shared" si="1"/>
        <v>0</v>
      </c>
      <c r="O11" s="15">
        <f t="shared" si="2"/>
        <v>0</v>
      </c>
    </row>
    <row r="12" spans="1:15" ht="60" x14ac:dyDescent="0.25">
      <c r="A12" s="12" t="s">
        <v>10</v>
      </c>
      <c r="B12" s="12">
        <v>11</v>
      </c>
      <c r="C12" s="12" t="s">
        <v>30</v>
      </c>
      <c r="D12" s="12">
        <v>2</v>
      </c>
      <c r="E12" s="12" t="s">
        <v>12</v>
      </c>
      <c r="F12" s="13" t="s">
        <v>32</v>
      </c>
      <c r="G12" s="12" t="s">
        <v>33</v>
      </c>
      <c r="H12" s="12" t="s">
        <v>15</v>
      </c>
      <c r="I12" s="12" t="s">
        <v>15</v>
      </c>
      <c r="J12" s="14" t="s">
        <v>15</v>
      </c>
      <c r="L12" s="2"/>
      <c r="M12" s="15">
        <f t="shared" si="0"/>
        <v>0</v>
      </c>
      <c r="N12" s="15">
        <f t="shared" si="1"/>
        <v>0</v>
      </c>
      <c r="O12" s="15">
        <f t="shared" si="2"/>
        <v>0</v>
      </c>
    </row>
    <row r="13" spans="1:15" ht="156" x14ac:dyDescent="0.25">
      <c r="A13" s="12" t="s">
        <v>10</v>
      </c>
      <c r="B13" s="12">
        <v>12</v>
      </c>
      <c r="C13" s="12" t="s">
        <v>34</v>
      </c>
      <c r="D13" s="12">
        <v>8</v>
      </c>
      <c r="E13" s="12" t="s">
        <v>12</v>
      </c>
      <c r="F13" s="13" t="s">
        <v>35</v>
      </c>
      <c r="G13" s="12" t="s">
        <v>36</v>
      </c>
      <c r="H13" s="12" t="s">
        <v>15</v>
      </c>
      <c r="I13" s="12" t="s">
        <v>15</v>
      </c>
      <c r="J13" s="14" t="s">
        <v>15</v>
      </c>
      <c r="L13" s="2"/>
      <c r="M13" s="15">
        <f t="shared" si="0"/>
        <v>0</v>
      </c>
      <c r="N13" s="15">
        <f t="shared" si="1"/>
        <v>0</v>
      </c>
      <c r="O13" s="15">
        <f t="shared" si="2"/>
        <v>0</v>
      </c>
    </row>
    <row r="14" spans="1:15" ht="72" x14ac:dyDescent="0.25">
      <c r="A14" s="12" t="s">
        <v>37</v>
      </c>
      <c r="B14" s="12">
        <v>13</v>
      </c>
      <c r="C14" s="12" t="s">
        <v>23</v>
      </c>
      <c r="D14" s="12">
        <v>3</v>
      </c>
      <c r="E14" s="12" t="s">
        <v>12</v>
      </c>
      <c r="F14" s="13" t="s">
        <v>38</v>
      </c>
      <c r="G14" s="12" t="s">
        <v>39</v>
      </c>
      <c r="H14" s="12" t="s">
        <v>15</v>
      </c>
      <c r="I14" s="12" t="s">
        <v>40</v>
      </c>
      <c r="J14" s="14" t="s">
        <v>41</v>
      </c>
      <c r="L14" s="2"/>
      <c r="M14" s="15">
        <f t="shared" si="0"/>
        <v>0</v>
      </c>
      <c r="N14" s="15">
        <f t="shared" si="1"/>
        <v>0</v>
      </c>
      <c r="O14" s="15">
        <f t="shared" si="2"/>
        <v>0</v>
      </c>
    </row>
    <row r="15" spans="1:15" ht="84" x14ac:dyDescent="0.25">
      <c r="A15" s="12" t="s">
        <v>37</v>
      </c>
      <c r="B15" s="12">
        <v>14</v>
      </c>
      <c r="C15" s="12" t="s">
        <v>23</v>
      </c>
      <c r="D15" s="12">
        <v>1</v>
      </c>
      <c r="E15" s="12" t="s">
        <v>12</v>
      </c>
      <c r="F15" s="13" t="s">
        <v>42</v>
      </c>
      <c r="G15" s="12" t="s">
        <v>43</v>
      </c>
      <c r="H15" s="12" t="s">
        <v>15</v>
      </c>
      <c r="I15" s="12" t="s">
        <v>44</v>
      </c>
      <c r="J15" s="14" t="s">
        <v>45</v>
      </c>
      <c r="L15" s="2"/>
      <c r="M15" s="15">
        <f t="shared" si="0"/>
        <v>0</v>
      </c>
      <c r="N15" s="15">
        <f t="shared" si="1"/>
        <v>0</v>
      </c>
      <c r="O15" s="15">
        <f t="shared" si="2"/>
        <v>0</v>
      </c>
    </row>
    <row r="16" spans="1:15" ht="48" x14ac:dyDescent="0.25">
      <c r="A16" s="12" t="s">
        <v>37</v>
      </c>
      <c r="B16" s="12">
        <v>15</v>
      </c>
      <c r="C16" s="12" t="s">
        <v>23</v>
      </c>
      <c r="D16" s="12">
        <v>10</v>
      </c>
      <c r="E16" s="12" t="s">
        <v>12</v>
      </c>
      <c r="F16" s="13" t="s">
        <v>46</v>
      </c>
      <c r="G16" s="12" t="s">
        <v>47</v>
      </c>
      <c r="H16" s="12" t="s">
        <v>15</v>
      </c>
      <c r="I16" s="12" t="s">
        <v>48</v>
      </c>
      <c r="J16" s="14" t="s">
        <v>45</v>
      </c>
      <c r="L16" s="2"/>
      <c r="M16" s="15">
        <f t="shared" si="0"/>
        <v>0</v>
      </c>
      <c r="N16" s="15">
        <f t="shared" si="1"/>
        <v>0</v>
      </c>
      <c r="O16" s="15">
        <f t="shared" si="2"/>
        <v>0</v>
      </c>
    </row>
    <row r="17" spans="1:15" ht="48" x14ac:dyDescent="0.25">
      <c r="A17" s="12" t="s">
        <v>16</v>
      </c>
      <c r="B17" s="12">
        <v>16</v>
      </c>
      <c r="C17" s="12" t="s">
        <v>23</v>
      </c>
      <c r="D17" s="12">
        <v>2</v>
      </c>
      <c r="E17" s="12" t="s">
        <v>12</v>
      </c>
      <c r="F17" s="13" t="s">
        <v>49</v>
      </c>
      <c r="G17" s="12" t="s">
        <v>50</v>
      </c>
      <c r="H17" s="12" t="s">
        <v>15</v>
      </c>
      <c r="I17" s="12" t="s">
        <v>190</v>
      </c>
      <c r="J17" s="14" t="s">
        <v>45</v>
      </c>
      <c r="L17" s="2"/>
      <c r="M17" s="15">
        <f t="shared" si="0"/>
        <v>0</v>
      </c>
      <c r="N17" s="15">
        <f t="shared" si="1"/>
        <v>0</v>
      </c>
      <c r="O17" s="15">
        <f t="shared" si="2"/>
        <v>0</v>
      </c>
    </row>
    <row r="18" spans="1:15" ht="48" x14ac:dyDescent="0.25">
      <c r="A18" s="12" t="s">
        <v>37</v>
      </c>
      <c r="B18" s="12">
        <v>17</v>
      </c>
      <c r="C18" s="12" t="s">
        <v>23</v>
      </c>
      <c r="D18" s="12">
        <v>80</v>
      </c>
      <c r="E18" s="12" t="s">
        <v>12</v>
      </c>
      <c r="F18" s="13" t="s">
        <v>51</v>
      </c>
      <c r="G18" s="12" t="s">
        <v>15</v>
      </c>
      <c r="H18" s="12">
        <v>1373580979</v>
      </c>
      <c r="I18" s="12" t="s">
        <v>52</v>
      </c>
      <c r="J18" s="14" t="s">
        <v>15</v>
      </c>
      <c r="L18" s="2"/>
      <c r="M18" s="15">
        <f t="shared" si="0"/>
        <v>0</v>
      </c>
      <c r="N18" s="15">
        <f t="shared" si="1"/>
        <v>0</v>
      </c>
      <c r="O18" s="15">
        <f t="shared" si="2"/>
        <v>0</v>
      </c>
    </row>
    <row r="19" spans="1:15" ht="48" x14ac:dyDescent="0.25">
      <c r="A19" s="12" t="s">
        <v>37</v>
      </c>
      <c r="B19" s="12">
        <v>18</v>
      </c>
      <c r="C19" s="12" t="s">
        <v>23</v>
      </c>
      <c r="D19" s="12">
        <v>6</v>
      </c>
      <c r="E19" s="12" t="s">
        <v>12</v>
      </c>
      <c r="F19" s="13" t="s">
        <v>53</v>
      </c>
      <c r="G19" s="12" t="s">
        <v>54</v>
      </c>
      <c r="H19" s="12" t="s">
        <v>15</v>
      </c>
      <c r="I19" s="12" t="s">
        <v>55</v>
      </c>
      <c r="J19" s="14" t="s">
        <v>15</v>
      </c>
      <c r="L19" s="2"/>
      <c r="M19" s="15">
        <f t="shared" si="0"/>
        <v>0</v>
      </c>
      <c r="N19" s="15">
        <f t="shared" si="1"/>
        <v>0</v>
      </c>
      <c r="O19" s="15">
        <f t="shared" si="2"/>
        <v>0</v>
      </c>
    </row>
    <row r="20" spans="1:15" ht="60" x14ac:dyDescent="0.25">
      <c r="A20" s="12" t="s">
        <v>16</v>
      </c>
      <c r="B20" s="12">
        <v>19</v>
      </c>
      <c r="C20" s="12" t="s">
        <v>23</v>
      </c>
      <c r="D20" s="12">
        <v>1</v>
      </c>
      <c r="E20" s="12" t="s">
        <v>12</v>
      </c>
      <c r="F20" s="13" t="s">
        <v>56</v>
      </c>
      <c r="G20" s="12" t="s">
        <v>57</v>
      </c>
      <c r="H20" s="12" t="s">
        <v>15</v>
      </c>
      <c r="I20" s="12" t="s">
        <v>191</v>
      </c>
      <c r="J20" s="14" t="s">
        <v>15</v>
      </c>
      <c r="L20" s="2"/>
      <c r="M20" s="15">
        <f t="shared" si="0"/>
        <v>0</v>
      </c>
      <c r="N20" s="15">
        <f t="shared" si="1"/>
        <v>0</v>
      </c>
      <c r="O20" s="15">
        <f t="shared" si="2"/>
        <v>0</v>
      </c>
    </row>
    <row r="21" spans="1:15" ht="48" x14ac:dyDescent="0.25">
      <c r="A21" s="12" t="s">
        <v>16</v>
      </c>
      <c r="B21" s="12">
        <v>20</v>
      </c>
      <c r="C21" s="12" t="s">
        <v>23</v>
      </c>
      <c r="D21" s="12">
        <v>1</v>
      </c>
      <c r="E21" s="12" t="s">
        <v>12</v>
      </c>
      <c r="F21" s="13" t="s">
        <v>58</v>
      </c>
      <c r="G21" s="12">
        <v>925</v>
      </c>
      <c r="H21" s="12" t="s">
        <v>15</v>
      </c>
      <c r="I21" s="12" t="s">
        <v>59</v>
      </c>
      <c r="J21" s="14" t="s">
        <v>60</v>
      </c>
      <c r="L21" s="2"/>
      <c r="M21" s="15">
        <f t="shared" si="0"/>
        <v>0</v>
      </c>
      <c r="N21" s="15">
        <f t="shared" si="1"/>
        <v>0</v>
      </c>
      <c r="O21" s="15">
        <f t="shared" si="2"/>
        <v>0</v>
      </c>
    </row>
    <row r="22" spans="1:15" ht="48" x14ac:dyDescent="0.25">
      <c r="A22" s="12" t="s">
        <v>16</v>
      </c>
      <c r="B22" s="12">
        <v>21</v>
      </c>
      <c r="C22" s="12" t="s">
        <v>23</v>
      </c>
      <c r="D22" s="12">
        <v>3</v>
      </c>
      <c r="E22" s="12" t="s">
        <v>12</v>
      </c>
      <c r="F22" s="13" t="s">
        <v>61</v>
      </c>
      <c r="G22" s="12" t="s">
        <v>62</v>
      </c>
      <c r="H22" s="12" t="s">
        <v>63</v>
      </c>
      <c r="I22" s="12" t="s">
        <v>15</v>
      </c>
      <c r="J22" s="14" t="s">
        <v>15</v>
      </c>
      <c r="L22" s="2"/>
      <c r="M22" s="15">
        <f t="shared" si="0"/>
        <v>0</v>
      </c>
      <c r="N22" s="15">
        <f t="shared" si="1"/>
        <v>0</v>
      </c>
      <c r="O22" s="15">
        <f t="shared" si="2"/>
        <v>0</v>
      </c>
    </row>
    <row r="23" spans="1:15" ht="48" x14ac:dyDescent="0.25">
      <c r="A23" s="12" t="s">
        <v>16</v>
      </c>
      <c r="B23" s="12">
        <v>22</v>
      </c>
      <c r="C23" s="12" t="s">
        <v>23</v>
      </c>
      <c r="D23" s="12">
        <v>8</v>
      </c>
      <c r="E23" s="12" t="s">
        <v>12</v>
      </c>
      <c r="F23" s="13" t="s">
        <v>64</v>
      </c>
      <c r="G23" s="12" t="s">
        <v>65</v>
      </c>
      <c r="H23" s="12" t="s">
        <v>15</v>
      </c>
      <c r="I23" s="12" t="s">
        <v>15</v>
      </c>
      <c r="J23" s="14" t="s">
        <v>15</v>
      </c>
      <c r="L23" s="2"/>
      <c r="M23" s="15">
        <f t="shared" si="0"/>
        <v>0</v>
      </c>
      <c r="N23" s="15">
        <f t="shared" si="1"/>
        <v>0</v>
      </c>
      <c r="O23" s="15">
        <f t="shared" si="2"/>
        <v>0</v>
      </c>
    </row>
    <row r="24" spans="1:15" ht="48" x14ac:dyDescent="0.25">
      <c r="A24" s="12" t="s">
        <v>16</v>
      </c>
      <c r="B24" s="12">
        <v>23</v>
      </c>
      <c r="C24" s="12" t="s">
        <v>23</v>
      </c>
      <c r="D24" s="12">
        <v>4</v>
      </c>
      <c r="E24" s="12" t="s">
        <v>12</v>
      </c>
      <c r="F24" s="13" t="s">
        <v>66</v>
      </c>
      <c r="G24" s="12" t="s">
        <v>15</v>
      </c>
      <c r="H24" s="12" t="s">
        <v>67</v>
      </c>
      <c r="I24" s="12" t="s">
        <v>68</v>
      </c>
      <c r="J24" s="14" t="s">
        <v>15</v>
      </c>
      <c r="L24" s="2"/>
      <c r="M24" s="15">
        <f t="shared" si="0"/>
        <v>0</v>
      </c>
      <c r="N24" s="15">
        <f t="shared" si="1"/>
        <v>0</v>
      </c>
      <c r="O24" s="15">
        <f t="shared" si="2"/>
        <v>0</v>
      </c>
    </row>
    <row r="25" spans="1:15" ht="132" x14ac:dyDescent="0.25">
      <c r="A25" s="12" t="s">
        <v>10</v>
      </c>
      <c r="B25" s="12">
        <v>24</v>
      </c>
      <c r="C25" s="12" t="s">
        <v>69</v>
      </c>
      <c r="D25" s="12">
        <v>1</v>
      </c>
      <c r="E25" s="12" t="s">
        <v>12</v>
      </c>
      <c r="F25" s="13" t="s">
        <v>70</v>
      </c>
      <c r="G25" s="12" t="s">
        <v>71</v>
      </c>
      <c r="H25" s="12" t="s">
        <v>15</v>
      </c>
      <c r="I25" s="12" t="s">
        <v>15</v>
      </c>
      <c r="J25" s="14" t="s">
        <v>15</v>
      </c>
      <c r="L25" s="2"/>
      <c r="M25" s="15">
        <f t="shared" si="0"/>
        <v>0</v>
      </c>
      <c r="N25" s="15">
        <f t="shared" si="1"/>
        <v>0</v>
      </c>
      <c r="O25" s="15">
        <f t="shared" si="2"/>
        <v>0</v>
      </c>
    </row>
    <row r="26" spans="1:15" ht="409.5" x14ac:dyDescent="0.25">
      <c r="A26" s="12" t="s">
        <v>16</v>
      </c>
      <c r="B26" s="12">
        <v>25</v>
      </c>
      <c r="C26" s="12" t="s">
        <v>72</v>
      </c>
      <c r="D26" s="12">
        <v>1</v>
      </c>
      <c r="E26" s="12" t="s">
        <v>12</v>
      </c>
      <c r="F26" s="13" t="s">
        <v>73</v>
      </c>
      <c r="G26" s="12" t="s">
        <v>74</v>
      </c>
      <c r="H26" s="12" t="s">
        <v>15</v>
      </c>
      <c r="I26" s="12" t="s">
        <v>15</v>
      </c>
      <c r="J26" s="14" t="s">
        <v>15</v>
      </c>
      <c r="L26" s="2"/>
      <c r="M26" s="15">
        <f t="shared" si="0"/>
        <v>0</v>
      </c>
      <c r="N26" s="15">
        <f t="shared" si="1"/>
        <v>0</v>
      </c>
      <c r="O26" s="15">
        <f t="shared" si="2"/>
        <v>0</v>
      </c>
    </row>
    <row r="27" spans="1:15" ht="264" x14ac:dyDescent="0.25">
      <c r="A27" s="12" t="s">
        <v>10</v>
      </c>
      <c r="B27" s="12">
        <v>26</v>
      </c>
      <c r="C27" s="12" t="s">
        <v>75</v>
      </c>
      <c r="D27" s="12">
        <v>1</v>
      </c>
      <c r="E27" s="12" t="s">
        <v>76</v>
      </c>
      <c r="F27" s="13" t="s">
        <v>77</v>
      </c>
      <c r="G27" s="12" t="s">
        <v>15</v>
      </c>
      <c r="H27" s="12" t="s">
        <v>15</v>
      </c>
      <c r="I27" s="12" t="s">
        <v>15</v>
      </c>
      <c r="J27" s="14" t="s">
        <v>15</v>
      </c>
      <c r="L27" s="2"/>
      <c r="M27" s="15">
        <f t="shared" si="0"/>
        <v>0</v>
      </c>
      <c r="N27" s="15">
        <f t="shared" si="1"/>
        <v>0</v>
      </c>
      <c r="O27" s="15">
        <f t="shared" si="2"/>
        <v>0</v>
      </c>
    </row>
    <row r="28" spans="1:15" ht="72" x14ac:dyDescent="0.25">
      <c r="A28" s="12" t="s">
        <v>16</v>
      </c>
      <c r="B28" s="12">
        <v>27</v>
      </c>
      <c r="C28" s="12" t="s">
        <v>78</v>
      </c>
      <c r="D28" s="12">
        <v>2</v>
      </c>
      <c r="E28" s="12" t="s">
        <v>12</v>
      </c>
      <c r="F28" s="13" t="s">
        <v>79</v>
      </c>
      <c r="G28" s="12" t="s">
        <v>15</v>
      </c>
      <c r="H28" s="12" t="s">
        <v>15</v>
      </c>
      <c r="I28" s="12" t="s">
        <v>15</v>
      </c>
      <c r="J28" s="14" t="s">
        <v>80</v>
      </c>
      <c r="L28" s="2"/>
      <c r="M28" s="15">
        <f t="shared" si="0"/>
        <v>0</v>
      </c>
      <c r="N28" s="15">
        <f t="shared" si="1"/>
        <v>0</v>
      </c>
      <c r="O28" s="15">
        <f t="shared" si="2"/>
        <v>0</v>
      </c>
    </row>
    <row r="29" spans="1:15" ht="216" x14ac:dyDescent="0.25">
      <c r="A29" s="12" t="s">
        <v>10</v>
      </c>
      <c r="B29" s="12">
        <v>28</v>
      </c>
      <c r="C29" s="12" t="s">
        <v>81</v>
      </c>
      <c r="D29" s="12">
        <v>1</v>
      </c>
      <c r="E29" s="12" t="s">
        <v>12</v>
      </c>
      <c r="F29" s="13" t="s">
        <v>82</v>
      </c>
      <c r="G29" s="12" t="s">
        <v>83</v>
      </c>
      <c r="H29" s="12" t="s">
        <v>84</v>
      </c>
      <c r="I29" s="12" t="s">
        <v>15</v>
      </c>
      <c r="J29" s="14" t="s">
        <v>15</v>
      </c>
      <c r="L29" s="2"/>
      <c r="M29" s="15">
        <f t="shared" si="0"/>
        <v>0</v>
      </c>
      <c r="N29" s="15">
        <f t="shared" si="1"/>
        <v>0</v>
      </c>
      <c r="O29" s="15">
        <f t="shared" si="2"/>
        <v>0</v>
      </c>
    </row>
    <row r="30" spans="1:15" ht="72" x14ac:dyDescent="0.25">
      <c r="A30" s="12" t="s">
        <v>10</v>
      </c>
      <c r="B30" s="12">
        <v>29</v>
      </c>
      <c r="C30" s="12" t="s">
        <v>85</v>
      </c>
      <c r="D30" s="12">
        <v>1</v>
      </c>
      <c r="E30" s="12" t="s">
        <v>12</v>
      </c>
      <c r="F30" s="13" t="s">
        <v>86</v>
      </c>
      <c r="G30" s="12" t="s">
        <v>87</v>
      </c>
      <c r="H30" s="12" t="s">
        <v>15</v>
      </c>
      <c r="I30" s="12" t="s">
        <v>88</v>
      </c>
      <c r="J30" s="14" t="s">
        <v>89</v>
      </c>
      <c r="L30" s="2"/>
      <c r="M30" s="15">
        <f t="shared" si="0"/>
        <v>0</v>
      </c>
      <c r="N30" s="15">
        <f t="shared" si="1"/>
        <v>0</v>
      </c>
      <c r="O30" s="15">
        <f t="shared" si="2"/>
        <v>0</v>
      </c>
    </row>
    <row r="31" spans="1:15" ht="204" x14ac:dyDescent="0.25">
      <c r="A31" s="12" t="s">
        <v>10</v>
      </c>
      <c r="B31" s="12">
        <v>30</v>
      </c>
      <c r="C31" s="12" t="s">
        <v>85</v>
      </c>
      <c r="D31" s="12">
        <v>16</v>
      </c>
      <c r="E31" s="12" t="s">
        <v>12</v>
      </c>
      <c r="F31" s="13" t="s">
        <v>90</v>
      </c>
      <c r="G31" s="12" t="s">
        <v>15</v>
      </c>
      <c r="H31" s="12" t="s">
        <v>15</v>
      </c>
      <c r="I31" s="12" t="s">
        <v>15</v>
      </c>
      <c r="J31" s="14" t="s">
        <v>15</v>
      </c>
      <c r="L31" s="2"/>
      <c r="M31" s="15">
        <f t="shared" si="0"/>
        <v>0</v>
      </c>
      <c r="N31" s="15">
        <f t="shared" si="1"/>
        <v>0</v>
      </c>
      <c r="O31" s="15">
        <f t="shared" si="2"/>
        <v>0</v>
      </c>
    </row>
    <row r="32" spans="1:15" ht="216" x14ac:dyDescent="0.25">
      <c r="A32" s="12" t="s">
        <v>10</v>
      </c>
      <c r="B32" s="12">
        <v>31</v>
      </c>
      <c r="C32" s="12" t="s">
        <v>85</v>
      </c>
      <c r="D32" s="12">
        <v>10</v>
      </c>
      <c r="E32" s="12" t="s">
        <v>12</v>
      </c>
      <c r="F32" s="13" t="s">
        <v>91</v>
      </c>
      <c r="G32" s="12" t="s">
        <v>15</v>
      </c>
      <c r="H32" s="12" t="s">
        <v>15</v>
      </c>
      <c r="I32" s="12" t="s">
        <v>15</v>
      </c>
      <c r="J32" s="14" t="s">
        <v>15</v>
      </c>
      <c r="L32" s="2"/>
      <c r="M32" s="15">
        <f t="shared" si="0"/>
        <v>0</v>
      </c>
      <c r="N32" s="15">
        <f t="shared" si="1"/>
        <v>0</v>
      </c>
      <c r="O32" s="15">
        <f t="shared" si="2"/>
        <v>0</v>
      </c>
    </row>
    <row r="33" spans="1:15" ht="48" x14ac:dyDescent="0.25">
      <c r="A33" s="12" t="s">
        <v>10</v>
      </c>
      <c r="B33" s="12">
        <v>32</v>
      </c>
      <c r="C33" s="12" t="s">
        <v>85</v>
      </c>
      <c r="D33" s="12">
        <v>16</v>
      </c>
      <c r="E33" s="12" t="s">
        <v>12</v>
      </c>
      <c r="F33" s="13" t="s">
        <v>92</v>
      </c>
      <c r="G33" s="12" t="s">
        <v>15</v>
      </c>
      <c r="H33" s="12" t="s">
        <v>15</v>
      </c>
      <c r="I33" s="12" t="s">
        <v>15</v>
      </c>
      <c r="J33" s="14" t="s">
        <v>15</v>
      </c>
      <c r="L33" s="3"/>
      <c r="M33" s="15">
        <f t="shared" si="0"/>
        <v>0</v>
      </c>
      <c r="N33" s="15">
        <f t="shared" si="1"/>
        <v>0</v>
      </c>
      <c r="O33" s="15">
        <f t="shared" si="2"/>
        <v>0</v>
      </c>
    </row>
    <row r="34" spans="1:15" ht="84" x14ac:dyDescent="0.25">
      <c r="A34" s="12" t="s">
        <v>37</v>
      </c>
      <c r="B34" s="12">
        <v>33</v>
      </c>
      <c r="C34" s="12" t="s">
        <v>85</v>
      </c>
      <c r="D34" s="12">
        <v>200</v>
      </c>
      <c r="E34" s="12" t="s">
        <v>12</v>
      </c>
      <c r="F34" s="13" t="s">
        <v>193</v>
      </c>
      <c r="G34" s="12" t="s">
        <v>15</v>
      </c>
      <c r="H34" s="12" t="s">
        <v>15</v>
      </c>
      <c r="I34" s="12" t="s">
        <v>93</v>
      </c>
      <c r="J34" s="14" t="s">
        <v>94</v>
      </c>
      <c r="L34" s="2"/>
      <c r="M34" s="15">
        <f t="shared" si="0"/>
        <v>0</v>
      </c>
      <c r="N34" s="15">
        <f t="shared" si="1"/>
        <v>0</v>
      </c>
      <c r="O34" s="15">
        <f t="shared" si="2"/>
        <v>0</v>
      </c>
    </row>
    <row r="35" spans="1:15" ht="36" x14ac:dyDescent="0.25">
      <c r="A35" s="12" t="s">
        <v>37</v>
      </c>
      <c r="B35" s="12">
        <v>34</v>
      </c>
      <c r="C35" s="12" t="s">
        <v>85</v>
      </c>
      <c r="D35" s="12">
        <v>6</v>
      </c>
      <c r="E35" s="12" t="s">
        <v>12</v>
      </c>
      <c r="F35" s="13" t="s">
        <v>95</v>
      </c>
      <c r="G35" s="12" t="s">
        <v>15</v>
      </c>
      <c r="H35" s="12" t="s">
        <v>15</v>
      </c>
      <c r="I35" s="12" t="s">
        <v>96</v>
      </c>
      <c r="J35" s="14" t="s">
        <v>80</v>
      </c>
      <c r="L35" s="2"/>
      <c r="M35" s="15">
        <f t="shared" si="0"/>
        <v>0</v>
      </c>
      <c r="N35" s="15">
        <f t="shared" si="1"/>
        <v>0</v>
      </c>
      <c r="O35" s="15">
        <f t="shared" si="2"/>
        <v>0</v>
      </c>
    </row>
    <row r="36" spans="1:15" ht="36" x14ac:dyDescent="0.25">
      <c r="A36" s="12" t="s">
        <v>37</v>
      </c>
      <c r="B36" s="12">
        <v>35</v>
      </c>
      <c r="C36" s="12" t="s">
        <v>85</v>
      </c>
      <c r="D36" s="12">
        <v>18</v>
      </c>
      <c r="E36" s="12" t="s">
        <v>12</v>
      </c>
      <c r="F36" s="13" t="s">
        <v>192</v>
      </c>
      <c r="G36" s="12" t="s">
        <v>15</v>
      </c>
      <c r="H36" s="12" t="s">
        <v>15</v>
      </c>
      <c r="I36" s="12" t="s">
        <v>97</v>
      </c>
      <c r="J36" s="14" t="s">
        <v>98</v>
      </c>
      <c r="L36" s="2"/>
      <c r="M36" s="15">
        <f t="shared" si="0"/>
        <v>0</v>
      </c>
      <c r="N36" s="15">
        <f t="shared" si="1"/>
        <v>0</v>
      </c>
      <c r="O36" s="15">
        <f t="shared" si="2"/>
        <v>0</v>
      </c>
    </row>
    <row r="37" spans="1:15" ht="36" x14ac:dyDescent="0.25">
      <c r="A37" s="12" t="s">
        <v>37</v>
      </c>
      <c r="B37" s="12">
        <v>36</v>
      </c>
      <c r="C37" s="12" t="s">
        <v>85</v>
      </c>
      <c r="D37" s="12">
        <v>40</v>
      </c>
      <c r="E37" s="12" t="s">
        <v>12</v>
      </c>
      <c r="F37" s="13" t="s">
        <v>99</v>
      </c>
      <c r="G37" s="12" t="s">
        <v>15</v>
      </c>
      <c r="H37" s="12" t="s">
        <v>15</v>
      </c>
      <c r="I37" s="12" t="s">
        <v>15</v>
      </c>
      <c r="J37" s="14" t="s">
        <v>100</v>
      </c>
      <c r="L37" s="2"/>
      <c r="M37" s="15">
        <f t="shared" si="0"/>
        <v>0</v>
      </c>
      <c r="N37" s="15">
        <f t="shared" si="1"/>
        <v>0</v>
      </c>
      <c r="O37" s="15">
        <f t="shared" si="2"/>
        <v>0</v>
      </c>
    </row>
    <row r="38" spans="1:15" ht="108" x14ac:dyDescent="0.25">
      <c r="A38" s="12" t="s">
        <v>37</v>
      </c>
      <c r="B38" s="12">
        <v>37</v>
      </c>
      <c r="C38" s="12" t="s">
        <v>85</v>
      </c>
      <c r="D38" s="12">
        <v>8</v>
      </c>
      <c r="E38" s="12" t="s">
        <v>12</v>
      </c>
      <c r="F38" s="13" t="s">
        <v>101</v>
      </c>
      <c r="G38" s="12" t="s">
        <v>15</v>
      </c>
      <c r="H38" s="12" t="s">
        <v>15</v>
      </c>
      <c r="I38" s="12" t="s">
        <v>102</v>
      </c>
      <c r="J38" s="14" t="s">
        <v>98</v>
      </c>
      <c r="L38" s="2"/>
      <c r="M38" s="15">
        <f t="shared" si="0"/>
        <v>0</v>
      </c>
      <c r="N38" s="15">
        <f t="shared" si="1"/>
        <v>0</v>
      </c>
      <c r="O38" s="15">
        <f t="shared" si="2"/>
        <v>0</v>
      </c>
    </row>
    <row r="39" spans="1:15" ht="120" x14ac:dyDescent="0.25">
      <c r="A39" s="12" t="s">
        <v>37</v>
      </c>
      <c r="B39" s="12">
        <v>38</v>
      </c>
      <c r="C39" s="12" t="s">
        <v>85</v>
      </c>
      <c r="D39" s="12">
        <v>1</v>
      </c>
      <c r="E39" s="12" t="s">
        <v>12</v>
      </c>
      <c r="F39" s="13" t="s">
        <v>103</v>
      </c>
      <c r="G39" s="12" t="s">
        <v>15</v>
      </c>
      <c r="H39" s="12" t="s">
        <v>15</v>
      </c>
      <c r="I39" s="12" t="s">
        <v>104</v>
      </c>
      <c r="J39" s="14" t="s">
        <v>98</v>
      </c>
      <c r="L39" s="2"/>
      <c r="M39" s="15">
        <f t="shared" si="0"/>
        <v>0</v>
      </c>
      <c r="N39" s="15">
        <f t="shared" si="1"/>
        <v>0</v>
      </c>
      <c r="O39" s="15">
        <f t="shared" si="2"/>
        <v>0</v>
      </c>
    </row>
    <row r="40" spans="1:15" ht="36" x14ac:dyDescent="0.25">
      <c r="A40" s="12" t="s">
        <v>37</v>
      </c>
      <c r="B40" s="12">
        <v>39</v>
      </c>
      <c r="C40" s="12" t="s">
        <v>85</v>
      </c>
      <c r="D40" s="12">
        <v>14</v>
      </c>
      <c r="E40" s="12" t="s">
        <v>12</v>
      </c>
      <c r="F40" s="13" t="s">
        <v>105</v>
      </c>
      <c r="G40" s="12" t="s">
        <v>15</v>
      </c>
      <c r="H40" s="12" t="s">
        <v>15</v>
      </c>
      <c r="I40" s="12" t="s">
        <v>15</v>
      </c>
      <c r="J40" s="14" t="s">
        <v>100</v>
      </c>
      <c r="L40" s="2"/>
      <c r="M40" s="15">
        <f t="shared" si="0"/>
        <v>0</v>
      </c>
      <c r="N40" s="15">
        <f t="shared" si="1"/>
        <v>0</v>
      </c>
      <c r="O40" s="15">
        <f t="shared" si="2"/>
        <v>0</v>
      </c>
    </row>
    <row r="41" spans="1:15" ht="48" x14ac:dyDescent="0.25">
      <c r="A41" s="12" t="s">
        <v>37</v>
      </c>
      <c r="B41" s="12">
        <v>40</v>
      </c>
      <c r="C41" s="12" t="s">
        <v>85</v>
      </c>
      <c r="D41" s="12">
        <v>8</v>
      </c>
      <c r="E41" s="12" t="s">
        <v>12</v>
      </c>
      <c r="F41" s="13" t="s">
        <v>106</v>
      </c>
      <c r="G41" s="12" t="s">
        <v>15</v>
      </c>
      <c r="H41" s="12" t="s">
        <v>15</v>
      </c>
      <c r="I41" s="12" t="s">
        <v>107</v>
      </c>
      <c r="J41" s="14" t="s">
        <v>108</v>
      </c>
      <c r="L41" s="2"/>
      <c r="M41" s="15">
        <f t="shared" si="0"/>
        <v>0</v>
      </c>
      <c r="N41" s="15">
        <f t="shared" si="1"/>
        <v>0</v>
      </c>
      <c r="O41" s="15">
        <f t="shared" si="2"/>
        <v>0</v>
      </c>
    </row>
    <row r="42" spans="1:15" ht="36" x14ac:dyDescent="0.25">
      <c r="A42" s="12" t="s">
        <v>37</v>
      </c>
      <c r="B42" s="12">
        <v>41</v>
      </c>
      <c r="C42" s="12" t="s">
        <v>85</v>
      </c>
      <c r="D42" s="12">
        <v>8</v>
      </c>
      <c r="E42" s="12" t="s">
        <v>12</v>
      </c>
      <c r="F42" s="13" t="s">
        <v>109</v>
      </c>
      <c r="G42" s="12" t="s">
        <v>15</v>
      </c>
      <c r="H42" s="12" t="s">
        <v>15</v>
      </c>
      <c r="I42" s="12" t="s">
        <v>110</v>
      </c>
      <c r="J42" s="14" t="s">
        <v>98</v>
      </c>
      <c r="L42" s="2"/>
      <c r="M42" s="15">
        <f t="shared" si="0"/>
        <v>0</v>
      </c>
      <c r="N42" s="15">
        <f t="shared" si="1"/>
        <v>0</v>
      </c>
      <c r="O42" s="15">
        <f t="shared" si="2"/>
        <v>0</v>
      </c>
    </row>
    <row r="43" spans="1:15" ht="60" x14ac:dyDescent="0.25">
      <c r="A43" s="12" t="s">
        <v>10</v>
      </c>
      <c r="B43" s="12">
        <v>42</v>
      </c>
      <c r="C43" s="12" t="s">
        <v>85</v>
      </c>
      <c r="D43" s="12">
        <v>2</v>
      </c>
      <c r="E43" s="12" t="s">
        <v>12</v>
      </c>
      <c r="F43" s="13" t="s">
        <v>111</v>
      </c>
      <c r="G43" s="12" t="s">
        <v>15</v>
      </c>
      <c r="H43" s="12" t="s">
        <v>15</v>
      </c>
      <c r="I43" s="12" t="s">
        <v>15</v>
      </c>
      <c r="J43" s="14" t="s">
        <v>15</v>
      </c>
      <c r="L43" s="2"/>
      <c r="M43" s="15">
        <f t="shared" si="0"/>
        <v>0</v>
      </c>
      <c r="N43" s="15">
        <f t="shared" si="1"/>
        <v>0</v>
      </c>
      <c r="O43" s="15">
        <f t="shared" si="2"/>
        <v>0</v>
      </c>
    </row>
    <row r="44" spans="1:15" ht="36" x14ac:dyDescent="0.25">
      <c r="A44" s="12" t="s">
        <v>10</v>
      </c>
      <c r="B44" s="12">
        <v>43</v>
      </c>
      <c r="C44" s="12" t="s">
        <v>85</v>
      </c>
      <c r="D44" s="12">
        <v>5</v>
      </c>
      <c r="E44" s="12" t="s">
        <v>12</v>
      </c>
      <c r="F44" s="13" t="s">
        <v>112</v>
      </c>
      <c r="G44" s="12" t="s">
        <v>15</v>
      </c>
      <c r="H44" s="12" t="s">
        <v>15</v>
      </c>
      <c r="I44" s="12" t="s">
        <v>15</v>
      </c>
      <c r="J44" s="14" t="s">
        <v>15</v>
      </c>
      <c r="L44" s="2"/>
      <c r="M44" s="15">
        <f t="shared" si="0"/>
        <v>0</v>
      </c>
      <c r="N44" s="15">
        <f t="shared" si="1"/>
        <v>0</v>
      </c>
      <c r="O44" s="15">
        <f t="shared" si="2"/>
        <v>0</v>
      </c>
    </row>
    <row r="45" spans="1:15" ht="36" x14ac:dyDescent="0.25">
      <c r="A45" s="12" t="s">
        <v>10</v>
      </c>
      <c r="B45" s="12">
        <v>44</v>
      </c>
      <c r="C45" s="12" t="s">
        <v>85</v>
      </c>
      <c r="D45" s="12">
        <v>10</v>
      </c>
      <c r="E45" s="12" t="s">
        <v>12</v>
      </c>
      <c r="F45" s="13" t="s">
        <v>113</v>
      </c>
      <c r="G45" s="12" t="s">
        <v>15</v>
      </c>
      <c r="H45" s="12" t="s">
        <v>15</v>
      </c>
      <c r="I45" s="12" t="s">
        <v>15</v>
      </c>
      <c r="J45" s="14" t="s">
        <v>15</v>
      </c>
      <c r="L45" s="2"/>
      <c r="M45" s="15">
        <f t="shared" si="0"/>
        <v>0</v>
      </c>
      <c r="N45" s="15">
        <f t="shared" si="1"/>
        <v>0</v>
      </c>
      <c r="O45" s="15">
        <f t="shared" si="2"/>
        <v>0</v>
      </c>
    </row>
    <row r="46" spans="1:15" ht="60" x14ac:dyDescent="0.25">
      <c r="A46" s="12" t="s">
        <v>37</v>
      </c>
      <c r="B46" s="12">
        <v>45</v>
      </c>
      <c r="C46" s="12" t="s">
        <v>85</v>
      </c>
      <c r="D46" s="12">
        <v>4</v>
      </c>
      <c r="E46" s="12" t="s">
        <v>12</v>
      </c>
      <c r="F46" s="13" t="s">
        <v>114</v>
      </c>
      <c r="G46" s="12" t="s">
        <v>115</v>
      </c>
      <c r="H46" s="12" t="s">
        <v>15</v>
      </c>
      <c r="I46" s="12" t="s">
        <v>116</v>
      </c>
      <c r="J46" s="14" t="s">
        <v>117</v>
      </c>
      <c r="L46" s="2"/>
      <c r="M46" s="15">
        <f t="shared" si="0"/>
        <v>0</v>
      </c>
      <c r="N46" s="15">
        <f t="shared" si="1"/>
        <v>0</v>
      </c>
      <c r="O46" s="15">
        <f t="shared" si="2"/>
        <v>0</v>
      </c>
    </row>
    <row r="47" spans="1:15" ht="48" x14ac:dyDescent="0.25">
      <c r="A47" s="12" t="s">
        <v>10</v>
      </c>
      <c r="B47" s="12">
        <v>46</v>
      </c>
      <c r="C47" s="12" t="s">
        <v>118</v>
      </c>
      <c r="D47" s="12">
        <v>150</v>
      </c>
      <c r="E47" s="12" t="s">
        <v>12</v>
      </c>
      <c r="F47" s="13" t="s">
        <v>119</v>
      </c>
      <c r="G47" s="12" t="s">
        <v>120</v>
      </c>
      <c r="H47" s="12" t="s">
        <v>121</v>
      </c>
      <c r="I47" s="12" t="s">
        <v>15</v>
      </c>
      <c r="J47" s="14" t="s">
        <v>15</v>
      </c>
      <c r="L47" s="2"/>
      <c r="M47" s="15">
        <f t="shared" si="0"/>
        <v>0</v>
      </c>
      <c r="N47" s="15">
        <f t="shared" si="1"/>
        <v>0</v>
      </c>
      <c r="O47" s="15">
        <f t="shared" si="2"/>
        <v>0</v>
      </c>
    </row>
    <row r="48" spans="1:15" ht="48" x14ac:dyDescent="0.25">
      <c r="A48" s="12" t="s">
        <v>10</v>
      </c>
      <c r="B48" s="12">
        <v>47</v>
      </c>
      <c r="C48" s="12" t="s">
        <v>118</v>
      </c>
      <c r="D48" s="12">
        <v>150</v>
      </c>
      <c r="E48" s="12" t="s">
        <v>12</v>
      </c>
      <c r="F48" s="13" t="s">
        <v>122</v>
      </c>
      <c r="G48" s="12" t="s">
        <v>120</v>
      </c>
      <c r="H48" s="12" t="s">
        <v>121</v>
      </c>
      <c r="I48" s="12" t="s">
        <v>15</v>
      </c>
      <c r="J48" s="14" t="s">
        <v>15</v>
      </c>
      <c r="L48" s="2"/>
      <c r="M48" s="15">
        <f t="shared" si="0"/>
        <v>0</v>
      </c>
      <c r="N48" s="15">
        <f t="shared" si="1"/>
        <v>0</v>
      </c>
      <c r="O48" s="15">
        <f t="shared" si="2"/>
        <v>0</v>
      </c>
    </row>
    <row r="49" spans="1:15" ht="48" x14ac:dyDescent="0.25">
      <c r="A49" s="12" t="s">
        <v>10</v>
      </c>
      <c r="B49" s="12">
        <v>48</v>
      </c>
      <c r="C49" s="12" t="s">
        <v>118</v>
      </c>
      <c r="D49" s="12">
        <v>8</v>
      </c>
      <c r="E49" s="12" t="s">
        <v>12</v>
      </c>
      <c r="F49" s="13" t="s">
        <v>123</v>
      </c>
      <c r="G49" s="12" t="s">
        <v>120</v>
      </c>
      <c r="H49" s="12" t="s">
        <v>124</v>
      </c>
      <c r="I49" s="12" t="s">
        <v>15</v>
      </c>
      <c r="J49" s="14" t="s">
        <v>15</v>
      </c>
      <c r="L49" s="2"/>
      <c r="M49" s="15">
        <f t="shared" si="0"/>
        <v>0</v>
      </c>
      <c r="N49" s="15">
        <f t="shared" si="1"/>
        <v>0</v>
      </c>
      <c r="O49" s="15">
        <f t="shared" si="2"/>
        <v>0</v>
      </c>
    </row>
    <row r="50" spans="1:15" ht="48" x14ac:dyDescent="0.25">
      <c r="A50" s="12" t="s">
        <v>10</v>
      </c>
      <c r="B50" s="12">
        <v>49</v>
      </c>
      <c r="C50" s="12" t="s">
        <v>118</v>
      </c>
      <c r="D50" s="12">
        <v>29</v>
      </c>
      <c r="E50" s="12" t="s">
        <v>12</v>
      </c>
      <c r="F50" s="13" t="s">
        <v>125</v>
      </c>
      <c r="G50" s="12" t="s">
        <v>120</v>
      </c>
      <c r="H50" s="12" t="s">
        <v>126</v>
      </c>
      <c r="I50" s="12" t="s">
        <v>15</v>
      </c>
      <c r="J50" s="14" t="s">
        <v>15</v>
      </c>
      <c r="L50" s="2"/>
      <c r="M50" s="15">
        <f t="shared" si="0"/>
        <v>0</v>
      </c>
      <c r="N50" s="15">
        <f t="shared" si="1"/>
        <v>0</v>
      </c>
      <c r="O50" s="15">
        <f t="shared" si="2"/>
        <v>0</v>
      </c>
    </row>
    <row r="51" spans="1:15" ht="48" x14ac:dyDescent="0.25">
      <c r="A51" s="12" t="s">
        <v>10</v>
      </c>
      <c r="B51" s="12">
        <v>50</v>
      </c>
      <c r="C51" s="12" t="s">
        <v>118</v>
      </c>
      <c r="D51" s="12">
        <v>160</v>
      </c>
      <c r="E51" s="12" t="s">
        <v>12</v>
      </c>
      <c r="F51" s="13" t="s">
        <v>127</v>
      </c>
      <c r="G51" s="12" t="s">
        <v>120</v>
      </c>
      <c r="H51" s="12" t="s">
        <v>128</v>
      </c>
      <c r="I51" s="12" t="s">
        <v>15</v>
      </c>
      <c r="J51" s="14" t="s">
        <v>15</v>
      </c>
      <c r="L51" s="2"/>
      <c r="M51" s="15">
        <f t="shared" si="0"/>
        <v>0</v>
      </c>
      <c r="N51" s="15">
        <f t="shared" si="1"/>
        <v>0</v>
      </c>
      <c r="O51" s="15">
        <f t="shared" si="2"/>
        <v>0</v>
      </c>
    </row>
    <row r="52" spans="1:15" ht="48" x14ac:dyDescent="0.25">
      <c r="A52" s="12" t="s">
        <v>10</v>
      </c>
      <c r="B52" s="12">
        <v>51</v>
      </c>
      <c r="C52" s="12" t="s">
        <v>118</v>
      </c>
      <c r="D52" s="12">
        <v>80</v>
      </c>
      <c r="E52" s="12" t="s">
        <v>12</v>
      </c>
      <c r="F52" s="13" t="s">
        <v>129</v>
      </c>
      <c r="G52" s="12" t="s">
        <v>130</v>
      </c>
      <c r="H52" s="12" t="s">
        <v>131</v>
      </c>
      <c r="I52" s="12" t="s">
        <v>15</v>
      </c>
      <c r="J52" s="14" t="s">
        <v>15</v>
      </c>
      <c r="L52" s="2"/>
      <c r="M52" s="15">
        <f t="shared" si="0"/>
        <v>0</v>
      </c>
      <c r="N52" s="15">
        <f t="shared" si="1"/>
        <v>0</v>
      </c>
      <c r="O52" s="15">
        <f t="shared" si="2"/>
        <v>0</v>
      </c>
    </row>
    <row r="53" spans="1:15" ht="48" x14ac:dyDescent="0.25">
      <c r="A53" s="12" t="s">
        <v>10</v>
      </c>
      <c r="B53" s="12">
        <v>52</v>
      </c>
      <c r="C53" s="12" t="s">
        <v>118</v>
      </c>
      <c r="D53" s="12">
        <v>80</v>
      </c>
      <c r="E53" s="12" t="s">
        <v>12</v>
      </c>
      <c r="F53" s="13" t="s">
        <v>132</v>
      </c>
      <c r="G53" s="12" t="s">
        <v>120</v>
      </c>
      <c r="H53" s="12" t="s">
        <v>133</v>
      </c>
      <c r="I53" s="12" t="s">
        <v>15</v>
      </c>
      <c r="J53" s="14" t="s">
        <v>15</v>
      </c>
      <c r="L53" s="2"/>
      <c r="M53" s="15">
        <f t="shared" si="0"/>
        <v>0</v>
      </c>
      <c r="N53" s="15">
        <f t="shared" si="1"/>
        <v>0</v>
      </c>
      <c r="O53" s="15">
        <f t="shared" si="2"/>
        <v>0</v>
      </c>
    </row>
    <row r="54" spans="1:15" ht="48" x14ac:dyDescent="0.25">
      <c r="A54" s="12" t="s">
        <v>10</v>
      </c>
      <c r="B54" s="12">
        <v>53</v>
      </c>
      <c r="C54" s="12" t="s">
        <v>118</v>
      </c>
      <c r="D54" s="12">
        <v>80</v>
      </c>
      <c r="E54" s="12" t="s">
        <v>12</v>
      </c>
      <c r="F54" s="13" t="s">
        <v>134</v>
      </c>
      <c r="G54" s="12" t="s">
        <v>120</v>
      </c>
      <c r="H54" s="12" t="s">
        <v>135</v>
      </c>
      <c r="I54" s="12" t="s">
        <v>15</v>
      </c>
      <c r="J54" s="14" t="s">
        <v>15</v>
      </c>
      <c r="L54" s="2"/>
      <c r="M54" s="15">
        <f t="shared" si="0"/>
        <v>0</v>
      </c>
      <c r="N54" s="15">
        <f t="shared" si="1"/>
        <v>0</v>
      </c>
      <c r="O54" s="15">
        <f t="shared" si="2"/>
        <v>0</v>
      </c>
    </row>
    <row r="55" spans="1:15" ht="48" x14ac:dyDescent="0.25">
      <c r="A55" s="12" t="s">
        <v>10</v>
      </c>
      <c r="B55" s="12">
        <v>54</v>
      </c>
      <c r="C55" s="12" t="s">
        <v>118</v>
      </c>
      <c r="D55" s="12">
        <v>15</v>
      </c>
      <c r="E55" s="12" t="s">
        <v>12</v>
      </c>
      <c r="F55" s="13" t="s">
        <v>136</v>
      </c>
      <c r="G55" s="12" t="s">
        <v>120</v>
      </c>
      <c r="H55" s="12" t="s">
        <v>137</v>
      </c>
      <c r="I55" s="12" t="s">
        <v>15</v>
      </c>
      <c r="J55" s="14" t="s">
        <v>15</v>
      </c>
      <c r="L55" s="2"/>
      <c r="M55" s="15">
        <f t="shared" si="0"/>
        <v>0</v>
      </c>
      <c r="N55" s="15">
        <f t="shared" si="1"/>
        <v>0</v>
      </c>
      <c r="O55" s="15">
        <f t="shared" si="2"/>
        <v>0</v>
      </c>
    </row>
    <row r="56" spans="1:15" ht="48" x14ac:dyDescent="0.25">
      <c r="A56" s="12" t="s">
        <v>10</v>
      </c>
      <c r="B56" s="12">
        <v>55</v>
      </c>
      <c r="C56" s="12" t="s">
        <v>118</v>
      </c>
      <c r="D56" s="12">
        <v>8</v>
      </c>
      <c r="E56" s="12" t="s">
        <v>12</v>
      </c>
      <c r="F56" s="13" t="s">
        <v>200</v>
      </c>
      <c r="G56" s="12" t="s">
        <v>120</v>
      </c>
      <c r="H56" s="12" t="s">
        <v>138</v>
      </c>
      <c r="I56" s="12" t="s">
        <v>15</v>
      </c>
      <c r="J56" s="14" t="s">
        <v>15</v>
      </c>
      <c r="L56" s="2"/>
      <c r="M56" s="15">
        <f t="shared" si="0"/>
        <v>0</v>
      </c>
      <c r="N56" s="15">
        <f t="shared" si="1"/>
        <v>0</v>
      </c>
      <c r="O56" s="15">
        <f t="shared" si="2"/>
        <v>0</v>
      </c>
    </row>
    <row r="57" spans="1:15" ht="48" x14ac:dyDescent="0.25">
      <c r="A57" s="12" t="s">
        <v>10</v>
      </c>
      <c r="B57" s="12">
        <v>56</v>
      </c>
      <c r="C57" s="12" t="s">
        <v>118</v>
      </c>
      <c r="D57" s="12">
        <v>4</v>
      </c>
      <c r="E57" s="12" t="s">
        <v>12</v>
      </c>
      <c r="F57" s="13" t="s">
        <v>139</v>
      </c>
      <c r="G57" s="12" t="s">
        <v>120</v>
      </c>
      <c r="H57" s="12" t="s">
        <v>140</v>
      </c>
      <c r="I57" s="12" t="s">
        <v>15</v>
      </c>
      <c r="J57" s="14" t="s">
        <v>15</v>
      </c>
      <c r="L57" s="2"/>
      <c r="M57" s="15">
        <f t="shared" si="0"/>
        <v>0</v>
      </c>
      <c r="N57" s="15">
        <f t="shared" si="1"/>
        <v>0</v>
      </c>
      <c r="O57" s="15">
        <f t="shared" si="2"/>
        <v>0</v>
      </c>
    </row>
    <row r="58" spans="1:15" ht="48" x14ac:dyDescent="0.25">
      <c r="A58" s="12" t="s">
        <v>10</v>
      </c>
      <c r="B58" s="12">
        <v>57</v>
      </c>
      <c r="C58" s="12" t="s">
        <v>118</v>
      </c>
      <c r="D58" s="12">
        <v>4</v>
      </c>
      <c r="E58" s="12" t="s">
        <v>12</v>
      </c>
      <c r="F58" s="13" t="s">
        <v>141</v>
      </c>
      <c r="G58" s="12" t="s">
        <v>142</v>
      </c>
      <c r="H58" s="12" t="s">
        <v>143</v>
      </c>
      <c r="I58" s="12" t="s">
        <v>15</v>
      </c>
      <c r="J58" s="14" t="s">
        <v>15</v>
      </c>
      <c r="L58" s="2"/>
      <c r="M58" s="15">
        <f t="shared" si="0"/>
        <v>0</v>
      </c>
      <c r="N58" s="15">
        <f t="shared" si="1"/>
        <v>0</v>
      </c>
      <c r="O58" s="15">
        <f t="shared" si="2"/>
        <v>0</v>
      </c>
    </row>
    <row r="59" spans="1:15" ht="48" x14ac:dyDescent="0.25">
      <c r="A59" s="12" t="s">
        <v>10</v>
      </c>
      <c r="B59" s="12">
        <v>58</v>
      </c>
      <c r="C59" s="12" t="s">
        <v>118</v>
      </c>
      <c r="D59" s="12">
        <v>95</v>
      </c>
      <c r="E59" s="12" t="s">
        <v>12</v>
      </c>
      <c r="F59" s="13" t="s">
        <v>144</v>
      </c>
      <c r="G59" s="12" t="s">
        <v>145</v>
      </c>
      <c r="H59" s="12" t="s">
        <v>146</v>
      </c>
      <c r="I59" s="12" t="s">
        <v>15</v>
      </c>
      <c r="J59" s="14" t="s">
        <v>15</v>
      </c>
      <c r="L59" s="2"/>
      <c r="M59" s="15">
        <f t="shared" si="0"/>
        <v>0</v>
      </c>
      <c r="N59" s="15">
        <f t="shared" si="1"/>
        <v>0</v>
      </c>
      <c r="O59" s="15">
        <f t="shared" si="2"/>
        <v>0</v>
      </c>
    </row>
    <row r="60" spans="1:15" ht="24" x14ac:dyDescent="0.25">
      <c r="A60" s="12" t="s">
        <v>10</v>
      </c>
      <c r="B60" s="12">
        <v>59</v>
      </c>
      <c r="C60" s="12" t="s">
        <v>147</v>
      </c>
      <c r="D60" s="12">
        <v>1</v>
      </c>
      <c r="E60" s="12" t="s">
        <v>12</v>
      </c>
      <c r="F60" s="13" t="s">
        <v>148</v>
      </c>
      <c r="G60" s="12" t="s">
        <v>149</v>
      </c>
      <c r="H60" s="12" t="s">
        <v>15</v>
      </c>
      <c r="I60" s="12" t="s">
        <v>15</v>
      </c>
      <c r="J60" s="14" t="s">
        <v>15</v>
      </c>
      <c r="L60" s="2"/>
      <c r="M60" s="15">
        <f t="shared" si="0"/>
        <v>0</v>
      </c>
      <c r="N60" s="15">
        <f t="shared" si="1"/>
        <v>0</v>
      </c>
      <c r="O60" s="15">
        <f t="shared" si="2"/>
        <v>0</v>
      </c>
    </row>
    <row r="61" spans="1:15" ht="72" x14ac:dyDescent="0.25">
      <c r="A61" s="12" t="s">
        <v>150</v>
      </c>
      <c r="B61" s="12">
        <v>60</v>
      </c>
      <c r="C61" s="12" t="s">
        <v>147</v>
      </c>
      <c r="D61" s="12">
        <v>1</v>
      </c>
      <c r="E61" s="12" t="s">
        <v>12</v>
      </c>
      <c r="F61" s="13" t="s">
        <v>151</v>
      </c>
      <c r="G61" s="12" t="s">
        <v>152</v>
      </c>
      <c r="H61" s="12" t="s">
        <v>15</v>
      </c>
      <c r="I61" s="12" t="s">
        <v>153</v>
      </c>
      <c r="J61" s="14" t="s">
        <v>154</v>
      </c>
      <c r="L61" s="2"/>
      <c r="M61" s="15">
        <f t="shared" si="0"/>
        <v>0</v>
      </c>
      <c r="N61" s="15">
        <f t="shared" si="1"/>
        <v>0</v>
      </c>
      <c r="O61" s="15">
        <f t="shared" si="2"/>
        <v>0</v>
      </c>
    </row>
    <row r="62" spans="1:15" ht="84" x14ac:dyDescent="0.25">
      <c r="A62" s="12" t="s">
        <v>37</v>
      </c>
      <c r="B62" s="12">
        <v>61</v>
      </c>
      <c r="C62" s="12" t="s">
        <v>147</v>
      </c>
      <c r="D62" s="12">
        <v>2</v>
      </c>
      <c r="E62" s="12" t="s">
        <v>12</v>
      </c>
      <c r="F62" s="13" t="s">
        <v>155</v>
      </c>
      <c r="G62" s="12" t="s">
        <v>15</v>
      </c>
      <c r="H62" s="12" t="s">
        <v>15</v>
      </c>
      <c r="I62" s="12" t="s">
        <v>156</v>
      </c>
      <c r="J62" s="14" t="s">
        <v>89</v>
      </c>
      <c r="L62" s="2"/>
      <c r="M62" s="15">
        <f t="shared" si="0"/>
        <v>0</v>
      </c>
      <c r="N62" s="15">
        <f t="shared" si="1"/>
        <v>0</v>
      </c>
      <c r="O62" s="15">
        <f t="shared" si="2"/>
        <v>0</v>
      </c>
    </row>
    <row r="63" spans="1:15" ht="24" x14ac:dyDescent="0.25">
      <c r="A63" s="12" t="s">
        <v>37</v>
      </c>
      <c r="B63" s="12">
        <v>62</v>
      </c>
      <c r="C63" s="12" t="s">
        <v>11</v>
      </c>
      <c r="D63" s="12">
        <v>54</v>
      </c>
      <c r="E63" s="12" t="s">
        <v>12</v>
      </c>
      <c r="F63" s="13" t="s">
        <v>157</v>
      </c>
      <c r="G63" s="12" t="s">
        <v>158</v>
      </c>
      <c r="H63" s="12" t="s">
        <v>15</v>
      </c>
      <c r="I63" s="12" t="s">
        <v>15</v>
      </c>
      <c r="J63" s="14" t="s">
        <v>80</v>
      </c>
      <c r="L63" s="2"/>
      <c r="M63" s="15">
        <f t="shared" si="0"/>
        <v>0</v>
      </c>
      <c r="N63" s="15">
        <f t="shared" si="1"/>
        <v>0</v>
      </c>
      <c r="O63" s="15">
        <f t="shared" si="2"/>
        <v>0</v>
      </c>
    </row>
    <row r="64" spans="1:15" ht="120" x14ac:dyDescent="0.25">
      <c r="A64" s="12" t="s">
        <v>37</v>
      </c>
      <c r="B64" s="12" t="s">
        <v>159</v>
      </c>
      <c r="C64" s="12" t="s">
        <v>81</v>
      </c>
      <c r="D64" s="12">
        <v>1</v>
      </c>
      <c r="E64" s="12" t="s">
        <v>12</v>
      </c>
      <c r="F64" s="13" t="s">
        <v>160</v>
      </c>
      <c r="G64" s="12" t="s">
        <v>161</v>
      </c>
      <c r="H64" s="12" t="s">
        <v>15</v>
      </c>
      <c r="I64" s="12" t="s">
        <v>15</v>
      </c>
      <c r="J64" s="14" t="s">
        <v>15</v>
      </c>
      <c r="L64" s="2"/>
      <c r="M64" s="15">
        <f t="shared" si="0"/>
        <v>0</v>
      </c>
      <c r="N64" s="15">
        <f t="shared" si="1"/>
        <v>0</v>
      </c>
      <c r="O64" s="15">
        <f t="shared" si="2"/>
        <v>0</v>
      </c>
    </row>
    <row r="65" spans="1:15" ht="409.5" x14ac:dyDescent="0.25">
      <c r="A65" s="12" t="s">
        <v>10</v>
      </c>
      <c r="B65" s="12" t="s">
        <v>162</v>
      </c>
      <c r="C65" s="12" t="s">
        <v>163</v>
      </c>
      <c r="D65" s="12">
        <v>1</v>
      </c>
      <c r="E65" s="12" t="s">
        <v>12</v>
      </c>
      <c r="F65" s="13" t="s">
        <v>164</v>
      </c>
      <c r="G65" s="12" t="s">
        <v>15</v>
      </c>
      <c r="H65" s="12" t="s">
        <v>15</v>
      </c>
      <c r="I65" s="12" t="s">
        <v>15</v>
      </c>
      <c r="J65" s="14" t="s">
        <v>15</v>
      </c>
      <c r="L65" s="2"/>
      <c r="M65" s="15">
        <f t="shared" si="0"/>
        <v>0</v>
      </c>
      <c r="N65" s="15">
        <f t="shared" si="1"/>
        <v>0</v>
      </c>
      <c r="O65" s="15">
        <f t="shared" si="2"/>
        <v>0</v>
      </c>
    </row>
    <row r="66" spans="1:15" ht="36" x14ac:dyDescent="0.25">
      <c r="A66" s="12" t="s">
        <v>10</v>
      </c>
      <c r="B66" s="12" t="s">
        <v>165</v>
      </c>
      <c r="C66" s="12" t="s">
        <v>166</v>
      </c>
      <c r="D66" s="12">
        <v>1</v>
      </c>
      <c r="E66" s="12" t="s">
        <v>12</v>
      </c>
      <c r="F66" s="13" t="s">
        <v>167</v>
      </c>
      <c r="G66" s="12" t="s">
        <v>15</v>
      </c>
      <c r="H66" s="12" t="s">
        <v>15</v>
      </c>
      <c r="I66" s="12" t="s">
        <v>15</v>
      </c>
      <c r="J66" s="14" t="s">
        <v>15</v>
      </c>
      <c r="L66" s="2"/>
      <c r="M66" s="15">
        <f t="shared" ref="M66:M129" si="3">L66*D66</f>
        <v>0</v>
      </c>
      <c r="N66" s="15">
        <f t="shared" si="1"/>
        <v>0</v>
      </c>
      <c r="O66" s="15">
        <f t="shared" si="2"/>
        <v>0</v>
      </c>
    </row>
    <row r="67" spans="1:15" ht="36" x14ac:dyDescent="0.25">
      <c r="A67" s="12" t="s">
        <v>10</v>
      </c>
      <c r="B67" s="12" t="s">
        <v>168</v>
      </c>
      <c r="C67" s="12" t="s">
        <v>169</v>
      </c>
      <c r="D67" s="12">
        <v>1</v>
      </c>
      <c r="E67" s="12" t="s">
        <v>12</v>
      </c>
      <c r="F67" s="13" t="s">
        <v>170</v>
      </c>
      <c r="G67" s="12" t="s">
        <v>15</v>
      </c>
      <c r="H67" s="12" t="s">
        <v>194</v>
      </c>
      <c r="I67" s="12" t="s">
        <v>15</v>
      </c>
      <c r="J67" s="14" t="s">
        <v>15</v>
      </c>
      <c r="L67" s="2"/>
      <c r="M67" s="15">
        <f t="shared" si="3"/>
        <v>0</v>
      </c>
      <c r="N67" s="15">
        <f t="shared" si="1"/>
        <v>0</v>
      </c>
      <c r="O67" s="15">
        <f t="shared" si="2"/>
        <v>0</v>
      </c>
    </row>
    <row r="68" spans="1:15" ht="108" x14ac:dyDescent="0.25">
      <c r="A68" s="12" t="s">
        <v>10</v>
      </c>
      <c r="B68" s="12" t="s">
        <v>171</v>
      </c>
      <c r="C68" s="12" t="s">
        <v>172</v>
      </c>
      <c r="D68" s="12">
        <v>1</v>
      </c>
      <c r="E68" s="12" t="s">
        <v>12</v>
      </c>
      <c r="F68" s="13" t="s">
        <v>173</v>
      </c>
      <c r="G68" s="12" t="s">
        <v>174</v>
      </c>
      <c r="H68" s="12" t="s">
        <v>15</v>
      </c>
      <c r="I68" s="12" t="s">
        <v>15</v>
      </c>
      <c r="J68" s="14" t="s">
        <v>15</v>
      </c>
      <c r="L68" s="2"/>
      <c r="M68" s="15">
        <f t="shared" si="3"/>
        <v>0</v>
      </c>
      <c r="N68" s="15">
        <f t="shared" ref="N68:N131" si="4">M68*0.16</f>
        <v>0</v>
      </c>
      <c r="O68" s="15">
        <f t="shared" ref="O68:O131" si="5">M68+N68</f>
        <v>0</v>
      </c>
    </row>
    <row r="69" spans="1:15" ht="48" x14ac:dyDescent="0.25">
      <c r="A69" s="12" t="s">
        <v>10</v>
      </c>
      <c r="B69" s="12" t="s">
        <v>175</v>
      </c>
      <c r="C69" s="12" t="s">
        <v>176</v>
      </c>
      <c r="D69" s="12">
        <v>2</v>
      </c>
      <c r="E69" s="12" t="s">
        <v>177</v>
      </c>
      <c r="F69" s="13" t="s">
        <v>178</v>
      </c>
      <c r="G69" s="12" t="s">
        <v>15</v>
      </c>
      <c r="H69" s="12">
        <v>902458</v>
      </c>
      <c r="I69" s="12" t="s">
        <v>15</v>
      </c>
      <c r="J69" s="14" t="s">
        <v>15</v>
      </c>
      <c r="L69" s="2"/>
      <c r="M69" s="15">
        <f t="shared" si="3"/>
        <v>0</v>
      </c>
      <c r="N69" s="15">
        <f t="shared" si="4"/>
        <v>0</v>
      </c>
      <c r="O69" s="15">
        <f t="shared" si="5"/>
        <v>0</v>
      </c>
    </row>
    <row r="70" spans="1:15" ht="48" x14ac:dyDescent="0.25">
      <c r="A70" s="12" t="s">
        <v>10</v>
      </c>
      <c r="B70" s="12" t="s">
        <v>179</v>
      </c>
      <c r="C70" s="12" t="s">
        <v>176</v>
      </c>
      <c r="D70" s="12">
        <v>1</v>
      </c>
      <c r="E70" s="12" t="s">
        <v>177</v>
      </c>
      <c r="F70" s="13" t="s">
        <v>180</v>
      </c>
      <c r="G70" s="12" t="s">
        <v>15</v>
      </c>
      <c r="H70" s="12">
        <v>900720</v>
      </c>
      <c r="I70" s="12" t="s">
        <v>15</v>
      </c>
      <c r="J70" s="14" t="s">
        <v>15</v>
      </c>
      <c r="L70" s="2"/>
      <c r="M70" s="15">
        <f t="shared" si="3"/>
        <v>0</v>
      </c>
      <c r="N70" s="15">
        <f t="shared" si="4"/>
        <v>0</v>
      </c>
      <c r="O70" s="15">
        <f t="shared" si="5"/>
        <v>0</v>
      </c>
    </row>
    <row r="71" spans="1:15" ht="409.5" x14ac:dyDescent="0.25">
      <c r="A71" s="12" t="s">
        <v>16</v>
      </c>
      <c r="B71" s="12" t="s">
        <v>181</v>
      </c>
      <c r="C71" s="12" t="s">
        <v>182</v>
      </c>
      <c r="D71" s="12">
        <v>2</v>
      </c>
      <c r="E71" s="12" t="s">
        <v>12</v>
      </c>
      <c r="F71" s="13" t="s">
        <v>183</v>
      </c>
      <c r="G71" s="12" t="s">
        <v>15</v>
      </c>
      <c r="H71" s="12">
        <v>932</v>
      </c>
      <c r="I71" s="12" t="s">
        <v>15</v>
      </c>
      <c r="J71" s="14" t="s">
        <v>15</v>
      </c>
      <c r="L71" s="2"/>
      <c r="M71" s="15">
        <f t="shared" si="3"/>
        <v>0</v>
      </c>
      <c r="N71" s="15">
        <f t="shared" si="4"/>
        <v>0</v>
      </c>
      <c r="O71" s="15">
        <f t="shared" si="5"/>
        <v>0</v>
      </c>
    </row>
    <row r="72" spans="1:15" ht="252" x14ac:dyDescent="0.25">
      <c r="A72" s="12" t="s">
        <v>10</v>
      </c>
      <c r="B72" s="12" t="s">
        <v>184</v>
      </c>
      <c r="C72" s="12" t="s">
        <v>182</v>
      </c>
      <c r="D72" s="12">
        <v>1</v>
      </c>
      <c r="E72" s="12" t="s">
        <v>12</v>
      </c>
      <c r="F72" s="13" t="s">
        <v>185</v>
      </c>
      <c r="G72" s="12" t="s">
        <v>15</v>
      </c>
      <c r="H72" s="12" t="s">
        <v>15</v>
      </c>
      <c r="I72" s="12" t="s">
        <v>15</v>
      </c>
      <c r="J72" s="14" t="s">
        <v>15</v>
      </c>
      <c r="L72" s="2"/>
      <c r="M72" s="15">
        <f t="shared" si="3"/>
        <v>0</v>
      </c>
      <c r="N72" s="15">
        <f t="shared" si="4"/>
        <v>0</v>
      </c>
      <c r="O72" s="15">
        <f t="shared" si="5"/>
        <v>0</v>
      </c>
    </row>
    <row r="73" spans="1:15" ht="264" x14ac:dyDescent="0.25">
      <c r="A73" s="12" t="s">
        <v>16</v>
      </c>
      <c r="B73" s="12" t="s">
        <v>186</v>
      </c>
      <c r="C73" s="12" t="s">
        <v>169</v>
      </c>
      <c r="D73" s="12">
        <v>1</v>
      </c>
      <c r="E73" s="12" t="s">
        <v>12</v>
      </c>
      <c r="F73" s="13" t="s">
        <v>187</v>
      </c>
      <c r="G73" s="12" t="s">
        <v>15</v>
      </c>
      <c r="H73" s="12" t="s">
        <v>15</v>
      </c>
      <c r="I73" s="12" t="s">
        <v>15</v>
      </c>
      <c r="J73" s="14" t="s">
        <v>15</v>
      </c>
      <c r="L73" s="2"/>
      <c r="M73" s="15">
        <f t="shared" si="3"/>
        <v>0</v>
      </c>
      <c r="N73" s="15">
        <f t="shared" si="4"/>
        <v>0</v>
      </c>
      <c r="O73" s="15">
        <f t="shared" si="5"/>
        <v>0</v>
      </c>
    </row>
    <row r="74" spans="1:15" x14ac:dyDescent="0.25">
      <c r="L74" s="2"/>
      <c r="M74" s="15">
        <f t="shared" si="3"/>
        <v>0</v>
      </c>
      <c r="N74" s="15">
        <f t="shared" si="4"/>
        <v>0</v>
      </c>
      <c r="O74" s="15">
        <f t="shared" si="5"/>
        <v>0</v>
      </c>
    </row>
    <row r="75" spans="1:15" x14ac:dyDescent="0.25">
      <c r="L75" s="2"/>
      <c r="M75" s="15">
        <f t="shared" si="3"/>
        <v>0</v>
      </c>
      <c r="N75" s="15">
        <f t="shared" si="4"/>
        <v>0</v>
      </c>
      <c r="O75" s="15">
        <f t="shared" si="5"/>
        <v>0</v>
      </c>
    </row>
    <row r="76" spans="1:15" x14ac:dyDescent="0.25">
      <c r="L76" s="2"/>
      <c r="M76" s="15">
        <f t="shared" si="3"/>
        <v>0</v>
      </c>
      <c r="N76" s="15">
        <f t="shared" si="4"/>
        <v>0</v>
      </c>
      <c r="O76" s="15">
        <f t="shared" si="5"/>
        <v>0</v>
      </c>
    </row>
    <row r="77" spans="1:15" x14ac:dyDescent="0.25">
      <c r="L77" s="2"/>
      <c r="M77" s="15">
        <f t="shared" si="3"/>
        <v>0</v>
      </c>
      <c r="N77" s="15">
        <f t="shared" si="4"/>
        <v>0</v>
      </c>
      <c r="O77" s="15">
        <f t="shared" si="5"/>
        <v>0</v>
      </c>
    </row>
    <row r="78" spans="1:15" x14ac:dyDescent="0.25">
      <c r="L78" s="2"/>
      <c r="M78" s="15">
        <f t="shared" si="3"/>
        <v>0</v>
      </c>
      <c r="N78" s="15">
        <f t="shared" si="4"/>
        <v>0</v>
      </c>
      <c r="O78" s="15">
        <f t="shared" si="5"/>
        <v>0</v>
      </c>
    </row>
    <row r="79" spans="1:15" x14ac:dyDescent="0.25">
      <c r="L79" s="2"/>
      <c r="M79" s="15">
        <f t="shared" si="3"/>
        <v>0</v>
      </c>
      <c r="N79" s="15">
        <f t="shared" si="4"/>
        <v>0</v>
      </c>
      <c r="O79" s="15">
        <f t="shared" si="5"/>
        <v>0</v>
      </c>
    </row>
    <row r="80" spans="1:15" x14ac:dyDescent="0.25">
      <c r="L80" s="2"/>
      <c r="M80" s="15">
        <f t="shared" si="3"/>
        <v>0</v>
      </c>
      <c r="N80" s="15">
        <f t="shared" si="4"/>
        <v>0</v>
      </c>
      <c r="O80" s="15">
        <f t="shared" si="5"/>
        <v>0</v>
      </c>
    </row>
    <row r="81" spans="12:15" x14ac:dyDescent="0.25">
      <c r="L81" s="2"/>
      <c r="M81" s="15">
        <f t="shared" si="3"/>
        <v>0</v>
      </c>
      <c r="N81" s="15">
        <f t="shared" si="4"/>
        <v>0</v>
      </c>
      <c r="O81" s="15">
        <f t="shared" si="5"/>
        <v>0</v>
      </c>
    </row>
    <row r="82" spans="12:15" x14ac:dyDescent="0.25">
      <c r="L82" s="2"/>
      <c r="M82" s="15">
        <f t="shared" si="3"/>
        <v>0</v>
      </c>
      <c r="N82" s="15">
        <f t="shared" si="4"/>
        <v>0</v>
      </c>
      <c r="O82" s="15">
        <f t="shared" si="5"/>
        <v>0</v>
      </c>
    </row>
    <row r="83" spans="12:15" x14ac:dyDescent="0.25">
      <c r="L83" s="2"/>
      <c r="M83" s="15">
        <f t="shared" si="3"/>
        <v>0</v>
      </c>
      <c r="N83" s="15">
        <f t="shared" si="4"/>
        <v>0</v>
      </c>
      <c r="O83" s="15">
        <f t="shared" si="5"/>
        <v>0</v>
      </c>
    </row>
    <row r="84" spans="12:15" x14ac:dyDescent="0.25">
      <c r="L84" s="2"/>
      <c r="M84" s="15">
        <f t="shared" si="3"/>
        <v>0</v>
      </c>
      <c r="N84" s="15">
        <f t="shared" si="4"/>
        <v>0</v>
      </c>
      <c r="O84" s="15">
        <f t="shared" si="5"/>
        <v>0</v>
      </c>
    </row>
    <row r="85" spans="12:15" x14ac:dyDescent="0.25">
      <c r="L85" s="2"/>
      <c r="M85" s="15">
        <f t="shared" si="3"/>
        <v>0</v>
      </c>
      <c r="N85" s="15">
        <f t="shared" si="4"/>
        <v>0</v>
      </c>
      <c r="O85" s="15">
        <f t="shared" si="5"/>
        <v>0</v>
      </c>
    </row>
    <row r="86" spans="12:15" x14ac:dyDescent="0.25">
      <c r="L86" s="2"/>
      <c r="M86" s="15">
        <f t="shared" si="3"/>
        <v>0</v>
      </c>
      <c r="N86" s="15">
        <f t="shared" si="4"/>
        <v>0</v>
      </c>
      <c r="O86" s="15">
        <f t="shared" si="5"/>
        <v>0</v>
      </c>
    </row>
    <row r="87" spans="12:15" x14ac:dyDescent="0.25">
      <c r="L87" s="2"/>
      <c r="M87" s="15">
        <f t="shared" si="3"/>
        <v>0</v>
      </c>
      <c r="N87" s="15">
        <f t="shared" si="4"/>
        <v>0</v>
      </c>
      <c r="O87" s="15">
        <f t="shared" si="5"/>
        <v>0</v>
      </c>
    </row>
    <row r="88" spans="12:15" x14ac:dyDescent="0.25">
      <c r="L88" s="2"/>
      <c r="M88" s="15">
        <f t="shared" si="3"/>
        <v>0</v>
      </c>
      <c r="N88" s="15">
        <f t="shared" si="4"/>
        <v>0</v>
      </c>
      <c r="O88" s="15">
        <f t="shared" si="5"/>
        <v>0</v>
      </c>
    </row>
    <row r="89" spans="12:15" x14ac:dyDescent="0.25">
      <c r="L89" s="2"/>
      <c r="M89" s="15">
        <f t="shared" si="3"/>
        <v>0</v>
      </c>
      <c r="N89" s="15">
        <f t="shared" si="4"/>
        <v>0</v>
      </c>
      <c r="O89" s="15">
        <f t="shared" si="5"/>
        <v>0</v>
      </c>
    </row>
    <row r="90" spans="12:15" x14ac:dyDescent="0.25">
      <c r="L90" s="2"/>
      <c r="M90" s="15">
        <f t="shared" si="3"/>
        <v>0</v>
      </c>
      <c r="N90" s="15">
        <f t="shared" si="4"/>
        <v>0</v>
      </c>
      <c r="O90" s="15">
        <f t="shared" si="5"/>
        <v>0</v>
      </c>
    </row>
    <row r="91" spans="12:15" x14ac:dyDescent="0.25">
      <c r="L91" s="2"/>
      <c r="M91" s="15">
        <f t="shared" si="3"/>
        <v>0</v>
      </c>
      <c r="N91" s="15">
        <f t="shared" si="4"/>
        <v>0</v>
      </c>
      <c r="O91" s="15">
        <f t="shared" si="5"/>
        <v>0</v>
      </c>
    </row>
    <row r="92" spans="12:15" x14ac:dyDescent="0.25">
      <c r="L92" s="2"/>
      <c r="M92" s="15">
        <f t="shared" si="3"/>
        <v>0</v>
      </c>
      <c r="N92" s="15">
        <f t="shared" si="4"/>
        <v>0</v>
      </c>
      <c r="O92" s="15">
        <f t="shared" si="5"/>
        <v>0</v>
      </c>
    </row>
    <row r="93" spans="12:15" x14ac:dyDescent="0.25">
      <c r="L93" s="2"/>
      <c r="M93" s="15">
        <f t="shared" si="3"/>
        <v>0</v>
      </c>
      <c r="N93" s="15">
        <f t="shared" si="4"/>
        <v>0</v>
      </c>
      <c r="O93" s="15">
        <f t="shared" si="5"/>
        <v>0</v>
      </c>
    </row>
    <row r="94" spans="12:15" x14ac:dyDescent="0.25">
      <c r="L94" s="2"/>
      <c r="M94" s="15">
        <f t="shared" si="3"/>
        <v>0</v>
      </c>
      <c r="N94" s="15">
        <f t="shared" si="4"/>
        <v>0</v>
      </c>
      <c r="O94" s="15">
        <f t="shared" si="5"/>
        <v>0</v>
      </c>
    </row>
    <row r="95" spans="12:15" x14ac:dyDescent="0.25">
      <c r="L95" s="2"/>
      <c r="M95" s="15">
        <f t="shared" si="3"/>
        <v>0</v>
      </c>
      <c r="N95" s="15">
        <f t="shared" si="4"/>
        <v>0</v>
      </c>
      <c r="O95" s="15">
        <f t="shared" si="5"/>
        <v>0</v>
      </c>
    </row>
    <row r="96" spans="12:15" x14ac:dyDescent="0.25">
      <c r="L96" s="2"/>
      <c r="M96" s="15">
        <f t="shared" si="3"/>
        <v>0</v>
      </c>
      <c r="N96" s="15">
        <f t="shared" si="4"/>
        <v>0</v>
      </c>
      <c r="O96" s="15">
        <f t="shared" si="5"/>
        <v>0</v>
      </c>
    </row>
    <row r="97" spans="12:15" x14ac:dyDescent="0.25">
      <c r="L97" s="2"/>
      <c r="M97" s="15">
        <f t="shared" si="3"/>
        <v>0</v>
      </c>
      <c r="N97" s="15">
        <f t="shared" si="4"/>
        <v>0</v>
      </c>
      <c r="O97" s="15">
        <f t="shared" si="5"/>
        <v>0</v>
      </c>
    </row>
    <row r="98" spans="12:15" x14ac:dyDescent="0.25">
      <c r="L98" s="2"/>
      <c r="M98" s="15">
        <f t="shared" si="3"/>
        <v>0</v>
      </c>
      <c r="N98" s="15">
        <f t="shared" si="4"/>
        <v>0</v>
      </c>
      <c r="O98" s="15">
        <f t="shared" si="5"/>
        <v>0</v>
      </c>
    </row>
    <row r="99" spans="12:15" x14ac:dyDescent="0.25">
      <c r="L99" s="2"/>
      <c r="M99" s="15">
        <f t="shared" si="3"/>
        <v>0</v>
      </c>
      <c r="N99" s="15">
        <f t="shared" si="4"/>
        <v>0</v>
      </c>
      <c r="O99" s="15">
        <f t="shared" si="5"/>
        <v>0</v>
      </c>
    </row>
    <row r="100" spans="12:15" x14ac:dyDescent="0.25">
      <c r="L100" s="2"/>
      <c r="M100" s="15">
        <f t="shared" si="3"/>
        <v>0</v>
      </c>
      <c r="N100" s="15">
        <f t="shared" si="4"/>
        <v>0</v>
      </c>
      <c r="O100" s="15">
        <f t="shared" si="5"/>
        <v>0</v>
      </c>
    </row>
    <row r="101" spans="12:15" x14ac:dyDescent="0.25">
      <c r="L101" s="2"/>
      <c r="M101" s="15">
        <f t="shared" si="3"/>
        <v>0</v>
      </c>
      <c r="N101" s="15">
        <f t="shared" si="4"/>
        <v>0</v>
      </c>
      <c r="O101" s="15">
        <f t="shared" si="5"/>
        <v>0</v>
      </c>
    </row>
    <row r="102" spans="12:15" x14ac:dyDescent="0.25">
      <c r="L102" s="2"/>
      <c r="M102" s="15">
        <f t="shared" si="3"/>
        <v>0</v>
      </c>
      <c r="N102" s="15">
        <f t="shared" si="4"/>
        <v>0</v>
      </c>
      <c r="O102" s="15">
        <f t="shared" si="5"/>
        <v>0</v>
      </c>
    </row>
    <row r="103" spans="12:15" x14ac:dyDescent="0.25">
      <c r="L103" s="2"/>
      <c r="M103" s="15">
        <f t="shared" si="3"/>
        <v>0</v>
      </c>
      <c r="N103" s="15">
        <f t="shared" si="4"/>
        <v>0</v>
      </c>
      <c r="O103" s="15">
        <f t="shared" si="5"/>
        <v>0</v>
      </c>
    </row>
    <row r="104" spans="12:15" x14ac:dyDescent="0.25">
      <c r="L104" s="2"/>
      <c r="M104" s="15">
        <f t="shared" si="3"/>
        <v>0</v>
      </c>
      <c r="N104" s="15">
        <f t="shared" si="4"/>
        <v>0</v>
      </c>
      <c r="O104" s="15">
        <f t="shared" si="5"/>
        <v>0</v>
      </c>
    </row>
    <row r="105" spans="12:15" x14ac:dyDescent="0.25">
      <c r="L105" s="2"/>
      <c r="M105" s="15">
        <f t="shared" si="3"/>
        <v>0</v>
      </c>
      <c r="N105" s="15">
        <f t="shared" si="4"/>
        <v>0</v>
      </c>
      <c r="O105" s="15">
        <f t="shared" si="5"/>
        <v>0</v>
      </c>
    </row>
    <row r="106" spans="12:15" x14ac:dyDescent="0.25">
      <c r="L106" s="2"/>
      <c r="M106" s="15">
        <f t="shared" si="3"/>
        <v>0</v>
      </c>
      <c r="N106" s="15">
        <f t="shared" si="4"/>
        <v>0</v>
      </c>
      <c r="O106" s="15">
        <f t="shared" si="5"/>
        <v>0</v>
      </c>
    </row>
    <row r="107" spans="12:15" x14ac:dyDescent="0.25">
      <c r="L107" s="2"/>
      <c r="M107" s="15">
        <f t="shared" si="3"/>
        <v>0</v>
      </c>
      <c r="N107" s="15">
        <f t="shared" si="4"/>
        <v>0</v>
      </c>
      <c r="O107" s="15">
        <f t="shared" si="5"/>
        <v>0</v>
      </c>
    </row>
    <row r="108" spans="12:15" x14ac:dyDescent="0.25">
      <c r="L108" s="2"/>
      <c r="M108" s="15">
        <f t="shared" si="3"/>
        <v>0</v>
      </c>
      <c r="N108" s="15">
        <f t="shared" si="4"/>
        <v>0</v>
      </c>
      <c r="O108" s="15">
        <f t="shared" si="5"/>
        <v>0</v>
      </c>
    </row>
    <row r="109" spans="12:15" x14ac:dyDescent="0.25">
      <c r="L109" s="2"/>
      <c r="M109" s="15">
        <f t="shared" si="3"/>
        <v>0</v>
      </c>
      <c r="N109" s="15">
        <f t="shared" si="4"/>
        <v>0</v>
      </c>
      <c r="O109" s="15">
        <f t="shared" si="5"/>
        <v>0</v>
      </c>
    </row>
    <row r="110" spans="12:15" x14ac:dyDescent="0.25">
      <c r="L110" s="2"/>
      <c r="M110" s="15">
        <f t="shared" si="3"/>
        <v>0</v>
      </c>
      <c r="N110" s="15">
        <f t="shared" si="4"/>
        <v>0</v>
      </c>
      <c r="O110" s="15">
        <f t="shared" si="5"/>
        <v>0</v>
      </c>
    </row>
    <row r="111" spans="12:15" x14ac:dyDescent="0.25">
      <c r="L111" s="2"/>
      <c r="M111" s="15">
        <f t="shared" si="3"/>
        <v>0</v>
      </c>
      <c r="N111" s="15">
        <f t="shared" si="4"/>
        <v>0</v>
      </c>
      <c r="O111" s="15">
        <f t="shared" si="5"/>
        <v>0</v>
      </c>
    </row>
    <row r="112" spans="12:15" x14ac:dyDescent="0.25">
      <c r="L112" s="2"/>
      <c r="M112" s="15">
        <f t="shared" si="3"/>
        <v>0</v>
      </c>
      <c r="N112" s="15">
        <f t="shared" si="4"/>
        <v>0</v>
      </c>
      <c r="O112" s="15">
        <f t="shared" si="5"/>
        <v>0</v>
      </c>
    </row>
    <row r="113" spans="12:15" x14ac:dyDescent="0.25">
      <c r="L113" s="2"/>
      <c r="M113" s="15">
        <f t="shared" si="3"/>
        <v>0</v>
      </c>
      <c r="N113" s="15">
        <f t="shared" si="4"/>
        <v>0</v>
      </c>
      <c r="O113" s="15">
        <f t="shared" si="5"/>
        <v>0</v>
      </c>
    </row>
    <row r="114" spans="12:15" x14ac:dyDescent="0.25">
      <c r="L114" s="2"/>
      <c r="M114" s="15">
        <f t="shared" si="3"/>
        <v>0</v>
      </c>
      <c r="N114" s="15">
        <f t="shared" si="4"/>
        <v>0</v>
      </c>
      <c r="O114" s="15">
        <f t="shared" si="5"/>
        <v>0</v>
      </c>
    </row>
    <row r="115" spans="12:15" x14ac:dyDescent="0.25">
      <c r="L115" s="2"/>
      <c r="M115" s="15">
        <f t="shared" si="3"/>
        <v>0</v>
      </c>
      <c r="N115" s="15">
        <f t="shared" si="4"/>
        <v>0</v>
      </c>
      <c r="O115" s="15">
        <f t="shared" si="5"/>
        <v>0</v>
      </c>
    </row>
    <row r="116" spans="12:15" x14ac:dyDescent="0.25">
      <c r="L116" s="2"/>
      <c r="M116" s="15">
        <f t="shared" si="3"/>
        <v>0</v>
      </c>
      <c r="N116" s="15">
        <f t="shared" si="4"/>
        <v>0</v>
      </c>
      <c r="O116" s="15">
        <f t="shared" si="5"/>
        <v>0</v>
      </c>
    </row>
    <row r="117" spans="12:15" x14ac:dyDescent="0.25">
      <c r="L117" s="2"/>
      <c r="M117" s="15">
        <f t="shared" si="3"/>
        <v>0</v>
      </c>
      <c r="N117" s="15">
        <f t="shared" si="4"/>
        <v>0</v>
      </c>
      <c r="O117" s="15">
        <f t="shared" si="5"/>
        <v>0</v>
      </c>
    </row>
    <row r="118" spans="12:15" x14ac:dyDescent="0.25">
      <c r="L118" s="2"/>
      <c r="M118" s="15">
        <f t="shared" si="3"/>
        <v>0</v>
      </c>
      <c r="N118" s="15">
        <f t="shared" si="4"/>
        <v>0</v>
      </c>
      <c r="O118" s="15">
        <f t="shared" si="5"/>
        <v>0</v>
      </c>
    </row>
    <row r="119" spans="12:15" x14ac:dyDescent="0.25">
      <c r="L119" s="2"/>
      <c r="M119" s="15">
        <f t="shared" si="3"/>
        <v>0</v>
      </c>
      <c r="N119" s="15">
        <f t="shared" si="4"/>
        <v>0</v>
      </c>
      <c r="O119" s="15">
        <f t="shared" si="5"/>
        <v>0</v>
      </c>
    </row>
    <row r="120" spans="12:15" x14ac:dyDescent="0.25">
      <c r="L120" s="2"/>
      <c r="M120" s="15">
        <f t="shared" si="3"/>
        <v>0</v>
      </c>
      <c r="N120" s="15">
        <f t="shared" si="4"/>
        <v>0</v>
      </c>
      <c r="O120" s="15">
        <f t="shared" si="5"/>
        <v>0</v>
      </c>
    </row>
    <row r="121" spans="12:15" x14ac:dyDescent="0.25">
      <c r="L121" s="2"/>
      <c r="M121" s="15">
        <f t="shared" si="3"/>
        <v>0</v>
      </c>
      <c r="N121" s="15">
        <f t="shared" si="4"/>
        <v>0</v>
      </c>
      <c r="O121" s="15">
        <f t="shared" si="5"/>
        <v>0</v>
      </c>
    </row>
    <row r="122" spans="12:15" x14ac:dyDescent="0.25">
      <c r="L122" s="2"/>
      <c r="M122" s="15">
        <f t="shared" si="3"/>
        <v>0</v>
      </c>
      <c r="N122" s="15">
        <f t="shared" si="4"/>
        <v>0</v>
      </c>
      <c r="O122" s="15">
        <f t="shared" si="5"/>
        <v>0</v>
      </c>
    </row>
    <row r="123" spans="12:15" x14ac:dyDescent="0.25">
      <c r="L123" s="2"/>
      <c r="M123" s="15">
        <f t="shared" si="3"/>
        <v>0</v>
      </c>
      <c r="N123" s="15">
        <f t="shared" si="4"/>
        <v>0</v>
      </c>
      <c r="O123" s="15">
        <f t="shared" si="5"/>
        <v>0</v>
      </c>
    </row>
    <row r="124" spans="12:15" x14ac:dyDescent="0.25">
      <c r="L124" s="2"/>
      <c r="M124" s="15">
        <f t="shared" si="3"/>
        <v>0</v>
      </c>
      <c r="N124" s="15">
        <f t="shared" si="4"/>
        <v>0</v>
      </c>
      <c r="O124" s="15">
        <f t="shared" si="5"/>
        <v>0</v>
      </c>
    </row>
    <row r="125" spans="12:15" x14ac:dyDescent="0.25">
      <c r="L125" s="2"/>
      <c r="M125" s="15">
        <f t="shared" si="3"/>
        <v>0</v>
      </c>
      <c r="N125" s="15">
        <f t="shared" si="4"/>
        <v>0</v>
      </c>
      <c r="O125" s="15">
        <f t="shared" si="5"/>
        <v>0</v>
      </c>
    </row>
    <row r="126" spans="12:15" x14ac:dyDescent="0.25">
      <c r="L126" s="2"/>
      <c r="M126" s="15">
        <f t="shared" si="3"/>
        <v>0</v>
      </c>
      <c r="N126" s="15">
        <f t="shared" si="4"/>
        <v>0</v>
      </c>
      <c r="O126" s="15">
        <f t="shared" si="5"/>
        <v>0</v>
      </c>
    </row>
    <row r="127" spans="12:15" x14ac:dyDescent="0.25">
      <c r="L127" s="2"/>
      <c r="M127" s="15">
        <f t="shared" si="3"/>
        <v>0</v>
      </c>
      <c r="N127" s="15">
        <f t="shared" si="4"/>
        <v>0</v>
      </c>
      <c r="O127" s="15">
        <f t="shared" si="5"/>
        <v>0</v>
      </c>
    </row>
    <row r="128" spans="12:15" x14ac:dyDescent="0.25">
      <c r="L128" s="2"/>
      <c r="M128" s="15">
        <f t="shared" si="3"/>
        <v>0</v>
      </c>
      <c r="N128" s="15">
        <f t="shared" si="4"/>
        <v>0</v>
      </c>
      <c r="O128" s="15">
        <f t="shared" si="5"/>
        <v>0</v>
      </c>
    </row>
    <row r="129" spans="12:15" x14ac:dyDescent="0.25">
      <c r="L129" s="2"/>
      <c r="M129" s="15">
        <f t="shared" si="3"/>
        <v>0</v>
      </c>
      <c r="N129" s="15">
        <f t="shared" si="4"/>
        <v>0</v>
      </c>
      <c r="O129" s="15">
        <f t="shared" si="5"/>
        <v>0</v>
      </c>
    </row>
    <row r="130" spans="12:15" x14ac:dyDescent="0.25">
      <c r="L130" s="2"/>
      <c r="M130" s="15">
        <f t="shared" ref="M130:M193" si="6">L130*D130</f>
        <v>0</v>
      </c>
      <c r="N130" s="15">
        <f t="shared" si="4"/>
        <v>0</v>
      </c>
      <c r="O130" s="15">
        <f t="shared" si="5"/>
        <v>0</v>
      </c>
    </row>
    <row r="131" spans="12:15" x14ac:dyDescent="0.25">
      <c r="L131" s="2"/>
      <c r="M131" s="15">
        <f t="shared" si="6"/>
        <v>0</v>
      </c>
      <c r="N131" s="15">
        <f t="shared" si="4"/>
        <v>0</v>
      </c>
      <c r="O131" s="15">
        <f t="shared" si="5"/>
        <v>0</v>
      </c>
    </row>
    <row r="132" spans="12:15" x14ac:dyDescent="0.25">
      <c r="L132" s="2"/>
      <c r="M132" s="15">
        <f t="shared" si="6"/>
        <v>0</v>
      </c>
      <c r="N132" s="15">
        <f t="shared" ref="N132:N195" si="7">M132*0.16</f>
        <v>0</v>
      </c>
      <c r="O132" s="15">
        <f t="shared" ref="O132:O195" si="8">M132+N132</f>
        <v>0</v>
      </c>
    </row>
    <row r="133" spans="12:15" x14ac:dyDescent="0.25">
      <c r="L133" s="2"/>
      <c r="M133" s="15">
        <f t="shared" si="6"/>
        <v>0</v>
      </c>
      <c r="N133" s="15">
        <f t="shared" si="7"/>
        <v>0</v>
      </c>
      <c r="O133" s="15">
        <f t="shared" si="8"/>
        <v>0</v>
      </c>
    </row>
    <row r="134" spans="12:15" x14ac:dyDescent="0.25">
      <c r="L134" s="2"/>
      <c r="M134" s="15">
        <f t="shared" si="6"/>
        <v>0</v>
      </c>
      <c r="N134" s="15">
        <f t="shared" si="7"/>
        <v>0</v>
      </c>
      <c r="O134" s="15">
        <f t="shared" si="8"/>
        <v>0</v>
      </c>
    </row>
    <row r="135" spans="12:15" x14ac:dyDescent="0.25">
      <c r="L135" s="2"/>
      <c r="M135" s="15">
        <f t="shared" si="6"/>
        <v>0</v>
      </c>
      <c r="N135" s="15">
        <f t="shared" si="7"/>
        <v>0</v>
      </c>
      <c r="O135" s="15">
        <f t="shared" si="8"/>
        <v>0</v>
      </c>
    </row>
    <row r="136" spans="12:15" x14ac:dyDescent="0.25">
      <c r="L136" s="2"/>
      <c r="M136" s="15">
        <f t="shared" si="6"/>
        <v>0</v>
      </c>
      <c r="N136" s="15">
        <f t="shared" si="7"/>
        <v>0</v>
      </c>
      <c r="O136" s="15">
        <f t="shared" si="8"/>
        <v>0</v>
      </c>
    </row>
    <row r="137" spans="12:15" x14ac:dyDescent="0.25">
      <c r="L137" s="2"/>
      <c r="M137" s="15">
        <f t="shared" si="6"/>
        <v>0</v>
      </c>
      <c r="N137" s="15">
        <f t="shared" si="7"/>
        <v>0</v>
      </c>
      <c r="O137" s="15">
        <f t="shared" si="8"/>
        <v>0</v>
      </c>
    </row>
    <row r="138" spans="12:15" x14ac:dyDescent="0.25">
      <c r="L138" s="2"/>
      <c r="M138" s="15">
        <f t="shared" si="6"/>
        <v>0</v>
      </c>
      <c r="N138" s="15">
        <f t="shared" si="7"/>
        <v>0</v>
      </c>
      <c r="O138" s="15">
        <f t="shared" si="8"/>
        <v>0</v>
      </c>
    </row>
    <row r="139" spans="12:15" x14ac:dyDescent="0.25">
      <c r="L139" s="2"/>
      <c r="M139" s="15">
        <f t="shared" si="6"/>
        <v>0</v>
      </c>
      <c r="N139" s="15">
        <f t="shared" si="7"/>
        <v>0</v>
      </c>
      <c r="O139" s="15">
        <f t="shared" si="8"/>
        <v>0</v>
      </c>
    </row>
    <row r="140" spans="12:15" x14ac:dyDescent="0.25">
      <c r="L140" s="2"/>
      <c r="M140" s="15">
        <f t="shared" si="6"/>
        <v>0</v>
      </c>
      <c r="N140" s="15">
        <f t="shared" si="7"/>
        <v>0</v>
      </c>
      <c r="O140" s="15">
        <f t="shared" si="8"/>
        <v>0</v>
      </c>
    </row>
    <row r="141" spans="12:15" x14ac:dyDescent="0.25">
      <c r="L141" s="2"/>
      <c r="M141" s="15">
        <f t="shared" si="6"/>
        <v>0</v>
      </c>
      <c r="N141" s="15">
        <f t="shared" si="7"/>
        <v>0</v>
      </c>
      <c r="O141" s="15">
        <f t="shared" si="8"/>
        <v>0</v>
      </c>
    </row>
    <row r="142" spans="12:15" x14ac:dyDescent="0.25">
      <c r="L142" s="2"/>
      <c r="M142" s="15">
        <f t="shared" si="6"/>
        <v>0</v>
      </c>
      <c r="N142" s="15">
        <f t="shared" si="7"/>
        <v>0</v>
      </c>
      <c r="O142" s="15">
        <f t="shared" si="8"/>
        <v>0</v>
      </c>
    </row>
    <row r="143" spans="12:15" x14ac:dyDescent="0.25">
      <c r="L143" s="2"/>
      <c r="M143" s="15">
        <f t="shared" si="6"/>
        <v>0</v>
      </c>
      <c r="N143" s="15">
        <f t="shared" si="7"/>
        <v>0</v>
      </c>
      <c r="O143" s="15">
        <f t="shared" si="8"/>
        <v>0</v>
      </c>
    </row>
    <row r="144" spans="12:15" x14ac:dyDescent="0.25">
      <c r="L144" s="2"/>
      <c r="M144" s="15">
        <f t="shared" si="6"/>
        <v>0</v>
      </c>
      <c r="N144" s="15">
        <f t="shared" si="7"/>
        <v>0</v>
      </c>
      <c r="O144" s="15">
        <f t="shared" si="8"/>
        <v>0</v>
      </c>
    </row>
    <row r="145" spans="12:15" x14ac:dyDescent="0.25">
      <c r="L145" s="2"/>
      <c r="M145" s="15">
        <f t="shared" si="6"/>
        <v>0</v>
      </c>
      <c r="N145" s="15">
        <f t="shared" si="7"/>
        <v>0</v>
      </c>
      <c r="O145" s="15">
        <f t="shared" si="8"/>
        <v>0</v>
      </c>
    </row>
    <row r="146" spans="12:15" x14ac:dyDescent="0.25">
      <c r="L146" s="2"/>
      <c r="M146" s="15">
        <f t="shared" si="6"/>
        <v>0</v>
      </c>
      <c r="N146" s="15">
        <f t="shared" si="7"/>
        <v>0</v>
      </c>
      <c r="O146" s="15">
        <f t="shared" si="8"/>
        <v>0</v>
      </c>
    </row>
    <row r="147" spans="12:15" x14ac:dyDescent="0.25">
      <c r="L147" s="2"/>
      <c r="M147" s="15">
        <f t="shared" si="6"/>
        <v>0</v>
      </c>
      <c r="N147" s="15">
        <f t="shared" si="7"/>
        <v>0</v>
      </c>
      <c r="O147" s="15">
        <f t="shared" si="8"/>
        <v>0</v>
      </c>
    </row>
    <row r="148" spans="12:15" x14ac:dyDescent="0.25">
      <c r="L148" s="2"/>
      <c r="M148" s="15">
        <f t="shared" si="6"/>
        <v>0</v>
      </c>
      <c r="N148" s="15">
        <f t="shared" si="7"/>
        <v>0</v>
      </c>
      <c r="O148" s="15">
        <f t="shared" si="8"/>
        <v>0</v>
      </c>
    </row>
    <row r="149" spans="12:15" x14ac:dyDescent="0.25">
      <c r="L149" s="2"/>
      <c r="M149" s="15">
        <f t="shared" si="6"/>
        <v>0</v>
      </c>
      <c r="N149" s="15">
        <f t="shared" si="7"/>
        <v>0</v>
      </c>
      <c r="O149" s="15">
        <f t="shared" si="8"/>
        <v>0</v>
      </c>
    </row>
    <row r="150" spans="12:15" x14ac:dyDescent="0.25">
      <c r="L150" s="2"/>
      <c r="M150" s="15">
        <f t="shared" si="6"/>
        <v>0</v>
      </c>
      <c r="N150" s="15">
        <f t="shared" si="7"/>
        <v>0</v>
      </c>
      <c r="O150" s="15">
        <f t="shared" si="8"/>
        <v>0</v>
      </c>
    </row>
    <row r="151" spans="12:15" x14ac:dyDescent="0.25">
      <c r="L151" s="2"/>
      <c r="M151" s="15">
        <f t="shared" si="6"/>
        <v>0</v>
      </c>
      <c r="N151" s="15">
        <f t="shared" si="7"/>
        <v>0</v>
      </c>
      <c r="O151" s="15">
        <f t="shared" si="8"/>
        <v>0</v>
      </c>
    </row>
    <row r="152" spans="12:15" x14ac:dyDescent="0.25">
      <c r="L152" s="2"/>
      <c r="M152" s="15">
        <f t="shared" si="6"/>
        <v>0</v>
      </c>
      <c r="N152" s="15">
        <f t="shared" si="7"/>
        <v>0</v>
      </c>
      <c r="O152" s="15">
        <f t="shared" si="8"/>
        <v>0</v>
      </c>
    </row>
    <row r="153" spans="12:15" x14ac:dyDescent="0.25">
      <c r="L153" s="2"/>
      <c r="M153" s="15">
        <f t="shared" si="6"/>
        <v>0</v>
      </c>
      <c r="N153" s="15">
        <f t="shared" si="7"/>
        <v>0</v>
      </c>
      <c r="O153" s="15">
        <f t="shared" si="8"/>
        <v>0</v>
      </c>
    </row>
    <row r="154" spans="12:15" x14ac:dyDescent="0.25">
      <c r="L154" s="2"/>
      <c r="M154" s="15">
        <f t="shared" si="6"/>
        <v>0</v>
      </c>
      <c r="N154" s="15">
        <f t="shared" si="7"/>
        <v>0</v>
      </c>
      <c r="O154" s="15">
        <f t="shared" si="8"/>
        <v>0</v>
      </c>
    </row>
    <row r="155" spans="12:15" x14ac:dyDescent="0.25">
      <c r="L155" s="2"/>
      <c r="M155" s="15">
        <f t="shared" si="6"/>
        <v>0</v>
      </c>
      <c r="N155" s="15">
        <f t="shared" si="7"/>
        <v>0</v>
      </c>
      <c r="O155" s="15">
        <f t="shared" si="8"/>
        <v>0</v>
      </c>
    </row>
    <row r="156" spans="12:15" x14ac:dyDescent="0.25">
      <c r="L156" s="2"/>
      <c r="M156" s="15">
        <f t="shared" si="6"/>
        <v>0</v>
      </c>
      <c r="N156" s="15">
        <f t="shared" si="7"/>
        <v>0</v>
      </c>
      <c r="O156" s="15">
        <f t="shared" si="8"/>
        <v>0</v>
      </c>
    </row>
    <row r="157" spans="12:15" x14ac:dyDescent="0.25">
      <c r="L157" s="2"/>
      <c r="M157" s="15">
        <f t="shared" si="6"/>
        <v>0</v>
      </c>
      <c r="N157" s="15">
        <f t="shared" si="7"/>
        <v>0</v>
      </c>
      <c r="O157" s="15">
        <f t="shared" si="8"/>
        <v>0</v>
      </c>
    </row>
    <row r="158" spans="12:15" x14ac:dyDescent="0.25">
      <c r="L158" s="2"/>
      <c r="M158" s="15">
        <f t="shared" si="6"/>
        <v>0</v>
      </c>
      <c r="N158" s="15">
        <f t="shared" si="7"/>
        <v>0</v>
      </c>
      <c r="O158" s="15">
        <f t="shared" si="8"/>
        <v>0</v>
      </c>
    </row>
    <row r="159" spans="12:15" x14ac:dyDescent="0.25">
      <c r="L159" s="2"/>
      <c r="M159" s="15">
        <f t="shared" si="6"/>
        <v>0</v>
      </c>
      <c r="N159" s="15">
        <f t="shared" si="7"/>
        <v>0</v>
      </c>
      <c r="O159" s="15">
        <f t="shared" si="8"/>
        <v>0</v>
      </c>
    </row>
    <row r="160" spans="12:15" x14ac:dyDescent="0.25">
      <c r="L160" s="2"/>
      <c r="M160" s="15">
        <f t="shared" si="6"/>
        <v>0</v>
      </c>
      <c r="N160" s="15">
        <f t="shared" si="7"/>
        <v>0</v>
      </c>
      <c r="O160" s="15">
        <f t="shared" si="8"/>
        <v>0</v>
      </c>
    </row>
    <row r="161" spans="12:15" x14ac:dyDescent="0.25">
      <c r="L161" s="2"/>
      <c r="M161" s="15">
        <f t="shared" si="6"/>
        <v>0</v>
      </c>
      <c r="N161" s="15">
        <f t="shared" si="7"/>
        <v>0</v>
      </c>
      <c r="O161" s="15">
        <f t="shared" si="8"/>
        <v>0</v>
      </c>
    </row>
    <row r="162" spans="12:15" x14ac:dyDescent="0.25">
      <c r="L162" s="2"/>
      <c r="M162" s="15">
        <f t="shared" si="6"/>
        <v>0</v>
      </c>
      <c r="N162" s="15">
        <f t="shared" si="7"/>
        <v>0</v>
      </c>
      <c r="O162" s="15">
        <f t="shared" si="8"/>
        <v>0</v>
      </c>
    </row>
    <row r="163" spans="12:15" x14ac:dyDescent="0.25">
      <c r="L163" s="2"/>
      <c r="M163" s="15">
        <f t="shared" si="6"/>
        <v>0</v>
      </c>
      <c r="N163" s="15">
        <f t="shared" si="7"/>
        <v>0</v>
      </c>
      <c r="O163" s="15">
        <f t="shared" si="8"/>
        <v>0</v>
      </c>
    </row>
    <row r="164" spans="12:15" x14ac:dyDescent="0.25">
      <c r="L164" s="3"/>
      <c r="M164" s="15">
        <f t="shared" si="6"/>
        <v>0</v>
      </c>
      <c r="N164" s="15">
        <f t="shared" si="7"/>
        <v>0</v>
      </c>
      <c r="O164" s="15">
        <f t="shared" si="8"/>
        <v>0</v>
      </c>
    </row>
    <row r="165" spans="12:15" x14ac:dyDescent="0.25">
      <c r="L165" s="3"/>
      <c r="M165" s="15">
        <f t="shared" si="6"/>
        <v>0</v>
      </c>
      <c r="N165" s="15">
        <f t="shared" si="7"/>
        <v>0</v>
      </c>
      <c r="O165" s="15">
        <f t="shared" si="8"/>
        <v>0</v>
      </c>
    </row>
    <row r="166" spans="12:15" x14ac:dyDescent="0.25">
      <c r="L166" s="3"/>
      <c r="M166" s="15">
        <f t="shared" si="6"/>
        <v>0</v>
      </c>
      <c r="N166" s="15">
        <f t="shared" si="7"/>
        <v>0</v>
      </c>
      <c r="O166" s="15">
        <f t="shared" si="8"/>
        <v>0</v>
      </c>
    </row>
    <row r="167" spans="12:15" x14ac:dyDescent="0.25">
      <c r="L167" s="3"/>
      <c r="M167" s="15">
        <f t="shared" si="6"/>
        <v>0</v>
      </c>
      <c r="N167" s="15">
        <f t="shared" si="7"/>
        <v>0</v>
      </c>
      <c r="O167" s="15">
        <f t="shared" si="8"/>
        <v>0</v>
      </c>
    </row>
    <row r="168" spans="12:15" x14ac:dyDescent="0.25">
      <c r="L168" s="3"/>
      <c r="M168" s="15">
        <f t="shared" si="6"/>
        <v>0</v>
      </c>
      <c r="N168" s="15">
        <f t="shared" si="7"/>
        <v>0</v>
      </c>
      <c r="O168" s="15">
        <f t="shared" si="8"/>
        <v>0</v>
      </c>
    </row>
    <row r="169" spans="12:15" x14ac:dyDescent="0.25">
      <c r="L169" s="3"/>
      <c r="M169" s="15">
        <f t="shared" si="6"/>
        <v>0</v>
      </c>
      <c r="N169" s="15">
        <f t="shared" si="7"/>
        <v>0</v>
      </c>
      <c r="O169" s="15">
        <f t="shared" si="8"/>
        <v>0</v>
      </c>
    </row>
    <row r="170" spans="12:15" x14ac:dyDescent="0.25">
      <c r="L170" s="2"/>
      <c r="M170" s="15">
        <f t="shared" si="6"/>
        <v>0</v>
      </c>
      <c r="N170" s="15">
        <f t="shared" si="7"/>
        <v>0</v>
      </c>
      <c r="O170" s="15">
        <f t="shared" si="8"/>
        <v>0</v>
      </c>
    </row>
    <row r="171" spans="12:15" x14ac:dyDescent="0.25">
      <c r="L171" s="2"/>
      <c r="M171" s="15">
        <f t="shared" si="6"/>
        <v>0</v>
      </c>
      <c r="N171" s="15">
        <f t="shared" si="7"/>
        <v>0</v>
      </c>
      <c r="O171" s="15">
        <f t="shared" si="8"/>
        <v>0</v>
      </c>
    </row>
    <row r="172" spans="12:15" x14ac:dyDescent="0.25">
      <c r="L172" s="2"/>
      <c r="M172" s="15">
        <f t="shared" si="6"/>
        <v>0</v>
      </c>
      <c r="N172" s="15">
        <f t="shared" si="7"/>
        <v>0</v>
      </c>
      <c r="O172" s="15">
        <f t="shared" si="8"/>
        <v>0</v>
      </c>
    </row>
    <row r="173" spans="12:15" x14ac:dyDescent="0.25">
      <c r="L173" s="2"/>
      <c r="M173" s="15">
        <f t="shared" si="6"/>
        <v>0</v>
      </c>
      <c r="N173" s="15">
        <f t="shared" si="7"/>
        <v>0</v>
      </c>
      <c r="O173" s="15">
        <f t="shared" si="8"/>
        <v>0</v>
      </c>
    </row>
    <row r="174" spans="12:15" x14ac:dyDescent="0.25">
      <c r="L174" s="2"/>
      <c r="M174" s="15">
        <f t="shared" si="6"/>
        <v>0</v>
      </c>
      <c r="N174" s="15">
        <f t="shared" si="7"/>
        <v>0</v>
      </c>
      <c r="O174" s="15">
        <f t="shared" si="8"/>
        <v>0</v>
      </c>
    </row>
    <row r="175" spans="12:15" x14ac:dyDescent="0.25">
      <c r="L175" s="4"/>
      <c r="M175" s="15">
        <f t="shared" si="6"/>
        <v>0</v>
      </c>
      <c r="N175" s="15">
        <f t="shared" si="7"/>
        <v>0</v>
      </c>
      <c r="O175" s="15">
        <f t="shared" si="8"/>
        <v>0</v>
      </c>
    </row>
    <row r="176" spans="12:15" x14ac:dyDescent="0.25">
      <c r="L176" s="4"/>
      <c r="M176" s="15">
        <f t="shared" si="6"/>
        <v>0</v>
      </c>
      <c r="N176" s="15">
        <f t="shared" si="7"/>
        <v>0</v>
      </c>
      <c r="O176" s="15">
        <f t="shared" si="8"/>
        <v>0</v>
      </c>
    </row>
    <row r="177" spans="12:15" x14ac:dyDescent="0.25">
      <c r="L177" s="5"/>
      <c r="M177" s="15">
        <f t="shared" si="6"/>
        <v>0</v>
      </c>
      <c r="N177" s="15">
        <f t="shared" si="7"/>
        <v>0</v>
      </c>
      <c r="O177" s="15">
        <f t="shared" si="8"/>
        <v>0</v>
      </c>
    </row>
    <row r="178" spans="12:15" x14ac:dyDescent="0.25">
      <c r="L178" s="5"/>
      <c r="M178" s="15">
        <f t="shared" si="6"/>
        <v>0</v>
      </c>
      <c r="N178" s="15">
        <f t="shared" si="7"/>
        <v>0</v>
      </c>
      <c r="O178" s="15">
        <f t="shared" si="8"/>
        <v>0</v>
      </c>
    </row>
    <row r="179" spans="12:15" x14ac:dyDescent="0.25">
      <c r="L179" s="5"/>
      <c r="M179" s="15">
        <f t="shared" si="6"/>
        <v>0</v>
      </c>
      <c r="N179" s="15">
        <f t="shared" si="7"/>
        <v>0</v>
      </c>
      <c r="O179" s="15">
        <f t="shared" si="8"/>
        <v>0</v>
      </c>
    </row>
    <row r="180" spans="12:15" x14ac:dyDescent="0.25">
      <c r="L180" s="5"/>
      <c r="M180" s="15">
        <f t="shared" si="6"/>
        <v>0</v>
      </c>
      <c r="N180" s="15">
        <f t="shared" si="7"/>
        <v>0</v>
      </c>
      <c r="O180" s="15">
        <f t="shared" si="8"/>
        <v>0</v>
      </c>
    </row>
    <row r="181" spans="12:15" x14ac:dyDescent="0.25">
      <c r="L181" s="4"/>
      <c r="M181" s="15">
        <f t="shared" si="6"/>
        <v>0</v>
      </c>
      <c r="N181" s="15">
        <f t="shared" si="7"/>
        <v>0</v>
      </c>
      <c r="O181" s="15">
        <f t="shared" si="8"/>
        <v>0</v>
      </c>
    </row>
    <row r="182" spans="12:15" x14ac:dyDescent="0.25">
      <c r="L182" s="4"/>
      <c r="M182" s="15">
        <f t="shared" si="6"/>
        <v>0</v>
      </c>
      <c r="N182" s="15">
        <f t="shared" si="7"/>
        <v>0</v>
      </c>
      <c r="O182" s="15">
        <f t="shared" si="8"/>
        <v>0</v>
      </c>
    </row>
    <row r="183" spans="12:15" x14ac:dyDescent="0.25">
      <c r="L183" s="4"/>
      <c r="M183" s="15">
        <f t="shared" si="6"/>
        <v>0</v>
      </c>
      <c r="N183" s="15">
        <f t="shared" si="7"/>
        <v>0</v>
      </c>
      <c r="O183" s="15">
        <f t="shared" si="8"/>
        <v>0</v>
      </c>
    </row>
    <row r="184" spans="12:15" x14ac:dyDescent="0.25">
      <c r="L184" s="4"/>
      <c r="M184" s="15">
        <f t="shared" si="6"/>
        <v>0</v>
      </c>
      <c r="N184" s="15">
        <f t="shared" si="7"/>
        <v>0</v>
      </c>
      <c r="O184" s="15">
        <f t="shared" si="8"/>
        <v>0</v>
      </c>
    </row>
    <row r="185" spans="12:15" x14ac:dyDescent="0.25">
      <c r="L185" s="4"/>
      <c r="M185" s="15">
        <f t="shared" si="6"/>
        <v>0</v>
      </c>
      <c r="N185" s="15">
        <f t="shared" si="7"/>
        <v>0</v>
      </c>
      <c r="O185" s="15">
        <f t="shared" si="8"/>
        <v>0</v>
      </c>
    </row>
    <row r="186" spans="12:15" x14ac:dyDescent="0.25">
      <c r="L186" s="4"/>
      <c r="M186" s="15">
        <f t="shared" si="6"/>
        <v>0</v>
      </c>
      <c r="N186" s="15">
        <f t="shared" si="7"/>
        <v>0</v>
      </c>
      <c r="O186" s="15">
        <f t="shared" si="8"/>
        <v>0</v>
      </c>
    </row>
    <row r="187" spans="12:15" x14ac:dyDescent="0.25">
      <c r="L187" s="6"/>
      <c r="M187" s="15">
        <f t="shared" si="6"/>
        <v>0</v>
      </c>
      <c r="N187" s="15">
        <f t="shared" si="7"/>
        <v>0</v>
      </c>
      <c r="O187" s="15">
        <f t="shared" si="8"/>
        <v>0</v>
      </c>
    </row>
    <row r="188" spans="12:15" x14ac:dyDescent="0.25">
      <c r="L188" s="4"/>
      <c r="M188" s="15">
        <f t="shared" si="6"/>
        <v>0</v>
      </c>
      <c r="N188" s="15">
        <f t="shared" si="7"/>
        <v>0</v>
      </c>
      <c r="O188" s="15">
        <f t="shared" si="8"/>
        <v>0</v>
      </c>
    </row>
    <row r="189" spans="12:15" x14ac:dyDescent="0.25">
      <c r="L189" s="4"/>
      <c r="M189" s="15">
        <f t="shared" si="6"/>
        <v>0</v>
      </c>
      <c r="N189" s="15">
        <f t="shared" si="7"/>
        <v>0</v>
      </c>
      <c r="O189" s="15">
        <f t="shared" si="8"/>
        <v>0</v>
      </c>
    </row>
    <row r="190" spans="12:15" x14ac:dyDescent="0.25">
      <c r="L190" s="4"/>
      <c r="M190" s="15">
        <f t="shared" si="6"/>
        <v>0</v>
      </c>
      <c r="N190" s="15">
        <f t="shared" si="7"/>
        <v>0</v>
      </c>
      <c r="O190" s="15">
        <f t="shared" si="8"/>
        <v>0</v>
      </c>
    </row>
    <row r="191" spans="12:15" x14ac:dyDescent="0.25">
      <c r="L191" s="4"/>
      <c r="M191" s="15">
        <f t="shared" si="6"/>
        <v>0</v>
      </c>
      <c r="N191" s="15">
        <f t="shared" si="7"/>
        <v>0</v>
      </c>
      <c r="O191" s="15">
        <f t="shared" si="8"/>
        <v>0</v>
      </c>
    </row>
    <row r="192" spans="12:15" x14ac:dyDescent="0.25">
      <c r="L192" s="4"/>
      <c r="M192" s="15">
        <f t="shared" si="6"/>
        <v>0</v>
      </c>
      <c r="N192" s="15">
        <f t="shared" si="7"/>
        <v>0</v>
      </c>
      <c r="O192" s="15">
        <f t="shared" si="8"/>
        <v>0</v>
      </c>
    </row>
    <row r="193" spans="12:15" x14ac:dyDescent="0.25">
      <c r="L193" s="4"/>
      <c r="M193" s="15">
        <f t="shared" si="6"/>
        <v>0</v>
      </c>
      <c r="N193" s="15">
        <f t="shared" si="7"/>
        <v>0</v>
      </c>
      <c r="O193" s="15">
        <f t="shared" si="8"/>
        <v>0</v>
      </c>
    </row>
    <row r="194" spans="12:15" x14ac:dyDescent="0.25">
      <c r="L194" s="4"/>
      <c r="M194" s="15">
        <f t="shared" ref="M194:M252" si="9">L194*D194</f>
        <v>0</v>
      </c>
      <c r="N194" s="15">
        <f t="shared" si="7"/>
        <v>0</v>
      </c>
      <c r="O194" s="15">
        <f t="shared" si="8"/>
        <v>0</v>
      </c>
    </row>
    <row r="195" spans="12:15" x14ac:dyDescent="0.25">
      <c r="L195" s="4"/>
      <c r="M195" s="15">
        <f t="shared" si="9"/>
        <v>0</v>
      </c>
      <c r="N195" s="15">
        <f t="shared" si="7"/>
        <v>0</v>
      </c>
      <c r="O195" s="15">
        <f t="shared" si="8"/>
        <v>0</v>
      </c>
    </row>
    <row r="196" spans="12:15" x14ac:dyDescent="0.25">
      <c r="L196" s="4"/>
      <c r="M196" s="15">
        <f t="shared" si="9"/>
        <v>0</v>
      </c>
      <c r="N196" s="15">
        <f t="shared" ref="N196:N252" si="10">M196*0.16</f>
        <v>0</v>
      </c>
      <c r="O196" s="15">
        <f t="shared" ref="O196:O252" si="11">M196+N196</f>
        <v>0</v>
      </c>
    </row>
    <row r="197" spans="12:15" x14ac:dyDescent="0.25">
      <c r="L197" s="4"/>
      <c r="M197" s="15">
        <f t="shared" si="9"/>
        <v>0</v>
      </c>
      <c r="N197" s="15">
        <f t="shared" si="10"/>
        <v>0</v>
      </c>
      <c r="O197" s="15">
        <f t="shared" si="11"/>
        <v>0</v>
      </c>
    </row>
    <row r="198" spans="12:15" x14ac:dyDescent="0.25">
      <c r="L198" s="4"/>
      <c r="M198" s="15">
        <f t="shared" si="9"/>
        <v>0</v>
      </c>
      <c r="N198" s="15">
        <f t="shared" si="10"/>
        <v>0</v>
      </c>
      <c r="O198" s="15">
        <f t="shared" si="11"/>
        <v>0</v>
      </c>
    </row>
    <row r="199" spans="12:15" x14ac:dyDescent="0.25">
      <c r="L199" s="4"/>
      <c r="M199" s="15">
        <f t="shared" si="9"/>
        <v>0</v>
      </c>
      <c r="N199" s="15">
        <f t="shared" si="10"/>
        <v>0</v>
      </c>
      <c r="O199" s="15">
        <f t="shared" si="11"/>
        <v>0</v>
      </c>
    </row>
    <row r="200" spans="12:15" x14ac:dyDescent="0.25">
      <c r="L200" s="4"/>
      <c r="M200" s="15">
        <f t="shared" si="9"/>
        <v>0</v>
      </c>
      <c r="N200" s="15">
        <f t="shared" si="10"/>
        <v>0</v>
      </c>
      <c r="O200" s="15">
        <f t="shared" si="11"/>
        <v>0</v>
      </c>
    </row>
    <row r="201" spans="12:15" x14ac:dyDescent="0.25">
      <c r="L201" s="4"/>
      <c r="M201" s="15">
        <f t="shared" si="9"/>
        <v>0</v>
      </c>
      <c r="N201" s="15">
        <f t="shared" si="10"/>
        <v>0</v>
      </c>
      <c r="O201" s="15">
        <f t="shared" si="11"/>
        <v>0</v>
      </c>
    </row>
    <row r="202" spans="12:15" x14ac:dyDescent="0.25">
      <c r="L202" s="4"/>
      <c r="M202" s="15">
        <f t="shared" si="9"/>
        <v>0</v>
      </c>
      <c r="N202" s="15">
        <f t="shared" si="10"/>
        <v>0</v>
      </c>
      <c r="O202" s="15">
        <f t="shared" si="11"/>
        <v>0</v>
      </c>
    </row>
    <row r="203" spans="12:15" x14ac:dyDescent="0.25">
      <c r="L203" s="4"/>
      <c r="M203" s="15">
        <f t="shared" si="9"/>
        <v>0</v>
      </c>
      <c r="N203" s="15">
        <f t="shared" si="10"/>
        <v>0</v>
      </c>
      <c r="O203" s="15">
        <f t="shared" si="11"/>
        <v>0</v>
      </c>
    </row>
    <row r="204" spans="12:15" x14ac:dyDescent="0.25">
      <c r="L204" s="4"/>
      <c r="M204" s="15">
        <f t="shared" si="9"/>
        <v>0</v>
      </c>
      <c r="N204" s="15">
        <f t="shared" si="10"/>
        <v>0</v>
      </c>
      <c r="O204" s="15">
        <f t="shared" si="11"/>
        <v>0</v>
      </c>
    </row>
    <row r="205" spans="12:15" x14ac:dyDescent="0.25">
      <c r="L205" s="4"/>
      <c r="M205" s="15">
        <f t="shared" si="9"/>
        <v>0</v>
      </c>
      <c r="N205" s="15">
        <f t="shared" si="10"/>
        <v>0</v>
      </c>
      <c r="O205" s="15">
        <f t="shared" si="11"/>
        <v>0</v>
      </c>
    </row>
    <row r="206" spans="12:15" x14ac:dyDescent="0.25">
      <c r="L206" s="4"/>
      <c r="M206" s="15">
        <f t="shared" si="9"/>
        <v>0</v>
      </c>
      <c r="N206" s="15">
        <f t="shared" si="10"/>
        <v>0</v>
      </c>
      <c r="O206" s="15">
        <f t="shared" si="11"/>
        <v>0</v>
      </c>
    </row>
    <row r="207" spans="12:15" x14ac:dyDescent="0.25">
      <c r="L207" s="4"/>
      <c r="M207" s="15">
        <f t="shared" si="9"/>
        <v>0</v>
      </c>
      <c r="N207" s="15">
        <f t="shared" si="10"/>
        <v>0</v>
      </c>
      <c r="O207" s="15">
        <f t="shared" si="11"/>
        <v>0</v>
      </c>
    </row>
    <row r="208" spans="12:15" x14ac:dyDescent="0.25">
      <c r="L208" s="4"/>
      <c r="M208" s="15">
        <f t="shared" si="9"/>
        <v>0</v>
      </c>
      <c r="N208" s="15">
        <f t="shared" si="10"/>
        <v>0</v>
      </c>
      <c r="O208" s="15">
        <f t="shared" si="11"/>
        <v>0</v>
      </c>
    </row>
    <row r="209" spans="12:15" x14ac:dyDescent="0.25">
      <c r="L209" s="4"/>
      <c r="M209" s="15">
        <f t="shared" si="9"/>
        <v>0</v>
      </c>
      <c r="N209" s="15">
        <f t="shared" si="10"/>
        <v>0</v>
      </c>
      <c r="O209" s="15">
        <f t="shared" si="11"/>
        <v>0</v>
      </c>
    </row>
    <row r="210" spans="12:15" x14ac:dyDescent="0.25">
      <c r="L210" s="4"/>
      <c r="M210" s="15">
        <f t="shared" si="9"/>
        <v>0</v>
      </c>
      <c r="N210" s="15">
        <f t="shared" si="10"/>
        <v>0</v>
      </c>
      <c r="O210" s="15">
        <f t="shared" si="11"/>
        <v>0</v>
      </c>
    </row>
    <row r="211" spans="12:15" x14ac:dyDescent="0.25">
      <c r="L211" s="4"/>
      <c r="M211" s="15">
        <f t="shared" si="9"/>
        <v>0</v>
      </c>
      <c r="N211" s="15">
        <f t="shared" si="10"/>
        <v>0</v>
      </c>
      <c r="O211" s="15">
        <f t="shared" si="11"/>
        <v>0</v>
      </c>
    </row>
    <row r="212" spans="12:15" x14ac:dyDescent="0.25">
      <c r="L212" s="4"/>
      <c r="M212" s="15">
        <f t="shared" si="9"/>
        <v>0</v>
      </c>
      <c r="N212" s="15">
        <f t="shared" si="10"/>
        <v>0</v>
      </c>
      <c r="O212" s="15">
        <f t="shared" si="11"/>
        <v>0</v>
      </c>
    </row>
    <row r="213" spans="12:15" x14ac:dyDescent="0.25">
      <c r="L213" s="4"/>
      <c r="M213" s="15">
        <f t="shared" si="9"/>
        <v>0</v>
      </c>
      <c r="N213" s="15">
        <f t="shared" si="10"/>
        <v>0</v>
      </c>
      <c r="O213" s="15">
        <f t="shared" si="11"/>
        <v>0</v>
      </c>
    </row>
    <row r="214" spans="12:15" x14ac:dyDescent="0.25">
      <c r="L214" s="4"/>
      <c r="M214" s="15">
        <f t="shared" si="9"/>
        <v>0</v>
      </c>
      <c r="N214" s="15">
        <f t="shared" si="10"/>
        <v>0</v>
      </c>
      <c r="O214" s="15">
        <f t="shared" si="11"/>
        <v>0</v>
      </c>
    </row>
    <row r="215" spans="12:15" x14ac:dyDescent="0.25">
      <c r="L215" s="4"/>
      <c r="M215" s="15">
        <f t="shared" si="9"/>
        <v>0</v>
      </c>
      <c r="N215" s="15">
        <f t="shared" si="10"/>
        <v>0</v>
      </c>
      <c r="O215" s="15">
        <f t="shared" si="11"/>
        <v>0</v>
      </c>
    </row>
    <row r="216" spans="12:15" x14ac:dyDescent="0.25">
      <c r="L216" s="4"/>
      <c r="M216" s="15">
        <f t="shared" si="9"/>
        <v>0</v>
      </c>
      <c r="N216" s="15">
        <f t="shared" si="10"/>
        <v>0</v>
      </c>
      <c r="O216" s="15">
        <f t="shared" si="11"/>
        <v>0</v>
      </c>
    </row>
    <row r="217" spans="12:15" x14ac:dyDescent="0.25">
      <c r="L217" s="4"/>
      <c r="M217" s="15">
        <f t="shared" si="9"/>
        <v>0</v>
      </c>
      <c r="N217" s="15">
        <f t="shared" si="10"/>
        <v>0</v>
      </c>
      <c r="O217" s="15">
        <f t="shared" si="11"/>
        <v>0</v>
      </c>
    </row>
    <row r="218" spans="12:15" x14ac:dyDescent="0.25">
      <c r="L218" s="4"/>
      <c r="M218" s="15">
        <f t="shared" si="9"/>
        <v>0</v>
      </c>
      <c r="N218" s="15">
        <f t="shared" si="10"/>
        <v>0</v>
      </c>
      <c r="O218" s="15">
        <f t="shared" si="11"/>
        <v>0</v>
      </c>
    </row>
    <row r="219" spans="12:15" x14ac:dyDescent="0.25">
      <c r="L219" s="4"/>
      <c r="M219" s="15">
        <f t="shared" si="9"/>
        <v>0</v>
      </c>
      <c r="N219" s="15">
        <f t="shared" si="10"/>
        <v>0</v>
      </c>
      <c r="O219" s="15">
        <f t="shared" si="11"/>
        <v>0</v>
      </c>
    </row>
    <row r="220" spans="12:15" x14ac:dyDescent="0.25">
      <c r="L220" s="4"/>
      <c r="M220" s="15">
        <f t="shared" si="9"/>
        <v>0</v>
      </c>
      <c r="N220" s="15">
        <f t="shared" si="10"/>
        <v>0</v>
      </c>
      <c r="O220" s="15">
        <f t="shared" si="11"/>
        <v>0</v>
      </c>
    </row>
    <row r="221" spans="12:15" x14ac:dyDescent="0.25">
      <c r="L221" s="4"/>
      <c r="M221" s="15">
        <f t="shared" si="9"/>
        <v>0</v>
      </c>
      <c r="N221" s="15">
        <f t="shared" si="10"/>
        <v>0</v>
      </c>
      <c r="O221" s="15">
        <f t="shared" si="11"/>
        <v>0</v>
      </c>
    </row>
    <row r="222" spans="12:15" x14ac:dyDescent="0.25">
      <c r="L222" s="4"/>
      <c r="M222" s="15">
        <f t="shared" si="9"/>
        <v>0</v>
      </c>
      <c r="N222" s="15">
        <f t="shared" si="10"/>
        <v>0</v>
      </c>
      <c r="O222" s="15">
        <f t="shared" si="11"/>
        <v>0</v>
      </c>
    </row>
    <row r="223" spans="12:15" x14ac:dyDescent="0.25">
      <c r="L223" s="4"/>
      <c r="M223" s="15">
        <f t="shared" si="9"/>
        <v>0</v>
      </c>
      <c r="N223" s="15">
        <f t="shared" si="10"/>
        <v>0</v>
      </c>
      <c r="O223" s="15">
        <f t="shared" si="11"/>
        <v>0</v>
      </c>
    </row>
    <row r="224" spans="12:15" x14ac:dyDescent="0.25">
      <c r="L224" s="4"/>
      <c r="M224" s="15">
        <f t="shared" si="9"/>
        <v>0</v>
      </c>
      <c r="N224" s="15">
        <f t="shared" si="10"/>
        <v>0</v>
      </c>
      <c r="O224" s="15">
        <f t="shared" si="11"/>
        <v>0</v>
      </c>
    </row>
    <row r="225" spans="12:15" x14ac:dyDescent="0.25">
      <c r="L225" s="4"/>
      <c r="M225" s="15">
        <f t="shared" si="9"/>
        <v>0</v>
      </c>
      <c r="N225" s="15">
        <f t="shared" si="10"/>
        <v>0</v>
      </c>
      <c r="O225" s="15">
        <f t="shared" si="11"/>
        <v>0</v>
      </c>
    </row>
    <row r="226" spans="12:15" x14ac:dyDescent="0.25">
      <c r="L226" s="4"/>
      <c r="M226" s="15">
        <f t="shared" si="9"/>
        <v>0</v>
      </c>
      <c r="N226" s="15">
        <f t="shared" si="10"/>
        <v>0</v>
      </c>
      <c r="O226" s="15">
        <f t="shared" si="11"/>
        <v>0</v>
      </c>
    </row>
    <row r="227" spans="12:15" x14ac:dyDescent="0.25">
      <c r="L227" s="4"/>
      <c r="M227" s="15">
        <f t="shared" si="9"/>
        <v>0</v>
      </c>
      <c r="N227" s="15">
        <f t="shared" si="10"/>
        <v>0</v>
      </c>
      <c r="O227" s="15">
        <f t="shared" si="11"/>
        <v>0</v>
      </c>
    </row>
    <row r="228" spans="12:15" x14ac:dyDescent="0.25">
      <c r="L228" s="4"/>
      <c r="M228" s="15">
        <f t="shared" si="9"/>
        <v>0</v>
      </c>
      <c r="N228" s="15">
        <f t="shared" si="10"/>
        <v>0</v>
      </c>
      <c r="O228" s="15">
        <f t="shared" si="11"/>
        <v>0</v>
      </c>
    </row>
    <row r="229" spans="12:15" x14ac:dyDescent="0.25">
      <c r="L229" s="4"/>
      <c r="M229" s="15">
        <f t="shared" si="9"/>
        <v>0</v>
      </c>
      <c r="N229" s="15">
        <f t="shared" si="10"/>
        <v>0</v>
      </c>
      <c r="O229" s="15">
        <f t="shared" si="11"/>
        <v>0</v>
      </c>
    </row>
    <row r="230" spans="12:15" x14ac:dyDescent="0.25">
      <c r="L230" s="4"/>
      <c r="M230" s="15">
        <f t="shared" si="9"/>
        <v>0</v>
      </c>
      <c r="N230" s="15">
        <f t="shared" si="10"/>
        <v>0</v>
      </c>
      <c r="O230" s="15">
        <f t="shared" si="11"/>
        <v>0</v>
      </c>
    </row>
    <row r="231" spans="12:15" x14ac:dyDescent="0.25">
      <c r="L231" s="4"/>
      <c r="M231" s="15">
        <f t="shared" si="9"/>
        <v>0</v>
      </c>
      <c r="N231" s="15">
        <f t="shared" si="10"/>
        <v>0</v>
      </c>
      <c r="O231" s="15">
        <f t="shared" si="11"/>
        <v>0</v>
      </c>
    </row>
    <row r="232" spans="12:15" x14ac:dyDescent="0.25">
      <c r="L232" s="4"/>
      <c r="M232" s="15">
        <f t="shared" si="9"/>
        <v>0</v>
      </c>
      <c r="N232" s="15">
        <f t="shared" si="10"/>
        <v>0</v>
      </c>
      <c r="O232" s="15">
        <f t="shared" si="11"/>
        <v>0</v>
      </c>
    </row>
    <row r="233" spans="12:15" x14ac:dyDescent="0.25">
      <c r="L233" s="4"/>
      <c r="M233" s="15">
        <f t="shared" si="9"/>
        <v>0</v>
      </c>
      <c r="N233" s="15">
        <f t="shared" si="10"/>
        <v>0</v>
      </c>
      <c r="O233" s="15">
        <f t="shared" si="11"/>
        <v>0</v>
      </c>
    </row>
    <row r="234" spans="12:15" x14ac:dyDescent="0.25">
      <c r="L234" s="4"/>
      <c r="M234" s="15">
        <f t="shared" si="9"/>
        <v>0</v>
      </c>
      <c r="N234" s="15">
        <f t="shared" si="10"/>
        <v>0</v>
      </c>
      <c r="O234" s="15">
        <f t="shared" si="11"/>
        <v>0</v>
      </c>
    </row>
    <row r="235" spans="12:15" x14ac:dyDescent="0.25">
      <c r="L235" s="4"/>
      <c r="M235" s="15">
        <f t="shared" si="9"/>
        <v>0</v>
      </c>
      <c r="N235" s="15">
        <f t="shared" si="10"/>
        <v>0</v>
      </c>
      <c r="O235" s="15">
        <f t="shared" si="11"/>
        <v>0</v>
      </c>
    </row>
    <row r="236" spans="12:15" x14ac:dyDescent="0.25">
      <c r="L236" s="4"/>
      <c r="M236" s="15">
        <f t="shared" si="9"/>
        <v>0</v>
      </c>
      <c r="N236" s="15">
        <f t="shared" si="10"/>
        <v>0</v>
      </c>
      <c r="O236" s="15">
        <f t="shared" si="11"/>
        <v>0</v>
      </c>
    </row>
    <row r="237" spans="12:15" x14ac:dyDescent="0.25">
      <c r="L237" s="4"/>
      <c r="M237" s="15">
        <f t="shared" si="9"/>
        <v>0</v>
      </c>
      <c r="N237" s="15">
        <f t="shared" si="10"/>
        <v>0</v>
      </c>
      <c r="O237" s="15">
        <f t="shared" si="11"/>
        <v>0</v>
      </c>
    </row>
    <row r="238" spans="12:15" x14ac:dyDescent="0.25">
      <c r="L238" s="4"/>
      <c r="M238" s="15">
        <f t="shared" si="9"/>
        <v>0</v>
      </c>
      <c r="N238" s="15">
        <f t="shared" si="10"/>
        <v>0</v>
      </c>
      <c r="O238" s="15">
        <f t="shared" si="11"/>
        <v>0</v>
      </c>
    </row>
    <row r="239" spans="12:15" x14ac:dyDescent="0.25">
      <c r="L239" s="4"/>
      <c r="M239" s="15">
        <f t="shared" si="9"/>
        <v>0</v>
      </c>
      <c r="N239" s="15">
        <f t="shared" si="10"/>
        <v>0</v>
      </c>
      <c r="O239" s="15">
        <f t="shared" si="11"/>
        <v>0</v>
      </c>
    </row>
    <row r="240" spans="12:15" x14ac:dyDescent="0.25">
      <c r="L240" s="4"/>
      <c r="M240" s="15">
        <f t="shared" si="9"/>
        <v>0</v>
      </c>
      <c r="N240" s="15">
        <f t="shared" si="10"/>
        <v>0</v>
      </c>
      <c r="O240" s="15">
        <f t="shared" si="11"/>
        <v>0</v>
      </c>
    </row>
    <row r="241" spans="12:15" x14ac:dyDescent="0.25">
      <c r="L241" s="4"/>
      <c r="M241" s="15">
        <f t="shared" si="9"/>
        <v>0</v>
      </c>
      <c r="N241" s="15">
        <f t="shared" si="10"/>
        <v>0</v>
      </c>
      <c r="O241" s="15">
        <f t="shared" si="11"/>
        <v>0</v>
      </c>
    </row>
    <row r="242" spans="12:15" x14ac:dyDescent="0.25">
      <c r="L242" s="4"/>
      <c r="M242" s="15">
        <f t="shared" si="9"/>
        <v>0</v>
      </c>
      <c r="N242" s="15">
        <f t="shared" si="10"/>
        <v>0</v>
      </c>
      <c r="O242" s="15">
        <f t="shared" si="11"/>
        <v>0</v>
      </c>
    </row>
    <row r="243" spans="12:15" x14ac:dyDescent="0.25">
      <c r="L243" s="4"/>
      <c r="M243" s="15">
        <f t="shared" si="9"/>
        <v>0</v>
      </c>
      <c r="N243" s="15">
        <f t="shared" si="10"/>
        <v>0</v>
      </c>
      <c r="O243" s="15">
        <f t="shared" si="11"/>
        <v>0</v>
      </c>
    </row>
    <row r="244" spans="12:15" x14ac:dyDescent="0.25">
      <c r="L244" s="4"/>
      <c r="M244" s="15">
        <f t="shared" si="9"/>
        <v>0</v>
      </c>
      <c r="N244" s="15">
        <f t="shared" si="10"/>
        <v>0</v>
      </c>
      <c r="O244" s="15">
        <f t="shared" si="11"/>
        <v>0</v>
      </c>
    </row>
    <row r="245" spans="12:15" x14ac:dyDescent="0.25">
      <c r="L245" s="4"/>
      <c r="M245" s="15">
        <f t="shared" si="9"/>
        <v>0</v>
      </c>
      <c r="N245" s="15">
        <f t="shared" si="10"/>
        <v>0</v>
      </c>
      <c r="O245" s="15">
        <f t="shared" si="11"/>
        <v>0</v>
      </c>
    </row>
    <row r="246" spans="12:15" x14ac:dyDescent="0.25">
      <c r="L246" s="4"/>
      <c r="M246" s="15">
        <f t="shared" si="9"/>
        <v>0</v>
      </c>
      <c r="N246" s="15">
        <f t="shared" si="10"/>
        <v>0</v>
      </c>
      <c r="O246" s="15">
        <f t="shared" si="11"/>
        <v>0</v>
      </c>
    </row>
    <row r="247" spans="12:15" x14ac:dyDescent="0.25">
      <c r="L247" s="4"/>
      <c r="M247" s="15">
        <f t="shared" si="9"/>
        <v>0</v>
      </c>
      <c r="N247" s="15">
        <f t="shared" si="10"/>
        <v>0</v>
      </c>
      <c r="O247" s="15">
        <f t="shared" si="11"/>
        <v>0</v>
      </c>
    </row>
    <row r="248" spans="12:15" x14ac:dyDescent="0.25">
      <c r="L248" s="4"/>
      <c r="M248" s="15">
        <f t="shared" si="9"/>
        <v>0</v>
      </c>
      <c r="N248" s="15">
        <f t="shared" si="10"/>
        <v>0</v>
      </c>
      <c r="O248" s="15">
        <f t="shared" si="11"/>
        <v>0</v>
      </c>
    </row>
    <row r="249" spans="12:15" x14ac:dyDescent="0.25">
      <c r="L249" s="4"/>
      <c r="M249" s="15">
        <f t="shared" si="9"/>
        <v>0</v>
      </c>
      <c r="N249" s="15">
        <f t="shared" si="10"/>
        <v>0</v>
      </c>
      <c r="O249" s="15">
        <f t="shared" si="11"/>
        <v>0</v>
      </c>
    </row>
    <row r="250" spans="12:15" x14ac:dyDescent="0.25">
      <c r="L250" s="4"/>
      <c r="M250" s="15">
        <f t="shared" si="9"/>
        <v>0</v>
      </c>
      <c r="N250" s="15">
        <f t="shared" si="10"/>
        <v>0</v>
      </c>
      <c r="O250" s="15">
        <f t="shared" si="11"/>
        <v>0</v>
      </c>
    </row>
    <row r="251" spans="12:15" x14ac:dyDescent="0.25">
      <c r="L251" s="4"/>
      <c r="M251" s="15">
        <f t="shared" si="9"/>
        <v>0</v>
      </c>
      <c r="N251" s="15">
        <f t="shared" si="10"/>
        <v>0</v>
      </c>
      <c r="O251" s="15">
        <f t="shared" si="11"/>
        <v>0</v>
      </c>
    </row>
    <row r="252" spans="12:15" x14ac:dyDescent="0.25">
      <c r="L252" s="4"/>
      <c r="M252" s="15">
        <f t="shared" si="9"/>
        <v>0</v>
      </c>
      <c r="N252" s="15">
        <f t="shared" si="10"/>
        <v>0</v>
      </c>
      <c r="O252" s="15">
        <f t="shared" si="11"/>
        <v>0</v>
      </c>
    </row>
  </sheetData>
  <sheetProtection algorithmName="SHA-512" hashValue="TFKQQ38vsrY/zy1t96jid9owm5o6auaJqsQuoaGftxw1YZCOfTvtzDzcTi69KYj+d7gYFx1i4ahp4X+9Qzqx6g==" saltValue="GnqIOI99d4lpRJ+iXTcldg=="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 6Y35B02</dc:creator>
  <cp:lastModifiedBy>Toshiba V</cp:lastModifiedBy>
  <dcterms:created xsi:type="dcterms:W3CDTF">2016-11-04T19:01:25Z</dcterms:created>
  <dcterms:modified xsi:type="dcterms:W3CDTF">2016-11-05T07:55:40Z</dcterms:modified>
</cp:coreProperties>
</file>