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"/>
    </mc:Choice>
  </mc:AlternateContent>
  <bookViews>
    <workbookView xWindow="0" yWindow="0" windowWidth="28800" windowHeight="112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N2" i="1" s="1"/>
  <c r="O2" i="1" l="1"/>
  <c r="M3" i="1"/>
  <c r="O3" i="1" s="1"/>
  <c r="N3" i="1"/>
  <c r="M4" i="1"/>
  <c r="N4" i="1" s="1"/>
  <c r="M5" i="1"/>
  <c r="N5" i="1"/>
  <c r="O5" i="1" s="1"/>
  <c r="M6" i="1"/>
  <c r="N6" i="1" s="1"/>
  <c r="O6" i="1" s="1"/>
  <c r="M7" i="1"/>
  <c r="O7" i="1" s="1"/>
  <c r="N7" i="1"/>
  <c r="M8" i="1"/>
  <c r="N8" i="1" s="1"/>
  <c r="M9" i="1"/>
  <c r="N9" i="1"/>
  <c r="O9" i="1" s="1"/>
  <c r="M10" i="1"/>
  <c r="N10" i="1" s="1"/>
  <c r="O10" i="1" s="1"/>
  <c r="M11" i="1"/>
  <c r="O11" i="1" s="1"/>
  <c r="N11" i="1"/>
  <c r="M12" i="1"/>
  <c r="N12" i="1" s="1"/>
  <c r="M13" i="1"/>
  <c r="N13" i="1"/>
  <c r="O13" i="1" s="1"/>
  <c r="M14" i="1"/>
  <c r="N14" i="1" s="1"/>
  <c r="O14" i="1" s="1"/>
  <c r="M15" i="1"/>
  <c r="O15" i="1" s="1"/>
  <c r="N15" i="1"/>
  <c r="M16" i="1"/>
  <c r="N16" i="1" s="1"/>
  <c r="M17" i="1"/>
  <c r="O17" i="1" s="1"/>
  <c r="N17" i="1"/>
  <c r="M18" i="1"/>
  <c r="N18" i="1" s="1"/>
  <c r="O18" i="1" s="1"/>
  <c r="M19" i="1"/>
  <c r="N19" i="1"/>
  <c r="O19" i="1" s="1"/>
  <c r="M20" i="1"/>
  <c r="N20" i="1" s="1"/>
  <c r="M21" i="1"/>
  <c r="O21" i="1" s="1"/>
  <c r="N21" i="1"/>
  <c r="M22" i="1"/>
  <c r="N22" i="1" s="1"/>
  <c r="O22" i="1" s="1"/>
  <c r="M23" i="1"/>
  <c r="N23" i="1"/>
  <c r="O23" i="1" s="1"/>
  <c r="M24" i="1"/>
  <c r="N24" i="1" s="1"/>
  <c r="M25" i="1"/>
  <c r="O25" i="1" s="1"/>
  <c r="N25" i="1"/>
  <c r="M26" i="1"/>
  <c r="N26" i="1" s="1"/>
  <c r="O26" i="1" s="1"/>
  <c r="M27" i="1"/>
  <c r="N27" i="1"/>
  <c r="O27" i="1" s="1"/>
  <c r="M28" i="1"/>
  <c r="N28" i="1" s="1"/>
  <c r="M29" i="1"/>
  <c r="O29" i="1" s="1"/>
  <c r="N29" i="1"/>
  <c r="M30" i="1"/>
  <c r="N30" i="1" s="1"/>
  <c r="O30" i="1" s="1"/>
  <c r="M31" i="1"/>
  <c r="N31" i="1"/>
  <c r="O31" i="1" s="1"/>
  <c r="M32" i="1"/>
  <c r="N32" i="1" s="1"/>
  <c r="M33" i="1"/>
  <c r="O33" i="1" s="1"/>
  <c r="N33" i="1"/>
  <c r="M34" i="1"/>
  <c r="N34" i="1" s="1"/>
  <c r="O34" i="1" s="1"/>
  <c r="M35" i="1"/>
  <c r="N35" i="1"/>
  <c r="O35" i="1" s="1"/>
  <c r="M36" i="1"/>
  <c r="N36" i="1" s="1"/>
  <c r="M37" i="1"/>
  <c r="O37" i="1" s="1"/>
  <c r="N37" i="1"/>
  <c r="M38" i="1"/>
  <c r="N38" i="1" s="1"/>
  <c r="O38" i="1" s="1"/>
  <c r="M39" i="1"/>
  <c r="N39" i="1"/>
  <c r="O39" i="1" s="1"/>
  <c r="M40" i="1"/>
  <c r="N40" i="1" s="1"/>
  <c r="M41" i="1"/>
  <c r="O41" i="1" s="1"/>
  <c r="N41" i="1"/>
  <c r="M42" i="1"/>
  <c r="N42" i="1" s="1"/>
  <c r="M43" i="1"/>
  <c r="N43" i="1"/>
  <c r="O43" i="1" s="1"/>
  <c r="M44" i="1"/>
  <c r="N44" i="1" s="1"/>
  <c r="M45" i="1"/>
  <c r="O45" i="1" s="1"/>
  <c r="N45" i="1"/>
  <c r="M46" i="1"/>
  <c r="N46" i="1" s="1"/>
  <c r="O46" i="1" s="1"/>
  <c r="M47" i="1"/>
  <c r="N47" i="1"/>
  <c r="O47" i="1" s="1"/>
  <c r="M48" i="1"/>
  <c r="N48" i="1" s="1"/>
  <c r="M49" i="1"/>
  <c r="O49" i="1" s="1"/>
  <c r="N49" i="1"/>
  <c r="M50" i="1"/>
  <c r="N50" i="1" s="1"/>
  <c r="O50" i="1" s="1"/>
  <c r="M51" i="1"/>
  <c r="N51" i="1"/>
  <c r="O51" i="1" s="1"/>
  <c r="M52" i="1"/>
  <c r="N52" i="1" s="1"/>
  <c r="M53" i="1"/>
  <c r="O53" i="1" s="1"/>
  <c r="N53" i="1"/>
  <c r="M54" i="1"/>
  <c r="N54" i="1" s="1"/>
  <c r="O54" i="1" s="1"/>
  <c r="M55" i="1"/>
  <c r="N55" i="1"/>
  <c r="O55" i="1" s="1"/>
  <c r="M56" i="1"/>
  <c r="N56" i="1" s="1"/>
  <c r="M57" i="1"/>
  <c r="O57" i="1" s="1"/>
  <c r="N57" i="1"/>
  <c r="M58" i="1"/>
  <c r="N58" i="1" s="1"/>
  <c r="O58" i="1" s="1"/>
  <c r="M59" i="1"/>
  <c r="N59" i="1"/>
  <c r="O59" i="1" s="1"/>
  <c r="M60" i="1"/>
  <c r="N60" i="1" s="1"/>
  <c r="M61" i="1"/>
  <c r="N61" i="1"/>
  <c r="O61" i="1" s="1"/>
  <c r="M62" i="1"/>
  <c r="N62" i="1" s="1"/>
  <c r="O62" i="1" s="1"/>
  <c r="M63" i="1"/>
  <c r="O63" i="1" s="1"/>
  <c r="N63" i="1"/>
  <c r="M64" i="1"/>
  <c r="N64" i="1" s="1"/>
  <c r="M65" i="1"/>
  <c r="N65" i="1"/>
  <c r="O65" i="1" s="1"/>
  <c r="M66" i="1"/>
  <c r="N66" i="1" s="1"/>
  <c r="O66" i="1" s="1"/>
  <c r="M67" i="1"/>
  <c r="O67" i="1" s="1"/>
  <c r="N67" i="1"/>
  <c r="M68" i="1"/>
  <c r="N68" i="1" s="1"/>
  <c r="M69" i="1"/>
  <c r="N69" i="1"/>
  <c r="O69" i="1" s="1"/>
  <c r="M70" i="1"/>
  <c r="N70" i="1" s="1"/>
  <c r="O70" i="1" s="1"/>
  <c r="M71" i="1"/>
  <c r="O71" i="1" s="1"/>
  <c r="N71" i="1"/>
  <c r="M72" i="1"/>
  <c r="N72" i="1" s="1"/>
  <c r="M73" i="1"/>
  <c r="N73" i="1"/>
  <c r="O73" i="1" s="1"/>
  <c r="M74" i="1"/>
  <c r="N74" i="1" s="1"/>
  <c r="O74" i="1" s="1"/>
  <c r="M75" i="1"/>
  <c r="O75" i="1" s="1"/>
  <c r="N75" i="1"/>
  <c r="M76" i="1"/>
  <c r="N76" i="1" s="1"/>
  <c r="M77" i="1"/>
  <c r="N77" i="1"/>
  <c r="O77" i="1" s="1"/>
  <c r="M78" i="1"/>
  <c r="N78" i="1" s="1"/>
  <c r="O78" i="1" s="1"/>
  <c r="M79" i="1"/>
  <c r="O79" i="1" s="1"/>
  <c r="N79" i="1"/>
  <c r="M80" i="1"/>
  <c r="N80" i="1" s="1"/>
  <c r="M81" i="1"/>
  <c r="N81" i="1"/>
  <c r="O81" i="1" s="1"/>
  <c r="M82" i="1"/>
  <c r="N82" i="1" s="1"/>
  <c r="O82" i="1" s="1"/>
  <c r="M83" i="1"/>
  <c r="O83" i="1" s="1"/>
  <c r="N83" i="1"/>
  <c r="M84" i="1"/>
  <c r="N84" i="1" s="1"/>
  <c r="M85" i="1"/>
  <c r="N85" i="1"/>
  <c r="O85" i="1" s="1"/>
  <c r="M86" i="1"/>
  <c r="N86" i="1" s="1"/>
  <c r="O86" i="1" s="1"/>
  <c r="M87" i="1"/>
  <c r="O87" i="1" s="1"/>
  <c r="N87" i="1"/>
  <c r="M88" i="1"/>
  <c r="N88" i="1" s="1"/>
  <c r="M89" i="1"/>
  <c r="N89" i="1"/>
  <c r="O89" i="1" s="1"/>
  <c r="M90" i="1"/>
  <c r="N90" i="1" s="1"/>
  <c r="O90" i="1" s="1"/>
  <c r="O42" i="1" l="1"/>
  <c r="O84" i="1"/>
  <c r="O80" i="1"/>
  <c r="O72" i="1"/>
  <c r="O68" i="1"/>
  <c r="O64" i="1"/>
  <c r="O60" i="1"/>
  <c r="O56" i="1"/>
  <c r="O28" i="1"/>
  <c r="O24" i="1"/>
  <c r="O20" i="1"/>
  <c r="O8" i="1"/>
  <c r="O4" i="1"/>
  <c r="O88" i="1"/>
  <c r="O76" i="1"/>
  <c r="O52" i="1"/>
  <c r="O48" i="1"/>
  <c r="O44" i="1"/>
  <c r="O40" i="1"/>
  <c r="O36" i="1"/>
  <c r="O32" i="1"/>
  <c r="O16" i="1"/>
  <c r="O12" i="1"/>
</calcChain>
</file>

<file path=xl/sharedStrings.xml><?xml version="1.0" encoding="utf-8"?>
<sst xmlns="http://schemas.openxmlformats.org/spreadsheetml/2006/main" count="727" uniqueCount="191">
  <si>
    <t xml:space="preserve">RUBRO </t>
  </si>
  <si>
    <t>PARTIDA</t>
  </si>
  <si>
    <t>USUARIO FINAL</t>
  </si>
  <si>
    <t>CANTIDAD</t>
  </si>
  <si>
    <t>ESPECIE</t>
  </si>
  <si>
    <t>DESCRIPCION</t>
  </si>
  <si>
    <t>MODELO</t>
  </si>
  <si>
    <t>CÓDIGO</t>
  </si>
  <si>
    <t>MEDIDAS</t>
  </si>
  <si>
    <t>COLOR</t>
  </si>
  <si>
    <t>DESCRIPCION PROVEDOR</t>
  </si>
  <si>
    <t xml:space="preserve">PRECIO UNITARIO
PROVEEDOR </t>
  </si>
  <si>
    <t>SUBTOTAL
PROVEEDOR</t>
  </si>
  <si>
    <t>IVA
PROVEEDOR</t>
  </si>
  <si>
    <t>TOTAL
PROVEEDOR</t>
  </si>
  <si>
    <t>DEPORTES</t>
  </si>
  <si>
    <t>EES DEL JICARERO</t>
  </si>
  <si>
    <t>PZA</t>
  </si>
  <si>
    <t>UNIFORME DEPORTIVO DE FUTBOL VARONIL ELABORADO EN TELA TIPO SOQUER (70%ALGODON30%POLIESTER) INCLUYE: PLAYERA, SHORT, MEDIAS, LOGO Y SIGLAS DE LA ESCUELA IMPRESA A UNA SOLA TINTA Y NUMERO</t>
  </si>
  <si>
    <t xml:space="preserve">FUTBOL </t>
  </si>
  <si>
    <t>N/A</t>
  </si>
  <si>
    <t>AZUL MARINO CON BLANCO</t>
  </si>
  <si>
    <t>UNIFORME DEPORTIVO PARA PORTERO ELABORADO EN TELA TIPO SOQUER (70%ALGODON30%POLIESTER) INCLUYE: SHORT, SUDADERA ACOGINADA,MEDIAS, LOGO Y SIGLAS DE LA ESCUELA IMPRESA A UNA SOLA TINTA Y NUMERO</t>
  </si>
  <si>
    <t>PORTERO</t>
  </si>
  <si>
    <t>BLANCO</t>
  </si>
  <si>
    <t>UNIFORME DEPORTIVO FEMENIL INCLUYE: PANS Y CHAMARRA CON SIERRE CAPUCHA Y DOS BOLSAS SEPARADAS EN TELA TIPO MAYKY (80%ALGODON 20% POLIESTER) LOGO Y SIGLAS DE LA ESCUELA IMPRESOS A UNA TINTA</t>
  </si>
  <si>
    <t>UNIFORME DEPORTIVO FEMENIL PARA ATLETISMO ELABORADO EN TELA TIPO MAYKY (80% ALGODÓN 20% POLIESTER) INVLUYE: PLAYERA, SHORT,TINES. LA IMPRESIÓN DE LOGOTIPO Y SIGLAS DE LA ESCUELA A UNA TINTA</t>
  </si>
  <si>
    <t>AZUL TURQUESA CON BLANCO</t>
  </si>
  <si>
    <t>EES DE MAZATEPEC</t>
  </si>
  <si>
    <t>UNIFORME DE VOLEIBOL CALIDAD DRYFIT (PLAYERA Y SHORT)</t>
  </si>
  <si>
    <t>INTERNACIONAL</t>
  </si>
  <si>
    <t>3 CHICAS, 3 MEDIANAS, 3CGRANDE (UNISEX)</t>
  </si>
  <si>
    <t>BLANCO/NARANJA (FEMENIL)</t>
  </si>
  <si>
    <t>EES DE JOJUTLA</t>
  </si>
  <si>
    <t>PAR</t>
  </si>
  <si>
    <t>UNIFORME PARA FUTBOL (SHORT Y PLAYERA) CON DOS LOGOTIPOS Y NUMERO VINIL</t>
  </si>
  <si>
    <t>BALON VOLEIBOL MOLTEN PIEL SINTETICA V5M4500</t>
  </si>
  <si>
    <t>BALON FUTBOL MOLTEN VANTAGGIO #5</t>
  </si>
  <si>
    <t>COLCHONETAS 2X1X.05 METROS</t>
  </si>
  <si>
    <t>JUEGO DE RED DE PIOLA PARA FUTBOL</t>
  </si>
  <si>
    <t>ESTACA CON RESORTE</t>
  </si>
  <si>
    <t xml:space="preserve">CINTURON DE ARRASTRE </t>
  </si>
  <si>
    <t>BALON FUTBOL RAPIDO MOLTEN</t>
  </si>
  <si>
    <t>BALON VOLI P.S. MOLTEN V 58 CL</t>
  </si>
  <si>
    <t>TABLA PARA MEDIR ESTATURA DE 2 METROS</t>
  </si>
  <si>
    <t xml:space="preserve">TABLERO DE LONAS PARA AJEDREZ CON PIEZAS </t>
  </si>
  <si>
    <t>CRONOMETRO Q &amp;Q</t>
  </si>
  <si>
    <t>VALVULA PARA INFLAR BALON</t>
  </si>
  <si>
    <t>UNIFORME DEPORTIVO VARONIL PARA ATLETISMO ELABORADO EN TELA TIPO MAYKY (80%ALGODON 20%POLIESTER) INCLUYE: PLAYERA,SHORT,TINES. LA IMPRESIÓN DE LOGOTIPO Y SIGLAS DE LA ESCUELA A UNA TINTA</t>
  </si>
  <si>
    <t>ATLETISMO</t>
  </si>
  <si>
    <t>NARANJA CON BLANCO</t>
  </si>
  <si>
    <t>UNIFORME DEPORTIVO VARONIL PARA BASQUET BOL ELABORADO EN TELA TIPO ZETA3, INTER 70 (80%ALGODON 20%POLIESTER) INCLUYE PLAYERA SHORT Y CALCETAS, LA IMPRESIÓN DE LOGOTIPO Y SIGLAS DE LA ESCUELA A UNA TINTA Y NUMERO</t>
  </si>
  <si>
    <t>BASQUETBOL</t>
  </si>
  <si>
    <t>BLANCO CON AZUL MARINO</t>
  </si>
  <si>
    <t>UNIFORME DEPORTIVO FEMENIL PARA BASQUETBOL ELABORADO EN TELA TIPO ZETA3, INTER 70 (80%ALGODON 20%POLIESTER) INCLUYE PLAYERA SHORT Y CALCETAS, LA IMPRESIÓN DE LOGOTIPO Y SIGLAS DE LA ESCUELA A UNA TINTA Y NUMERO</t>
  </si>
  <si>
    <t>UNIFORME DEPORTIVO VARONIL PARA VOLEIBOL ELABORADO EN TELA TIPO TENAZ (50%ALGODON 50%POLIESTER) INCLUYE PLAYERA SHORT Y CALCETAS, LA IMPRESIÓN DE LOGOTIPO Y SIGLAS DE LA ESCUELA A UNA TINTA Y NUMERO</t>
  </si>
  <si>
    <t>VOLEIBOL</t>
  </si>
  <si>
    <t>UNIFORME DEPORTIVO FEMENIL PARA VOLEIBOL ELABORADO EN TELA TIPO TENAZ (50%ALGODON 50%POLIESTER) INCLUYE PLAYERA SHORT Y CALCETAS, LA IMPRESIÓN DE LOGOTIPO Y SIGLAS DE LA ESCUELA A UNA TINTA Y NUMERO</t>
  </si>
  <si>
    <t>UNIFORME DEPORTIVO VARONIL PARA TOCHITO-BANDERA ELABORADO EN TELA TIPO SUPERBOWL (MICROFIBRA) INCLUYE PLAYERA SHORT Y MEDIAS, LA IMPRESIÓN DE LOGOTIPO Y SIGLAS DE LA ESCUELA A UNA TINTA Y NUMERO</t>
  </si>
  <si>
    <t>TOCHITO BANDERA</t>
  </si>
  <si>
    <t>UNIFORME DEPORTIVO FEMENIL PARA TOCHITO-BANDERA ELABORADO EN TELA TIPO SUPERBOWL (MICROFIBRA) INCLUYE PLAYERA SHORT Y MEDIAS, LA IMPRESIÓN DE LOGOTIPO Y SIGLAS DE LA ESCUELA A UNA TINTA Y NUMERO</t>
  </si>
  <si>
    <t>UNIFORME DEPORTIVO VARONIL INCLUYE : PANS Y CHAMARRA CON SIERRE Y CAPUCHA Y DOS BOLSAS SEPARADOS EN TELA TIPO MAYKI (80% ALGODÓN 20 % POLIESTER), LOGO Y SIGLAS DE LA ESCUELA</t>
  </si>
  <si>
    <t>DIRECCION DE ESTUDIOS SUPERIORES</t>
  </si>
  <si>
    <t>COLCHONETA RECTA</t>
  </si>
  <si>
    <t>1.90MX1MX20CM</t>
  </si>
  <si>
    <t>EES DE ATLATLAHUACAN</t>
  </si>
  <si>
    <t>UNIFORME MARCA SOKER REPLICA CALIDAD EUROPEA. INCLUYE PLAYERA, SHORT, MEDIAS Y NUMERO GRATIS</t>
  </si>
  <si>
    <t xml:space="preserve">A ELEGIR </t>
  </si>
  <si>
    <t>UNIFORMES DE PORTERO 299. INCLUYE PLAYERA, SHORT, MEDIAS Y NUMERO GRATIS</t>
  </si>
  <si>
    <t>UNIFORME MARCA KAPPA OFICIAL MODELO TORINO MANGA CORTA INCLUYE: PLAYERA, SHORT, MEDIAS Y NUMERO GRATIS</t>
  </si>
  <si>
    <t>UNIFORME BASQUETBOL MARCA KAPPA  INCLUYE: PLAYERA, SHORT,  NUMERO Y LOGO GRATIS</t>
  </si>
  <si>
    <t>EES DE XALOSTOC</t>
  </si>
  <si>
    <t>JUEGO DE REDES PARA PORTERIA DE FUTBOL SOCCER</t>
  </si>
  <si>
    <t>JUEGO DE REDES PARA PORTERIA DE FUTBOL DE SALON</t>
  </si>
  <si>
    <t>BALON MANRIQUEZ PARA FUTBOL DE SALON</t>
  </si>
  <si>
    <t>BALON MANRIQUEZ #5 PARA FUTBOL SOCCER</t>
  </si>
  <si>
    <t xml:space="preserve"> BALON MIYARON #7 PARA BASQUETBOL</t>
  </si>
  <si>
    <t>BOMBAS METALICAS DE AIRE</t>
  </si>
  <si>
    <t>PAR DE REDES PIOLA PARA ARO DE BASQUETBOL</t>
  </si>
  <si>
    <t>JUEGO DE TARJETAS PARA ARBITRO</t>
  </si>
  <si>
    <t>JUEGO DE REDES CONOMICAS PARA ARO DE BASQUETBOL</t>
  </si>
  <si>
    <t>SILBATO FOX 40 MICRO</t>
  </si>
  <si>
    <t>FCAg</t>
  </si>
  <si>
    <t>Uniforme futbol caballero unitalla (playera, shorts, medias, número, escudo bordado)</t>
  </si>
  <si>
    <t>unitallas</t>
  </si>
  <si>
    <t>SEGÚN CATÁLOGO</t>
  </si>
  <si>
    <t>Uniforme futbol dama (playera, shorts, medias, número, escudo bordado)</t>
  </si>
  <si>
    <t>Uniformes de futbol (portero) unitalla (sudadera, pants, número, escudo bordado)</t>
  </si>
  <si>
    <t>Gafete de capitán</t>
  </si>
  <si>
    <t>Espinilleras de futbol</t>
  </si>
  <si>
    <t>Balones marca kappa número 5</t>
  </si>
  <si>
    <t>No. 5</t>
  </si>
  <si>
    <t>Balones marca kappa número 4</t>
  </si>
  <si>
    <t>No. 4</t>
  </si>
  <si>
    <t xml:space="preserve">Guantes para portero </t>
  </si>
  <si>
    <t>Casacas adulto</t>
  </si>
  <si>
    <t>Maletera futbol ballenet 12</t>
  </si>
  <si>
    <t>BALON FUTBOL FORZA F4G 1500 NO.4 MOLTEN</t>
  </si>
  <si>
    <t>FORZA F4G 1500</t>
  </si>
  <si>
    <t>NO. 4</t>
  </si>
  <si>
    <t>AZUL/ROJO</t>
  </si>
  <si>
    <t>KIT DE ENTRENAMIENTO FUTBOL SOCCER SCORE (INCLUYE: 10 CONOS PLATO ENTRENAMIENTO, 5 VALLAS OBSTACULOS 20 CMS D ALTO, 1 SILBATO FOX 40 PEARL, 1 PARACAIDAS DE VELOCIDAD, 1 ESCALERA DE AGILIDAD 5 MTS, 1 BALON FORZA MOLTEN F5G 1500)</t>
  </si>
  <si>
    <t>BALON VOLEIBOL MS500 LUV MOLTEN</t>
  </si>
  <si>
    <t xml:space="preserve">LUV MOLTEN </t>
  </si>
  <si>
    <t>MS500</t>
  </si>
  <si>
    <t>BALON 5" PRO MINI HOOP</t>
  </si>
  <si>
    <t>SKLZ</t>
  </si>
  <si>
    <t>5"</t>
  </si>
  <si>
    <t>RED TRENZADA DE VOLEIBOL CHAMPRO SPORTS POWER 3.0 MM</t>
  </si>
  <si>
    <t>CHAMPRO</t>
  </si>
  <si>
    <t>SPORTS POWER</t>
  </si>
  <si>
    <t>3.0 MM</t>
  </si>
  <si>
    <t>ENTRENADOR DE BALON STAR KICK SKLZ</t>
  </si>
  <si>
    <t>STAR KICK</t>
  </si>
  <si>
    <t>COLCHONETA DEPORTIVA NUCLEO: HE AGLUTINADO D60KG FORRO: VINILONA TERMINADO: COSIDO</t>
  </si>
  <si>
    <t>PT565</t>
  </si>
  <si>
    <t>1.500 X 1.000 X 0.050 MTS</t>
  </si>
  <si>
    <t>CASACAS DE ENTRENAMIENTO INTREPID DRYFIT</t>
  </si>
  <si>
    <t>ICE</t>
  </si>
  <si>
    <t>PLAYERA DEPORTIVA CON LOS COLORES INSTITUCIONALES EN TELA "TENAZ" (CON DRY-FIT), CON LOGO INSTITUCIONAL DE LA UAEM DE 8 CM BORDADO EN COLOR AZUL MARINO Y LOGO DEL ICE BORDADO DE TAMAÑO DE 8 CM EN COLOR AZUL MARINO</t>
  </si>
  <si>
    <t>NARANJA</t>
  </si>
  <si>
    <t>SHORT DEPORTIVO CON COLORES INSTITUCIONALES EN TELA INTER 70 (CON DRY-FIT) CON LOGO BORDADO INSTITUCIONAL DE LA UAEM DE TAMAÑO DE 8CM EN COLOR AZUL MARINO Y LOGO DEL ICE BORDADO DE TAMAÑO DE 8 CM EN COLOR AZUL MARINO</t>
  </si>
  <si>
    <t>FACULTAD DE DERECHO Y CIENCIAS SOCIALES</t>
  </si>
  <si>
    <t>UNIFORMES DEPORTIVOS, BASQUETBOL; TELA DRY-FIT, MICROFIBRA, LLEVA 1 NUMERO, 1 LOGOTIPO UAEM, 1 LOGOTIPO FDYCS, 1 LOGOTIPO PERSONALIZADO; INCLUYE JERSEY SY SHORT</t>
  </si>
  <si>
    <t>GRIS/AZUL</t>
  </si>
  <si>
    <t>UNIFORMES DEPORTIVOS, ATLETISMO; TELA DRY-FIT, MICROFIBRA, LLEVA 1 NUMERO, 1 LOGOTIPO UAEM, 1 LOGOTIPO FDYCS, 1 LOGOTIPO PERSONALIZADO; INCLUYE JERSEY SY SHORT</t>
  </si>
  <si>
    <t>UNIFORMES DEPORTIVOS, FUTBOL; TELA DRY-FIT,MICROFIBRAINLUYE PLAYERA, SHORT, MEDIAS LISAS, NUMERO ESTAMPADO, 1 LOGO UAEM, 1 LOGO FDYCS</t>
  </si>
  <si>
    <t>UNIFORMES DEPORTIVOS, PORTERO FUTBOL, INCLUYE SUDADERA, SHORT, MEDIAS Y NUMERO DE ESTAMPADO</t>
  </si>
  <si>
    <t>UNIFORMES DEPORTIVOS, TENNIS; TELA DRY-FIT, MICROFIBRA, LLEVA 1 NUMERO, 1 LOGOTIPO UAEM, 1 LOGOTIPO FDYCS, 1 LOGOTIPO PERSONALIZADO; INCLUYE JERSEY SY SHORT</t>
  </si>
  <si>
    <t>CALCETAS DEPORTIVAS TELA TIPO ALGODÓN</t>
  </si>
  <si>
    <t>FACULTAD DE CINECIAS BIOLOGICAS</t>
  </si>
  <si>
    <t>MOSQUETON DE ALUMINIO TWIST MARCA MAD ROCK</t>
  </si>
  <si>
    <t>HULK</t>
  </si>
  <si>
    <t>MTS</t>
  </si>
  <si>
    <t>CUERDA ESTATICA MARCA MY TENDON</t>
  </si>
  <si>
    <t>STATIC PRO</t>
  </si>
  <si>
    <t>10 MM(1 MTS)</t>
  </si>
  <si>
    <t>ROJO</t>
  </si>
  <si>
    <t>ROLLO</t>
  </si>
  <si>
    <t>CUERDA DINAMICA MARCA STEERLING</t>
  </si>
  <si>
    <t>FUSIUON ION R</t>
  </si>
  <si>
    <t>9.4 MM (60 MTS)</t>
  </si>
  <si>
    <t>VERDE</t>
  </si>
  <si>
    <t>BLOQUEADOR VENTRAL O DE PECHO MARCA PETZL</t>
  </si>
  <si>
    <t>CROLL</t>
  </si>
  <si>
    <t>CASCO DEPORTIVO MARCA ROCK HELMETS</t>
  </si>
  <si>
    <t>ROCK MASTER JUNIOR</t>
  </si>
  <si>
    <t>AMARILLO</t>
  </si>
  <si>
    <t>ROLLO CORDINO ESTATICO MARCA TENDON</t>
  </si>
  <si>
    <t>POWER CORD</t>
  </si>
  <si>
    <t>6 MM (1 MTS)</t>
  </si>
  <si>
    <t>ROLLO CINTA TUBULAR MARCA STERILING</t>
  </si>
  <si>
    <t>TECH TAPE</t>
  </si>
  <si>
    <t>1 PULGADA (1 MTS)</t>
  </si>
  <si>
    <t>JUEGO</t>
  </si>
  <si>
    <t>JUEGO DE CINTAS EXPRESS QUICK PACK MARCA BLACKDIAMOND</t>
  </si>
  <si>
    <t>POSIWIRE</t>
  </si>
  <si>
    <t>DESCENSOR DE ALUMINIO MARCA KONG</t>
  </si>
  <si>
    <t>BANANA</t>
  </si>
  <si>
    <t>ARCO COMPUESTO DE POLEAS 33" CAMUFLAGE GAMO MK-CB009AC
MAN KUNG
-POTENCIA: 21~29;LIBRAS;VELOCIDAD: 121 FPS (36,88 M/S); LONGUITUD: 33" (83 CM); PESO: 975 G.; CARACTERISTICAS:
-AGARRE PARA MANO DERECHA; DESCANZO PARA FLECHAS; SISTEMA DE POLEAS; MIRA AJUSTABLE DE 1 PIN; UTILIZA FLECHAS DE 30" DE MADERA O FIBRA DE VIDRIO; ARCO COMPUESTO CON DISEÑO CAMUFLAGE; MATERIAL RESISTENTE, FLEXIBLE Y DURA; INCLUYE 2 FLECHAS, 1 PORTAFICHES, 1 LENGUETA DE DEDOS Y 1 PROTECTOR DE ANTEBRAZO</t>
  </si>
  <si>
    <t>FACULTAD DE ESTUDIOS SOCIALES</t>
  </si>
  <si>
    <t>CONJUNTO</t>
  </si>
  <si>
    <t>UNIFORME PARA FUTBOL DAMA O CABALLERO, INCLUYE 2 PLAYERAS, UN SHORT Y MEDIAS</t>
  </si>
  <si>
    <t>CHAMARRA TIPO ROMPEVIENTOS TALLAS CH A XL COLORES A ELEGIR</t>
  </si>
  <si>
    <t>DIRECCION DEL DEPORTE</t>
  </si>
  <si>
    <t>ARCO ARCHERY TARGET COMP</t>
  </si>
  <si>
    <t>ELITE</t>
  </si>
  <si>
    <t>MANERAL HORIZON PRO</t>
  </si>
  <si>
    <t>HOYT</t>
  </si>
  <si>
    <t>MIRA CHALLENGER CARBON</t>
  </si>
  <si>
    <t>INFINITEC</t>
  </si>
  <si>
    <t>COLCHONETAS EN CORTE RECTO REALIZADO EN AGLUTINADO SUAVE Y FORRADAS CON LONA CALIBRE 18 Oz</t>
  </si>
  <si>
    <t>2 MTS x 2 MTS x 40 CM.</t>
  </si>
  <si>
    <t>AZUL</t>
  </si>
  <si>
    <t>BALON DE VOLEIBOL FLISTATEC PIEL SINTETICA MARCA MOLTEN</t>
  </si>
  <si>
    <t>V5M5000</t>
  </si>
  <si>
    <t>#5</t>
  </si>
  <si>
    <t>VERDE/BCO Y ROJO</t>
  </si>
  <si>
    <t>BALON VOLEIBOL PLAYA COSIDO A MANO MARCA MOLTEN</t>
  </si>
  <si>
    <t>BV5000</t>
  </si>
  <si>
    <t>AMA/AZUL</t>
  </si>
  <si>
    <t>BALON DE BASQUETBOL GIUGIARO PIEL SINTETICA MARCA MOLTEN</t>
  </si>
  <si>
    <t>BGF7X</t>
  </si>
  <si>
    <t>#7</t>
  </si>
  <si>
    <t>BGF6</t>
  </si>
  <si>
    <t>#6</t>
  </si>
  <si>
    <t>BALON DE FUTBOL ACENTEC COSIDO A MANO MARCA MOLTEN</t>
  </si>
  <si>
    <t>F5V5000</t>
  </si>
  <si>
    <t>BALON DE FUTBOL LAMINADO PU BLANCO MARCA MOLTEN</t>
  </si>
  <si>
    <t>PF-751</t>
  </si>
  <si>
    <t>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</si>
</sst>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4" fontId="3" fillId="3" borderId="2" xfId="1" applyFont="1" applyFill="1" applyBorder="1" applyAlignment="1" applyProtection="1">
      <alignment horizontal="center" vertical="center" wrapText="1"/>
      <protection locked="0"/>
    </xf>
    <xf numFmtId="44" fontId="2" fillId="4" borderId="2" xfId="1" applyFont="1" applyFill="1" applyBorder="1" applyAlignment="1" applyProtection="1">
      <alignment horizontal="center" vertical="center" wrapText="1"/>
      <protection locked="0"/>
    </xf>
    <xf numFmtId="44" fontId="4" fillId="3" borderId="2" xfId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44" fontId="12" fillId="0" borderId="2" xfId="1" applyFont="1" applyFill="1" applyBorder="1" applyAlignment="1" applyProtection="1">
      <alignment horizontal="center" vertical="center" wrapText="1"/>
      <protection locked="0"/>
    </xf>
    <xf numFmtId="44" fontId="13" fillId="0" borderId="2" xfId="1" applyFont="1" applyFill="1" applyBorder="1" applyAlignment="1" applyProtection="1">
      <alignment horizontal="center" vertical="center" wrapText="1"/>
    </xf>
    <xf numFmtId="0" fontId="0" fillId="0" borderId="2" xfId="0" applyBorder="1"/>
  </cellXfs>
  <cellStyles count="5">
    <cellStyle name="Moneda" xfId="1" builtinId="4"/>
    <cellStyle name="Normal" xfId="0" builtinId="0"/>
    <cellStyle name="Normal 2" xfId="3"/>
    <cellStyle name="Normal 2 2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topLeftCell="A73" workbookViewId="0">
      <selection activeCell="F75" sqref="F75"/>
    </sheetView>
  </sheetViews>
  <sheetFormatPr baseColWidth="10" defaultRowHeight="15" x14ac:dyDescent="0.25"/>
  <cols>
    <col min="1" max="1" width="8" bestFit="1" customWidth="1"/>
    <col min="2" max="2" width="7.7109375" customWidth="1"/>
    <col min="3" max="3" width="11.85546875" customWidth="1"/>
    <col min="4" max="4" width="9.140625" bestFit="1" customWidth="1"/>
    <col min="5" max="5" width="7.28515625" customWidth="1"/>
    <col min="6" max="6" width="52.85546875" customWidth="1"/>
    <col min="7" max="7" width="11.42578125" customWidth="1"/>
    <col min="8" max="8" width="8.7109375" bestFit="1" customWidth="1"/>
    <col min="11" max="11" width="70.140625" customWidth="1"/>
    <col min="12" max="15" width="10.5703125" bestFit="1" customWidth="1"/>
  </cols>
  <sheetData>
    <row r="1" spans="1:15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</row>
    <row r="2" spans="1:15" ht="51" x14ac:dyDescent="0.25">
      <c r="A2" s="6" t="s">
        <v>15</v>
      </c>
      <c r="B2" s="6">
        <v>1</v>
      </c>
      <c r="C2" s="6" t="s">
        <v>16</v>
      </c>
      <c r="D2" s="7">
        <v>16</v>
      </c>
      <c r="E2" s="7" t="s">
        <v>17</v>
      </c>
      <c r="F2" s="8" t="s">
        <v>18</v>
      </c>
      <c r="G2" s="7" t="s">
        <v>19</v>
      </c>
      <c r="H2" s="7" t="s">
        <v>20</v>
      </c>
      <c r="I2" s="7" t="s">
        <v>20</v>
      </c>
      <c r="J2" s="7" t="s">
        <v>21</v>
      </c>
      <c r="K2" s="18"/>
      <c r="L2" s="16"/>
      <c r="M2" s="17">
        <f>L2*D2</f>
        <v>0</v>
      </c>
      <c r="N2" s="17">
        <f>M2*0.16</f>
        <v>0</v>
      </c>
      <c r="O2" s="17">
        <f>M2+N2</f>
        <v>0</v>
      </c>
    </row>
    <row r="3" spans="1:15" ht="51" x14ac:dyDescent="0.25">
      <c r="A3" s="6" t="s">
        <v>15</v>
      </c>
      <c r="B3" s="6">
        <v>2</v>
      </c>
      <c r="C3" s="6" t="s">
        <v>16</v>
      </c>
      <c r="D3" s="7">
        <v>4</v>
      </c>
      <c r="E3" s="7" t="s">
        <v>17</v>
      </c>
      <c r="F3" s="8" t="s">
        <v>22</v>
      </c>
      <c r="G3" s="7" t="s">
        <v>23</v>
      </c>
      <c r="H3" s="7" t="s">
        <v>20</v>
      </c>
      <c r="I3" s="7" t="s">
        <v>20</v>
      </c>
      <c r="J3" s="7" t="s">
        <v>24</v>
      </c>
      <c r="K3" s="18"/>
      <c r="L3" s="16"/>
      <c r="M3" s="17">
        <f t="shared" ref="M3:M66" si="0">L3*D3</f>
        <v>0</v>
      </c>
      <c r="N3" s="17">
        <f t="shared" ref="N3:N66" si="1">M3*0.16</f>
        <v>0</v>
      </c>
      <c r="O3" s="17">
        <f t="shared" ref="O3:O66" si="2">M3+N3</f>
        <v>0</v>
      </c>
    </row>
    <row r="4" spans="1:15" ht="51" x14ac:dyDescent="0.25">
      <c r="A4" s="6" t="s">
        <v>15</v>
      </c>
      <c r="B4" s="6">
        <v>3</v>
      </c>
      <c r="C4" s="6" t="s">
        <v>16</v>
      </c>
      <c r="D4" s="6">
        <v>33</v>
      </c>
      <c r="E4" s="7" t="s">
        <v>17</v>
      </c>
      <c r="F4" s="8" t="s">
        <v>25</v>
      </c>
      <c r="G4" s="7" t="s">
        <v>20</v>
      </c>
      <c r="H4" s="7" t="s">
        <v>20</v>
      </c>
      <c r="I4" s="7" t="s">
        <v>20</v>
      </c>
      <c r="J4" s="7" t="s">
        <v>21</v>
      </c>
      <c r="K4" s="18"/>
      <c r="L4" s="16"/>
      <c r="M4" s="17">
        <f t="shared" si="0"/>
        <v>0</v>
      </c>
      <c r="N4" s="17">
        <f t="shared" si="1"/>
        <v>0</v>
      </c>
      <c r="O4" s="17">
        <f t="shared" si="2"/>
        <v>0</v>
      </c>
    </row>
    <row r="5" spans="1:15" ht="51" x14ac:dyDescent="0.25">
      <c r="A5" s="6" t="s">
        <v>15</v>
      </c>
      <c r="B5" s="6">
        <v>4</v>
      </c>
      <c r="C5" s="6" t="s">
        <v>16</v>
      </c>
      <c r="D5" s="6">
        <v>4</v>
      </c>
      <c r="E5" s="7" t="s">
        <v>17</v>
      </c>
      <c r="F5" s="8" t="s">
        <v>26</v>
      </c>
      <c r="G5" s="7" t="s">
        <v>20</v>
      </c>
      <c r="H5" s="7" t="s">
        <v>20</v>
      </c>
      <c r="I5" s="7" t="s">
        <v>20</v>
      </c>
      <c r="J5" s="7" t="s">
        <v>27</v>
      </c>
      <c r="K5" s="18"/>
      <c r="L5" s="16"/>
      <c r="M5" s="17">
        <f t="shared" si="0"/>
        <v>0</v>
      </c>
      <c r="N5" s="17">
        <f t="shared" si="1"/>
        <v>0</v>
      </c>
      <c r="O5" s="17">
        <f t="shared" si="2"/>
        <v>0</v>
      </c>
    </row>
    <row r="6" spans="1:15" ht="48" x14ac:dyDescent="0.25">
      <c r="A6" s="6" t="s">
        <v>15</v>
      </c>
      <c r="B6" s="6">
        <v>5</v>
      </c>
      <c r="C6" s="6" t="s">
        <v>28</v>
      </c>
      <c r="D6" s="6">
        <v>9</v>
      </c>
      <c r="E6" s="7" t="s">
        <v>17</v>
      </c>
      <c r="F6" s="8" t="s">
        <v>29</v>
      </c>
      <c r="G6" s="7" t="s">
        <v>30</v>
      </c>
      <c r="H6" s="7" t="s">
        <v>20</v>
      </c>
      <c r="I6" s="7" t="s">
        <v>31</v>
      </c>
      <c r="J6" s="7" t="s">
        <v>32</v>
      </c>
      <c r="K6" s="18"/>
      <c r="L6" s="16"/>
      <c r="M6" s="17">
        <f t="shared" si="0"/>
        <v>0</v>
      </c>
      <c r="N6" s="17">
        <f t="shared" si="1"/>
        <v>0</v>
      </c>
      <c r="O6" s="17">
        <f t="shared" si="2"/>
        <v>0</v>
      </c>
    </row>
    <row r="7" spans="1:15" ht="25.5" x14ac:dyDescent="0.25">
      <c r="A7" s="6" t="s">
        <v>15</v>
      </c>
      <c r="B7" s="6">
        <v>6</v>
      </c>
      <c r="C7" s="9" t="s">
        <v>33</v>
      </c>
      <c r="D7" s="6">
        <v>20</v>
      </c>
      <c r="E7" s="7" t="s">
        <v>34</v>
      </c>
      <c r="F7" s="8" t="s">
        <v>35</v>
      </c>
      <c r="G7" s="7" t="s">
        <v>20</v>
      </c>
      <c r="H7" s="7" t="s">
        <v>20</v>
      </c>
      <c r="I7" s="7" t="s">
        <v>20</v>
      </c>
      <c r="J7" s="7" t="s">
        <v>20</v>
      </c>
      <c r="K7" s="18"/>
      <c r="L7" s="16"/>
      <c r="M7" s="17">
        <f t="shared" si="0"/>
        <v>0</v>
      </c>
      <c r="N7" s="17">
        <f t="shared" si="1"/>
        <v>0</v>
      </c>
      <c r="O7" s="17">
        <f t="shared" si="2"/>
        <v>0</v>
      </c>
    </row>
    <row r="8" spans="1:15" ht="25.5" x14ac:dyDescent="0.25">
      <c r="A8" s="6" t="s">
        <v>15</v>
      </c>
      <c r="B8" s="6">
        <v>7</v>
      </c>
      <c r="C8" s="9" t="s">
        <v>33</v>
      </c>
      <c r="D8" s="10">
        <v>7</v>
      </c>
      <c r="E8" s="7" t="s">
        <v>17</v>
      </c>
      <c r="F8" s="8" t="s">
        <v>36</v>
      </c>
      <c r="G8" s="7" t="s">
        <v>20</v>
      </c>
      <c r="H8" s="7" t="s">
        <v>20</v>
      </c>
      <c r="I8" s="7" t="s">
        <v>20</v>
      </c>
      <c r="J8" s="7" t="s">
        <v>20</v>
      </c>
      <c r="K8" s="18"/>
      <c r="L8" s="16"/>
      <c r="M8" s="17">
        <f t="shared" si="0"/>
        <v>0</v>
      </c>
      <c r="N8" s="17">
        <f t="shared" si="1"/>
        <v>0</v>
      </c>
      <c r="O8" s="17">
        <f t="shared" si="2"/>
        <v>0</v>
      </c>
    </row>
    <row r="9" spans="1:15" ht="25.5" x14ac:dyDescent="0.25">
      <c r="A9" s="6" t="s">
        <v>15</v>
      </c>
      <c r="B9" s="6">
        <v>8</v>
      </c>
      <c r="C9" s="9" t="s">
        <v>33</v>
      </c>
      <c r="D9" s="10">
        <v>15</v>
      </c>
      <c r="E9" s="7" t="s">
        <v>17</v>
      </c>
      <c r="F9" s="8" t="s">
        <v>37</v>
      </c>
      <c r="G9" s="7" t="s">
        <v>20</v>
      </c>
      <c r="H9" s="7" t="s">
        <v>20</v>
      </c>
      <c r="I9" s="7" t="s">
        <v>20</v>
      </c>
      <c r="J9" s="7" t="s">
        <v>20</v>
      </c>
      <c r="K9" s="18"/>
      <c r="L9" s="16"/>
      <c r="M9" s="17">
        <f t="shared" si="0"/>
        <v>0</v>
      </c>
      <c r="N9" s="17">
        <f t="shared" si="1"/>
        <v>0</v>
      </c>
      <c r="O9" s="17">
        <f t="shared" si="2"/>
        <v>0</v>
      </c>
    </row>
    <row r="10" spans="1:15" ht="25.5" x14ac:dyDescent="0.25">
      <c r="A10" s="6" t="s">
        <v>15</v>
      </c>
      <c r="B10" s="6">
        <v>9</v>
      </c>
      <c r="C10" s="9" t="s">
        <v>33</v>
      </c>
      <c r="D10" s="10">
        <v>12</v>
      </c>
      <c r="E10" s="7" t="s">
        <v>17</v>
      </c>
      <c r="F10" s="8" t="s">
        <v>38</v>
      </c>
      <c r="G10" s="7" t="s">
        <v>20</v>
      </c>
      <c r="H10" s="7" t="s">
        <v>20</v>
      </c>
      <c r="I10" s="7" t="s">
        <v>20</v>
      </c>
      <c r="J10" s="7" t="s">
        <v>20</v>
      </c>
      <c r="K10" s="18"/>
      <c r="L10" s="16"/>
      <c r="M10" s="17">
        <f t="shared" si="0"/>
        <v>0</v>
      </c>
      <c r="N10" s="17">
        <f t="shared" si="1"/>
        <v>0</v>
      </c>
      <c r="O10" s="17">
        <f t="shared" si="2"/>
        <v>0</v>
      </c>
    </row>
    <row r="11" spans="1:15" ht="25.5" x14ac:dyDescent="0.25">
      <c r="A11" s="6" t="s">
        <v>15</v>
      </c>
      <c r="B11" s="6">
        <v>10</v>
      </c>
      <c r="C11" s="9" t="s">
        <v>33</v>
      </c>
      <c r="D11" s="10">
        <v>1</v>
      </c>
      <c r="E11" s="7" t="s">
        <v>34</v>
      </c>
      <c r="F11" s="8" t="s">
        <v>39</v>
      </c>
      <c r="G11" s="7" t="s">
        <v>20</v>
      </c>
      <c r="H11" s="7" t="s">
        <v>20</v>
      </c>
      <c r="I11" s="7" t="s">
        <v>20</v>
      </c>
      <c r="J11" s="7" t="s">
        <v>20</v>
      </c>
      <c r="K11" s="18"/>
      <c r="L11" s="16"/>
      <c r="M11" s="17">
        <f t="shared" si="0"/>
        <v>0</v>
      </c>
      <c r="N11" s="17">
        <f t="shared" si="1"/>
        <v>0</v>
      </c>
      <c r="O11" s="17">
        <f t="shared" si="2"/>
        <v>0</v>
      </c>
    </row>
    <row r="12" spans="1:15" ht="25.5" x14ac:dyDescent="0.25">
      <c r="A12" s="6" t="s">
        <v>15</v>
      </c>
      <c r="B12" s="6">
        <v>11</v>
      </c>
      <c r="C12" s="9" t="s">
        <v>33</v>
      </c>
      <c r="D12" s="10">
        <v>15</v>
      </c>
      <c r="E12" s="7" t="s">
        <v>17</v>
      </c>
      <c r="F12" s="8" t="s">
        <v>40</v>
      </c>
      <c r="G12" s="7" t="s">
        <v>20</v>
      </c>
      <c r="H12" s="7" t="s">
        <v>20</v>
      </c>
      <c r="I12" s="7" t="s">
        <v>20</v>
      </c>
      <c r="J12" s="7" t="s">
        <v>20</v>
      </c>
      <c r="K12" s="18"/>
      <c r="L12" s="16"/>
      <c r="M12" s="17">
        <f t="shared" si="0"/>
        <v>0</v>
      </c>
      <c r="N12" s="17">
        <f t="shared" si="1"/>
        <v>0</v>
      </c>
      <c r="O12" s="17">
        <f t="shared" si="2"/>
        <v>0</v>
      </c>
    </row>
    <row r="13" spans="1:15" ht="25.5" x14ac:dyDescent="0.25">
      <c r="A13" s="6" t="s">
        <v>15</v>
      </c>
      <c r="B13" s="6">
        <v>12</v>
      </c>
      <c r="C13" s="9" t="s">
        <v>33</v>
      </c>
      <c r="D13" s="10">
        <v>5</v>
      </c>
      <c r="E13" s="7" t="s">
        <v>17</v>
      </c>
      <c r="F13" s="8" t="s">
        <v>41</v>
      </c>
      <c r="G13" s="7" t="s">
        <v>20</v>
      </c>
      <c r="H13" s="7" t="s">
        <v>20</v>
      </c>
      <c r="I13" s="7" t="s">
        <v>20</v>
      </c>
      <c r="J13" s="7" t="s">
        <v>20</v>
      </c>
      <c r="K13" s="18"/>
      <c r="L13" s="16"/>
      <c r="M13" s="17">
        <f t="shared" si="0"/>
        <v>0</v>
      </c>
      <c r="N13" s="17">
        <f t="shared" si="1"/>
        <v>0</v>
      </c>
      <c r="O13" s="17">
        <f t="shared" si="2"/>
        <v>0</v>
      </c>
    </row>
    <row r="14" spans="1:15" ht="25.5" x14ac:dyDescent="0.25">
      <c r="A14" s="6" t="s">
        <v>15</v>
      </c>
      <c r="B14" s="6">
        <v>13</v>
      </c>
      <c r="C14" s="9" t="s">
        <v>33</v>
      </c>
      <c r="D14" s="10">
        <v>7</v>
      </c>
      <c r="E14" s="7" t="s">
        <v>17</v>
      </c>
      <c r="F14" s="8" t="s">
        <v>42</v>
      </c>
      <c r="G14" s="7" t="s">
        <v>20</v>
      </c>
      <c r="H14" s="7" t="s">
        <v>20</v>
      </c>
      <c r="I14" s="7" t="s">
        <v>20</v>
      </c>
      <c r="J14" s="7" t="s">
        <v>20</v>
      </c>
      <c r="K14" s="18"/>
      <c r="L14" s="16"/>
      <c r="M14" s="17">
        <f t="shared" si="0"/>
        <v>0</v>
      </c>
      <c r="N14" s="17">
        <f t="shared" si="1"/>
        <v>0</v>
      </c>
      <c r="O14" s="17">
        <f t="shared" si="2"/>
        <v>0</v>
      </c>
    </row>
    <row r="15" spans="1:15" ht="25.5" x14ac:dyDescent="0.25">
      <c r="A15" s="6" t="s">
        <v>15</v>
      </c>
      <c r="B15" s="6">
        <v>14</v>
      </c>
      <c r="C15" s="9" t="s">
        <v>33</v>
      </c>
      <c r="D15" s="10">
        <v>10</v>
      </c>
      <c r="E15" s="7" t="s">
        <v>17</v>
      </c>
      <c r="F15" s="8" t="s">
        <v>43</v>
      </c>
      <c r="G15" s="7" t="s">
        <v>20</v>
      </c>
      <c r="H15" s="7" t="s">
        <v>20</v>
      </c>
      <c r="I15" s="7" t="s">
        <v>20</v>
      </c>
      <c r="J15" s="7" t="s">
        <v>20</v>
      </c>
      <c r="K15" s="18"/>
      <c r="L15" s="16"/>
      <c r="M15" s="17">
        <f t="shared" si="0"/>
        <v>0</v>
      </c>
      <c r="N15" s="17">
        <f t="shared" si="1"/>
        <v>0</v>
      </c>
      <c r="O15" s="17">
        <f t="shared" si="2"/>
        <v>0</v>
      </c>
    </row>
    <row r="16" spans="1:15" ht="25.5" x14ac:dyDescent="0.25">
      <c r="A16" s="6" t="s">
        <v>15</v>
      </c>
      <c r="B16" s="6">
        <v>15</v>
      </c>
      <c r="C16" s="9" t="s">
        <v>33</v>
      </c>
      <c r="D16" s="10">
        <v>1</v>
      </c>
      <c r="E16" s="7" t="s">
        <v>17</v>
      </c>
      <c r="F16" s="8" t="s">
        <v>44</v>
      </c>
      <c r="G16" s="7" t="s">
        <v>20</v>
      </c>
      <c r="H16" s="7" t="s">
        <v>20</v>
      </c>
      <c r="I16" s="7" t="s">
        <v>20</v>
      </c>
      <c r="J16" s="7" t="s">
        <v>20</v>
      </c>
      <c r="K16" s="18"/>
      <c r="L16" s="16"/>
      <c r="M16" s="17">
        <f t="shared" si="0"/>
        <v>0</v>
      </c>
      <c r="N16" s="17">
        <f t="shared" si="1"/>
        <v>0</v>
      </c>
      <c r="O16" s="17">
        <f t="shared" si="2"/>
        <v>0</v>
      </c>
    </row>
    <row r="17" spans="1:15" ht="25.5" x14ac:dyDescent="0.25">
      <c r="A17" s="6" t="s">
        <v>15</v>
      </c>
      <c r="B17" s="6">
        <v>16</v>
      </c>
      <c r="C17" s="9" t="s">
        <v>33</v>
      </c>
      <c r="D17" s="10">
        <v>5</v>
      </c>
      <c r="E17" s="10" t="s">
        <v>34</v>
      </c>
      <c r="F17" s="8" t="s">
        <v>45</v>
      </c>
      <c r="G17" s="7" t="s">
        <v>20</v>
      </c>
      <c r="H17" s="7" t="s">
        <v>20</v>
      </c>
      <c r="I17" s="7" t="s">
        <v>20</v>
      </c>
      <c r="J17" s="7" t="s">
        <v>20</v>
      </c>
      <c r="K17" s="18"/>
      <c r="L17" s="16"/>
      <c r="M17" s="17">
        <f t="shared" si="0"/>
        <v>0</v>
      </c>
      <c r="N17" s="17">
        <f t="shared" si="1"/>
        <v>0</v>
      </c>
      <c r="O17" s="17">
        <f t="shared" si="2"/>
        <v>0</v>
      </c>
    </row>
    <row r="18" spans="1:15" ht="25.5" x14ac:dyDescent="0.25">
      <c r="A18" s="6" t="s">
        <v>15</v>
      </c>
      <c r="B18" s="6">
        <v>17</v>
      </c>
      <c r="C18" s="9" t="s">
        <v>33</v>
      </c>
      <c r="D18" s="10">
        <v>2</v>
      </c>
      <c r="E18" s="7" t="s">
        <v>17</v>
      </c>
      <c r="F18" s="8" t="s">
        <v>46</v>
      </c>
      <c r="G18" s="7" t="s">
        <v>20</v>
      </c>
      <c r="H18" s="7" t="s">
        <v>20</v>
      </c>
      <c r="I18" s="7" t="s">
        <v>20</v>
      </c>
      <c r="J18" s="7" t="s">
        <v>20</v>
      </c>
      <c r="K18" s="18"/>
      <c r="L18" s="16"/>
      <c r="M18" s="17">
        <f t="shared" si="0"/>
        <v>0</v>
      </c>
      <c r="N18" s="17">
        <f t="shared" si="1"/>
        <v>0</v>
      </c>
      <c r="O18" s="17">
        <f t="shared" si="2"/>
        <v>0</v>
      </c>
    </row>
    <row r="19" spans="1:15" ht="25.5" x14ac:dyDescent="0.25">
      <c r="A19" s="6" t="s">
        <v>15</v>
      </c>
      <c r="B19" s="6">
        <v>18</v>
      </c>
      <c r="C19" s="9" t="s">
        <v>33</v>
      </c>
      <c r="D19" s="10">
        <v>10</v>
      </c>
      <c r="E19" s="7" t="s">
        <v>17</v>
      </c>
      <c r="F19" s="8" t="s">
        <v>47</v>
      </c>
      <c r="G19" s="7" t="s">
        <v>20</v>
      </c>
      <c r="H19" s="7" t="s">
        <v>20</v>
      </c>
      <c r="I19" s="7" t="s">
        <v>20</v>
      </c>
      <c r="J19" s="7" t="s">
        <v>20</v>
      </c>
      <c r="K19" s="18"/>
      <c r="L19" s="16"/>
      <c r="M19" s="17">
        <f t="shared" si="0"/>
        <v>0</v>
      </c>
      <c r="N19" s="17">
        <f t="shared" si="1"/>
        <v>0</v>
      </c>
      <c r="O19" s="17">
        <f t="shared" si="2"/>
        <v>0</v>
      </c>
    </row>
    <row r="20" spans="1:15" ht="51" x14ac:dyDescent="0.25">
      <c r="A20" s="6" t="s">
        <v>15</v>
      </c>
      <c r="B20" s="6">
        <v>19</v>
      </c>
      <c r="C20" s="9" t="s">
        <v>16</v>
      </c>
      <c r="D20" s="10">
        <v>6</v>
      </c>
      <c r="E20" s="7" t="s">
        <v>17</v>
      </c>
      <c r="F20" s="8" t="s">
        <v>48</v>
      </c>
      <c r="G20" s="7" t="s">
        <v>49</v>
      </c>
      <c r="H20" s="7" t="s">
        <v>20</v>
      </c>
      <c r="I20" s="7" t="s">
        <v>20</v>
      </c>
      <c r="J20" s="10" t="s">
        <v>50</v>
      </c>
      <c r="K20" s="18"/>
      <c r="L20" s="16"/>
      <c r="M20" s="17">
        <f t="shared" si="0"/>
        <v>0</v>
      </c>
      <c r="N20" s="17">
        <f t="shared" si="1"/>
        <v>0</v>
      </c>
      <c r="O20" s="17">
        <f t="shared" si="2"/>
        <v>0</v>
      </c>
    </row>
    <row r="21" spans="1:15" ht="51" x14ac:dyDescent="0.25">
      <c r="A21" s="6" t="s">
        <v>15</v>
      </c>
      <c r="B21" s="6">
        <v>20</v>
      </c>
      <c r="C21" s="9" t="s">
        <v>16</v>
      </c>
      <c r="D21" s="10">
        <v>12</v>
      </c>
      <c r="E21" s="7" t="s">
        <v>17</v>
      </c>
      <c r="F21" s="8" t="s">
        <v>51</v>
      </c>
      <c r="G21" s="7" t="s">
        <v>52</v>
      </c>
      <c r="H21" s="7" t="s">
        <v>20</v>
      </c>
      <c r="I21" s="7" t="s">
        <v>20</v>
      </c>
      <c r="J21" s="10" t="s">
        <v>53</v>
      </c>
      <c r="K21" s="18"/>
      <c r="L21" s="16"/>
      <c r="M21" s="17">
        <f t="shared" si="0"/>
        <v>0</v>
      </c>
      <c r="N21" s="17">
        <f t="shared" si="1"/>
        <v>0</v>
      </c>
      <c r="O21" s="17">
        <f t="shared" si="2"/>
        <v>0</v>
      </c>
    </row>
    <row r="22" spans="1:15" ht="51" x14ac:dyDescent="0.25">
      <c r="A22" s="6" t="s">
        <v>15</v>
      </c>
      <c r="B22" s="6">
        <v>21</v>
      </c>
      <c r="C22" s="9" t="s">
        <v>16</v>
      </c>
      <c r="D22" s="10">
        <v>12</v>
      </c>
      <c r="E22" s="7" t="s">
        <v>17</v>
      </c>
      <c r="F22" s="8" t="s">
        <v>54</v>
      </c>
      <c r="G22" s="7" t="s">
        <v>52</v>
      </c>
      <c r="H22" s="7" t="s">
        <v>20</v>
      </c>
      <c r="I22" s="7" t="s">
        <v>20</v>
      </c>
      <c r="J22" s="10" t="s">
        <v>27</v>
      </c>
      <c r="K22" s="18"/>
      <c r="L22" s="16"/>
      <c r="M22" s="17">
        <f t="shared" si="0"/>
        <v>0</v>
      </c>
      <c r="N22" s="17">
        <f t="shared" si="1"/>
        <v>0</v>
      </c>
      <c r="O22" s="17">
        <f t="shared" si="2"/>
        <v>0</v>
      </c>
    </row>
    <row r="23" spans="1:15" ht="51" x14ac:dyDescent="0.25">
      <c r="A23" s="6" t="s">
        <v>15</v>
      </c>
      <c r="B23" s="6">
        <v>22</v>
      </c>
      <c r="C23" s="9" t="s">
        <v>16</v>
      </c>
      <c r="D23" s="10">
        <v>12</v>
      </c>
      <c r="E23" s="7" t="s">
        <v>17</v>
      </c>
      <c r="F23" s="8" t="s">
        <v>55</v>
      </c>
      <c r="G23" s="7" t="s">
        <v>56</v>
      </c>
      <c r="H23" s="7" t="s">
        <v>20</v>
      </c>
      <c r="I23" s="7" t="s">
        <v>20</v>
      </c>
      <c r="J23" s="10" t="s">
        <v>21</v>
      </c>
      <c r="K23" s="18"/>
      <c r="L23" s="16"/>
      <c r="M23" s="17">
        <f t="shared" si="0"/>
        <v>0</v>
      </c>
      <c r="N23" s="17">
        <f t="shared" si="1"/>
        <v>0</v>
      </c>
      <c r="O23" s="17">
        <f t="shared" si="2"/>
        <v>0</v>
      </c>
    </row>
    <row r="24" spans="1:15" ht="51" x14ac:dyDescent="0.25">
      <c r="A24" s="6" t="s">
        <v>15</v>
      </c>
      <c r="B24" s="6">
        <v>23</v>
      </c>
      <c r="C24" s="9" t="s">
        <v>16</v>
      </c>
      <c r="D24" s="10">
        <v>12</v>
      </c>
      <c r="E24" s="7" t="s">
        <v>17</v>
      </c>
      <c r="F24" s="8" t="s">
        <v>57</v>
      </c>
      <c r="G24" s="7" t="s">
        <v>56</v>
      </c>
      <c r="H24" s="7" t="s">
        <v>20</v>
      </c>
      <c r="I24" s="7" t="s">
        <v>20</v>
      </c>
      <c r="J24" s="10" t="s">
        <v>27</v>
      </c>
      <c r="K24" s="18"/>
      <c r="L24" s="16"/>
      <c r="M24" s="17">
        <f t="shared" si="0"/>
        <v>0</v>
      </c>
      <c r="N24" s="17">
        <f t="shared" si="1"/>
        <v>0</v>
      </c>
      <c r="O24" s="17">
        <f t="shared" si="2"/>
        <v>0</v>
      </c>
    </row>
    <row r="25" spans="1:15" ht="51" x14ac:dyDescent="0.25">
      <c r="A25" s="6" t="s">
        <v>15</v>
      </c>
      <c r="B25" s="6">
        <v>24</v>
      </c>
      <c r="C25" s="9" t="s">
        <v>16</v>
      </c>
      <c r="D25" s="10">
        <v>12</v>
      </c>
      <c r="E25" s="7" t="s">
        <v>17</v>
      </c>
      <c r="F25" s="8" t="s">
        <v>58</v>
      </c>
      <c r="G25" s="7" t="s">
        <v>59</v>
      </c>
      <c r="H25" s="7" t="s">
        <v>20</v>
      </c>
      <c r="I25" s="7" t="s">
        <v>20</v>
      </c>
      <c r="J25" s="10" t="s">
        <v>50</v>
      </c>
      <c r="K25" s="18"/>
      <c r="L25" s="16"/>
      <c r="M25" s="17">
        <f t="shared" si="0"/>
        <v>0</v>
      </c>
      <c r="N25" s="17">
        <f t="shared" si="1"/>
        <v>0</v>
      </c>
      <c r="O25" s="17">
        <f t="shared" si="2"/>
        <v>0</v>
      </c>
    </row>
    <row r="26" spans="1:15" ht="51" x14ac:dyDescent="0.25">
      <c r="A26" s="6" t="s">
        <v>15</v>
      </c>
      <c r="B26" s="6">
        <v>25</v>
      </c>
      <c r="C26" s="9" t="s">
        <v>16</v>
      </c>
      <c r="D26" s="10">
        <v>12</v>
      </c>
      <c r="E26" s="7" t="s">
        <v>17</v>
      </c>
      <c r="F26" s="8" t="s">
        <v>60</v>
      </c>
      <c r="G26" s="7" t="s">
        <v>59</v>
      </c>
      <c r="H26" s="7" t="s">
        <v>20</v>
      </c>
      <c r="I26" s="7" t="s">
        <v>20</v>
      </c>
      <c r="J26" s="10" t="s">
        <v>50</v>
      </c>
      <c r="K26" s="18"/>
      <c r="L26" s="16"/>
      <c r="M26" s="17">
        <f t="shared" si="0"/>
        <v>0</v>
      </c>
      <c r="N26" s="17">
        <f t="shared" si="1"/>
        <v>0</v>
      </c>
      <c r="O26" s="17">
        <f t="shared" si="2"/>
        <v>0</v>
      </c>
    </row>
    <row r="27" spans="1:15" ht="51" x14ac:dyDescent="0.25">
      <c r="A27" s="6" t="s">
        <v>15</v>
      </c>
      <c r="B27" s="6">
        <v>26</v>
      </c>
      <c r="C27" s="9" t="s">
        <v>16</v>
      </c>
      <c r="D27" s="10">
        <v>22</v>
      </c>
      <c r="E27" s="7" t="s">
        <v>17</v>
      </c>
      <c r="F27" s="8" t="s">
        <v>61</v>
      </c>
      <c r="G27" s="7" t="s">
        <v>20</v>
      </c>
      <c r="H27" s="7" t="s">
        <v>20</v>
      </c>
      <c r="I27" s="7" t="s">
        <v>20</v>
      </c>
      <c r="J27" s="10" t="s">
        <v>21</v>
      </c>
      <c r="K27" s="18"/>
      <c r="L27" s="16"/>
      <c r="M27" s="17">
        <f t="shared" si="0"/>
        <v>0</v>
      </c>
      <c r="N27" s="17">
        <f t="shared" si="1"/>
        <v>0</v>
      </c>
      <c r="O27" s="17">
        <f t="shared" si="2"/>
        <v>0</v>
      </c>
    </row>
    <row r="28" spans="1:15" ht="38.25" x14ac:dyDescent="0.25">
      <c r="A28" s="6" t="s">
        <v>15</v>
      </c>
      <c r="B28" s="6">
        <v>27</v>
      </c>
      <c r="C28" s="9" t="s">
        <v>62</v>
      </c>
      <c r="D28" s="10">
        <v>4</v>
      </c>
      <c r="E28" s="10" t="s">
        <v>17</v>
      </c>
      <c r="F28" s="8" t="s">
        <v>63</v>
      </c>
      <c r="G28" s="7" t="s">
        <v>20</v>
      </c>
      <c r="H28" s="7" t="s">
        <v>20</v>
      </c>
      <c r="I28" s="10" t="s">
        <v>64</v>
      </c>
      <c r="J28" s="7" t="s">
        <v>20</v>
      </c>
      <c r="K28" s="18"/>
      <c r="L28" s="16"/>
      <c r="M28" s="17">
        <f t="shared" si="0"/>
        <v>0</v>
      </c>
      <c r="N28" s="17">
        <f t="shared" si="1"/>
        <v>0</v>
      </c>
      <c r="O28" s="17">
        <f t="shared" si="2"/>
        <v>0</v>
      </c>
    </row>
    <row r="29" spans="1:15" ht="38.25" x14ac:dyDescent="0.25">
      <c r="A29" s="6" t="s">
        <v>15</v>
      </c>
      <c r="B29" s="6">
        <v>28</v>
      </c>
      <c r="C29" s="9" t="s">
        <v>65</v>
      </c>
      <c r="D29" s="10">
        <v>33</v>
      </c>
      <c r="E29" s="10" t="s">
        <v>17</v>
      </c>
      <c r="F29" s="8" t="s">
        <v>66</v>
      </c>
      <c r="G29" s="7" t="s">
        <v>67</v>
      </c>
      <c r="H29" s="7" t="s">
        <v>20</v>
      </c>
      <c r="I29" s="7" t="s">
        <v>67</v>
      </c>
      <c r="J29" s="7" t="s">
        <v>67</v>
      </c>
      <c r="K29" s="18"/>
      <c r="L29" s="16"/>
      <c r="M29" s="17">
        <f t="shared" si="0"/>
        <v>0</v>
      </c>
      <c r="N29" s="17">
        <f t="shared" si="1"/>
        <v>0</v>
      </c>
      <c r="O29" s="17">
        <f t="shared" si="2"/>
        <v>0</v>
      </c>
    </row>
    <row r="30" spans="1:15" ht="38.25" x14ac:dyDescent="0.25">
      <c r="A30" s="6" t="s">
        <v>15</v>
      </c>
      <c r="B30" s="6">
        <v>29</v>
      </c>
      <c r="C30" s="9" t="s">
        <v>65</v>
      </c>
      <c r="D30" s="10">
        <v>2</v>
      </c>
      <c r="E30" s="10" t="s">
        <v>17</v>
      </c>
      <c r="F30" s="8" t="s">
        <v>68</v>
      </c>
      <c r="G30" s="7" t="s">
        <v>67</v>
      </c>
      <c r="H30" s="7" t="s">
        <v>20</v>
      </c>
      <c r="I30" s="7" t="s">
        <v>67</v>
      </c>
      <c r="J30" s="7" t="s">
        <v>67</v>
      </c>
      <c r="K30" s="18"/>
      <c r="L30" s="16"/>
      <c r="M30" s="17">
        <f t="shared" si="0"/>
        <v>0</v>
      </c>
      <c r="N30" s="17">
        <f t="shared" si="1"/>
        <v>0</v>
      </c>
      <c r="O30" s="17">
        <f t="shared" si="2"/>
        <v>0</v>
      </c>
    </row>
    <row r="31" spans="1:15" ht="38.25" x14ac:dyDescent="0.25">
      <c r="A31" s="6" t="s">
        <v>15</v>
      </c>
      <c r="B31" s="6">
        <v>30</v>
      </c>
      <c r="C31" s="9" t="s">
        <v>65</v>
      </c>
      <c r="D31" s="10">
        <v>13</v>
      </c>
      <c r="E31" s="10" t="s">
        <v>17</v>
      </c>
      <c r="F31" s="8" t="s">
        <v>69</v>
      </c>
      <c r="G31" s="7" t="s">
        <v>67</v>
      </c>
      <c r="H31" s="7" t="s">
        <v>20</v>
      </c>
      <c r="I31" s="7" t="s">
        <v>67</v>
      </c>
      <c r="J31" s="7" t="s">
        <v>67</v>
      </c>
      <c r="K31" s="18"/>
      <c r="L31" s="16"/>
      <c r="M31" s="17">
        <f t="shared" si="0"/>
        <v>0</v>
      </c>
      <c r="N31" s="17">
        <f t="shared" si="1"/>
        <v>0</v>
      </c>
      <c r="O31" s="17">
        <f t="shared" si="2"/>
        <v>0</v>
      </c>
    </row>
    <row r="32" spans="1:15" ht="38.25" x14ac:dyDescent="0.25">
      <c r="A32" s="6" t="s">
        <v>15</v>
      </c>
      <c r="B32" s="6">
        <v>31</v>
      </c>
      <c r="C32" s="9" t="s">
        <v>65</v>
      </c>
      <c r="D32" s="10">
        <v>12</v>
      </c>
      <c r="E32" s="10" t="s">
        <v>17</v>
      </c>
      <c r="F32" s="8" t="s">
        <v>70</v>
      </c>
      <c r="G32" s="7" t="s">
        <v>67</v>
      </c>
      <c r="H32" s="7" t="s">
        <v>20</v>
      </c>
      <c r="I32" s="7" t="s">
        <v>67</v>
      </c>
      <c r="J32" s="7" t="s">
        <v>67</v>
      </c>
      <c r="K32" s="18"/>
      <c r="L32" s="16"/>
      <c r="M32" s="17">
        <f t="shared" si="0"/>
        <v>0</v>
      </c>
      <c r="N32" s="17">
        <f t="shared" si="1"/>
        <v>0</v>
      </c>
      <c r="O32" s="17">
        <f t="shared" si="2"/>
        <v>0</v>
      </c>
    </row>
    <row r="33" spans="1:15" ht="25.5" x14ac:dyDescent="0.25">
      <c r="A33" s="6" t="s">
        <v>15</v>
      </c>
      <c r="B33" s="6">
        <v>32</v>
      </c>
      <c r="C33" s="9" t="s">
        <v>71</v>
      </c>
      <c r="D33" s="10">
        <v>1</v>
      </c>
      <c r="E33" s="10" t="s">
        <v>17</v>
      </c>
      <c r="F33" s="8" t="s">
        <v>72</v>
      </c>
      <c r="G33" s="7" t="s">
        <v>20</v>
      </c>
      <c r="H33" s="7" t="s">
        <v>20</v>
      </c>
      <c r="I33" s="7" t="s">
        <v>20</v>
      </c>
      <c r="J33" s="7" t="s">
        <v>20</v>
      </c>
      <c r="K33" s="18"/>
      <c r="L33" s="16"/>
      <c r="M33" s="17">
        <f t="shared" si="0"/>
        <v>0</v>
      </c>
      <c r="N33" s="17">
        <f t="shared" si="1"/>
        <v>0</v>
      </c>
      <c r="O33" s="17">
        <f t="shared" si="2"/>
        <v>0</v>
      </c>
    </row>
    <row r="34" spans="1:15" ht="25.5" x14ac:dyDescent="0.25">
      <c r="A34" s="6" t="s">
        <v>15</v>
      </c>
      <c r="B34" s="6">
        <v>33</v>
      </c>
      <c r="C34" s="9" t="s">
        <v>71</v>
      </c>
      <c r="D34" s="10">
        <v>1</v>
      </c>
      <c r="E34" s="10" t="s">
        <v>17</v>
      </c>
      <c r="F34" s="8" t="s">
        <v>73</v>
      </c>
      <c r="G34" s="7" t="s">
        <v>20</v>
      </c>
      <c r="H34" s="7" t="s">
        <v>20</v>
      </c>
      <c r="I34" s="7" t="s">
        <v>20</v>
      </c>
      <c r="J34" s="7" t="s">
        <v>20</v>
      </c>
      <c r="K34" s="18"/>
      <c r="L34" s="16"/>
      <c r="M34" s="17">
        <f t="shared" si="0"/>
        <v>0</v>
      </c>
      <c r="N34" s="17">
        <f t="shared" si="1"/>
        <v>0</v>
      </c>
      <c r="O34" s="17">
        <f t="shared" si="2"/>
        <v>0</v>
      </c>
    </row>
    <row r="35" spans="1:15" ht="25.5" x14ac:dyDescent="0.25">
      <c r="A35" s="6" t="s">
        <v>15</v>
      </c>
      <c r="B35" s="6">
        <v>34</v>
      </c>
      <c r="C35" s="9" t="s">
        <v>71</v>
      </c>
      <c r="D35" s="10">
        <v>15</v>
      </c>
      <c r="E35" s="10" t="s">
        <v>17</v>
      </c>
      <c r="F35" s="8" t="s">
        <v>74</v>
      </c>
      <c r="G35" s="7" t="s">
        <v>20</v>
      </c>
      <c r="H35" s="7" t="s">
        <v>20</v>
      </c>
      <c r="I35" s="7" t="s">
        <v>20</v>
      </c>
      <c r="J35" s="7" t="s">
        <v>20</v>
      </c>
      <c r="K35" s="18"/>
      <c r="L35" s="16"/>
      <c r="M35" s="17">
        <f t="shared" si="0"/>
        <v>0</v>
      </c>
      <c r="N35" s="17">
        <f t="shared" si="1"/>
        <v>0</v>
      </c>
      <c r="O35" s="17">
        <f t="shared" si="2"/>
        <v>0</v>
      </c>
    </row>
    <row r="36" spans="1:15" ht="25.5" x14ac:dyDescent="0.25">
      <c r="A36" s="6" t="s">
        <v>15</v>
      </c>
      <c r="B36" s="6">
        <v>35</v>
      </c>
      <c r="C36" s="9" t="s">
        <v>71</v>
      </c>
      <c r="D36" s="6">
        <v>15</v>
      </c>
      <c r="E36" s="6" t="s">
        <v>17</v>
      </c>
      <c r="F36" s="8" t="s">
        <v>75</v>
      </c>
      <c r="G36" s="7" t="s">
        <v>20</v>
      </c>
      <c r="H36" s="7" t="s">
        <v>20</v>
      </c>
      <c r="I36" s="7" t="s">
        <v>20</v>
      </c>
      <c r="J36" s="7" t="s">
        <v>20</v>
      </c>
      <c r="K36" s="18"/>
      <c r="L36" s="16"/>
      <c r="M36" s="17">
        <f t="shared" si="0"/>
        <v>0</v>
      </c>
      <c r="N36" s="17">
        <f t="shared" si="1"/>
        <v>0</v>
      </c>
      <c r="O36" s="17">
        <f t="shared" si="2"/>
        <v>0</v>
      </c>
    </row>
    <row r="37" spans="1:15" ht="25.5" x14ac:dyDescent="0.25">
      <c r="A37" s="6" t="s">
        <v>15</v>
      </c>
      <c r="B37" s="6">
        <v>36</v>
      </c>
      <c r="C37" s="9" t="s">
        <v>71</v>
      </c>
      <c r="D37" s="6">
        <v>10</v>
      </c>
      <c r="E37" s="6" t="s">
        <v>17</v>
      </c>
      <c r="F37" s="8" t="s">
        <v>76</v>
      </c>
      <c r="G37" s="7" t="s">
        <v>20</v>
      </c>
      <c r="H37" s="7" t="s">
        <v>20</v>
      </c>
      <c r="I37" s="7" t="s">
        <v>20</v>
      </c>
      <c r="J37" s="7" t="s">
        <v>20</v>
      </c>
      <c r="K37" s="18"/>
      <c r="L37" s="16"/>
      <c r="M37" s="17">
        <f t="shared" si="0"/>
        <v>0</v>
      </c>
      <c r="N37" s="17">
        <f t="shared" si="1"/>
        <v>0</v>
      </c>
      <c r="O37" s="17">
        <f t="shared" si="2"/>
        <v>0</v>
      </c>
    </row>
    <row r="38" spans="1:15" ht="25.5" x14ac:dyDescent="0.25">
      <c r="A38" s="6" t="s">
        <v>15</v>
      </c>
      <c r="B38" s="6">
        <v>37</v>
      </c>
      <c r="C38" s="9" t="s">
        <v>71</v>
      </c>
      <c r="D38" s="6">
        <v>3</v>
      </c>
      <c r="E38" s="6" t="s">
        <v>17</v>
      </c>
      <c r="F38" s="8" t="s">
        <v>77</v>
      </c>
      <c r="G38" s="7" t="s">
        <v>20</v>
      </c>
      <c r="H38" s="7" t="s">
        <v>20</v>
      </c>
      <c r="I38" s="7" t="s">
        <v>20</v>
      </c>
      <c r="J38" s="7" t="s">
        <v>20</v>
      </c>
      <c r="K38" s="18"/>
      <c r="L38" s="16"/>
      <c r="M38" s="17">
        <f t="shared" si="0"/>
        <v>0</v>
      </c>
      <c r="N38" s="17">
        <f t="shared" si="1"/>
        <v>0</v>
      </c>
      <c r="O38" s="17">
        <f t="shared" si="2"/>
        <v>0</v>
      </c>
    </row>
    <row r="39" spans="1:15" ht="25.5" x14ac:dyDescent="0.25">
      <c r="A39" s="6" t="s">
        <v>15</v>
      </c>
      <c r="B39" s="6">
        <v>38</v>
      </c>
      <c r="C39" s="9" t="s">
        <v>71</v>
      </c>
      <c r="D39" s="6">
        <v>2</v>
      </c>
      <c r="E39" s="6" t="s">
        <v>17</v>
      </c>
      <c r="F39" s="8" t="s">
        <v>78</v>
      </c>
      <c r="G39" s="7" t="s">
        <v>20</v>
      </c>
      <c r="H39" s="7" t="s">
        <v>20</v>
      </c>
      <c r="I39" s="7" t="s">
        <v>20</v>
      </c>
      <c r="J39" s="7" t="s">
        <v>20</v>
      </c>
      <c r="K39" s="18"/>
      <c r="L39" s="16"/>
      <c r="M39" s="17">
        <f t="shared" si="0"/>
        <v>0</v>
      </c>
      <c r="N39" s="17">
        <f t="shared" si="1"/>
        <v>0</v>
      </c>
      <c r="O39" s="17">
        <f t="shared" si="2"/>
        <v>0</v>
      </c>
    </row>
    <row r="40" spans="1:15" ht="25.5" x14ac:dyDescent="0.25">
      <c r="A40" s="6" t="s">
        <v>15</v>
      </c>
      <c r="B40" s="6">
        <v>39</v>
      </c>
      <c r="C40" s="9" t="s">
        <v>71</v>
      </c>
      <c r="D40" s="6">
        <v>2</v>
      </c>
      <c r="E40" s="6" t="s">
        <v>17</v>
      </c>
      <c r="F40" s="8" t="s">
        <v>79</v>
      </c>
      <c r="G40" s="7" t="s">
        <v>20</v>
      </c>
      <c r="H40" s="7" t="s">
        <v>20</v>
      </c>
      <c r="I40" s="7" t="s">
        <v>20</v>
      </c>
      <c r="J40" s="7" t="s">
        <v>20</v>
      </c>
      <c r="K40" s="18"/>
      <c r="L40" s="16"/>
      <c r="M40" s="17">
        <f t="shared" si="0"/>
        <v>0</v>
      </c>
      <c r="N40" s="17">
        <f t="shared" si="1"/>
        <v>0</v>
      </c>
      <c r="O40" s="17">
        <f t="shared" si="2"/>
        <v>0</v>
      </c>
    </row>
    <row r="41" spans="1:15" ht="25.5" x14ac:dyDescent="0.25">
      <c r="A41" s="6" t="s">
        <v>15</v>
      </c>
      <c r="B41" s="6">
        <v>40</v>
      </c>
      <c r="C41" s="9" t="s">
        <v>71</v>
      </c>
      <c r="D41" s="6">
        <v>1</v>
      </c>
      <c r="E41" s="6" t="s">
        <v>17</v>
      </c>
      <c r="F41" s="8" t="s">
        <v>80</v>
      </c>
      <c r="G41" s="7" t="s">
        <v>20</v>
      </c>
      <c r="H41" s="7" t="s">
        <v>20</v>
      </c>
      <c r="I41" s="7" t="s">
        <v>20</v>
      </c>
      <c r="J41" s="7" t="s">
        <v>20</v>
      </c>
      <c r="K41" s="18"/>
      <c r="L41" s="16"/>
      <c r="M41" s="17">
        <f t="shared" si="0"/>
        <v>0</v>
      </c>
      <c r="N41" s="17">
        <f t="shared" si="1"/>
        <v>0</v>
      </c>
      <c r="O41" s="17">
        <f t="shared" si="2"/>
        <v>0</v>
      </c>
    </row>
    <row r="42" spans="1:15" ht="25.5" x14ac:dyDescent="0.25">
      <c r="A42" s="6" t="s">
        <v>15</v>
      </c>
      <c r="B42" s="6">
        <v>41</v>
      </c>
      <c r="C42" s="9" t="s">
        <v>71</v>
      </c>
      <c r="D42" s="6">
        <v>4</v>
      </c>
      <c r="E42" s="6" t="s">
        <v>17</v>
      </c>
      <c r="F42" s="8" t="s">
        <v>81</v>
      </c>
      <c r="G42" s="7" t="s">
        <v>20</v>
      </c>
      <c r="H42" s="7" t="s">
        <v>20</v>
      </c>
      <c r="I42" s="7" t="s">
        <v>20</v>
      </c>
      <c r="J42" s="7" t="s">
        <v>20</v>
      </c>
      <c r="K42" s="18"/>
      <c r="L42" s="16"/>
      <c r="M42" s="17">
        <f t="shared" si="0"/>
        <v>0</v>
      </c>
      <c r="N42" s="17">
        <f t="shared" si="1"/>
        <v>0</v>
      </c>
      <c r="O42" s="17">
        <f t="shared" si="2"/>
        <v>0</v>
      </c>
    </row>
    <row r="43" spans="1:15" ht="25.5" x14ac:dyDescent="0.25">
      <c r="A43" s="6" t="s">
        <v>15</v>
      </c>
      <c r="B43" s="6">
        <v>42</v>
      </c>
      <c r="C43" s="11" t="s">
        <v>82</v>
      </c>
      <c r="D43" s="12">
        <v>13</v>
      </c>
      <c r="E43" s="6" t="s">
        <v>17</v>
      </c>
      <c r="F43" s="8" t="s">
        <v>83</v>
      </c>
      <c r="G43" s="7" t="s">
        <v>20</v>
      </c>
      <c r="H43" s="7" t="s">
        <v>20</v>
      </c>
      <c r="I43" s="6" t="s">
        <v>84</v>
      </c>
      <c r="J43" s="6" t="s">
        <v>85</v>
      </c>
      <c r="K43" s="18"/>
      <c r="L43" s="16"/>
      <c r="M43" s="17">
        <f t="shared" si="0"/>
        <v>0</v>
      </c>
      <c r="N43" s="17">
        <f t="shared" si="1"/>
        <v>0</v>
      </c>
      <c r="O43" s="17">
        <f t="shared" si="2"/>
        <v>0</v>
      </c>
    </row>
    <row r="44" spans="1:15" ht="25.5" x14ac:dyDescent="0.25">
      <c r="A44" s="6" t="s">
        <v>15</v>
      </c>
      <c r="B44" s="6">
        <v>43</v>
      </c>
      <c r="C44" s="11" t="s">
        <v>82</v>
      </c>
      <c r="D44" s="12">
        <v>14</v>
      </c>
      <c r="E44" s="6" t="s">
        <v>17</v>
      </c>
      <c r="F44" s="8" t="s">
        <v>86</v>
      </c>
      <c r="G44" s="7" t="s">
        <v>20</v>
      </c>
      <c r="H44" s="7" t="s">
        <v>20</v>
      </c>
      <c r="I44" s="6" t="s">
        <v>84</v>
      </c>
      <c r="J44" s="6" t="s">
        <v>85</v>
      </c>
      <c r="K44" s="18"/>
      <c r="L44" s="16"/>
      <c r="M44" s="17">
        <f t="shared" si="0"/>
        <v>0</v>
      </c>
      <c r="N44" s="17">
        <f t="shared" si="1"/>
        <v>0</v>
      </c>
      <c r="O44" s="17">
        <f t="shared" si="2"/>
        <v>0</v>
      </c>
    </row>
    <row r="45" spans="1:15" ht="25.5" x14ac:dyDescent="0.25">
      <c r="A45" s="6" t="s">
        <v>15</v>
      </c>
      <c r="B45" s="6">
        <v>44</v>
      </c>
      <c r="C45" s="11" t="s">
        <v>82</v>
      </c>
      <c r="D45" s="12">
        <v>5</v>
      </c>
      <c r="E45" s="6" t="s">
        <v>17</v>
      </c>
      <c r="F45" s="8" t="s">
        <v>87</v>
      </c>
      <c r="G45" s="7" t="s">
        <v>20</v>
      </c>
      <c r="H45" s="7" t="s">
        <v>20</v>
      </c>
      <c r="I45" s="6" t="s">
        <v>84</v>
      </c>
      <c r="J45" s="6" t="s">
        <v>85</v>
      </c>
      <c r="K45" s="18"/>
      <c r="L45" s="16"/>
      <c r="M45" s="17">
        <f t="shared" si="0"/>
        <v>0</v>
      </c>
      <c r="N45" s="17">
        <f t="shared" si="1"/>
        <v>0</v>
      </c>
      <c r="O45" s="17">
        <f t="shared" si="2"/>
        <v>0</v>
      </c>
    </row>
    <row r="46" spans="1:15" ht="25.5" x14ac:dyDescent="0.25">
      <c r="A46" s="6" t="s">
        <v>15</v>
      </c>
      <c r="B46" s="6">
        <v>45</v>
      </c>
      <c r="C46" s="11" t="s">
        <v>82</v>
      </c>
      <c r="D46" s="12">
        <v>6</v>
      </c>
      <c r="E46" s="6" t="s">
        <v>17</v>
      </c>
      <c r="F46" s="8" t="s">
        <v>88</v>
      </c>
      <c r="G46" s="7" t="s">
        <v>20</v>
      </c>
      <c r="H46" s="7" t="s">
        <v>20</v>
      </c>
      <c r="I46" s="6" t="s">
        <v>84</v>
      </c>
      <c r="J46" s="6" t="s">
        <v>85</v>
      </c>
      <c r="K46" s="18"/>
      <c r="L46" s="16"/>
      <c r="M46" s="17">
        <f t="shared" si="0"/>
        <v>0</v>
      </c>
      <c r="N46" s="17">
        <f t="shared" si="1"/>
        <v>0</v>
      </c>
      <c r="O46" s="17">
        <f t="shared" si="2"/>
        <v>0</v>
      </c>
    </row>
    <row r="47" spans="1:15" ht="25.5" x14ac:dyDescent="0.25">
      <c r="A47" s="6" t="s">
        <v>15</v>
      </c>
      <c r="B47" s="6">
        <v>46</v>
      </c>
      <c r="C47" s="11" t="s">
        <v>82</v>
      </c>
      <c r="D47" s="12">
        <v>5</v>
      </c>
      <c r="E47" s="6" t="s">
        <v>17</v>
      </c>
      <c r="F47" s="8" t="s">
        <v>89</v>
      </c>
      <c r="G47" s="7" t="s">
        <v>20</v>
      </c>
      <c r="H47" s="7" t="s">
        <v>20</v>
      </c>
      <c r="I47" s="6" t="s">
        <v>84</v>
      </c>
      <c r="J47" s="6" t="s">
        <v>85</v>
      </c>
      <c r="K47" s="18"/>
      <c r="L47" s="16"/>
      <c r="M47" s="17">
        <f t="shared" si="0"/>
        <v>0</v>
      </c>
      <c r="N47" s="17">
        <f t="shared" si="1"/>
        <v>0</v>
      </c>
      <c r="O47" s="17">
        <f t="shared" si="2"/>
        <v>0</v>
      </c>
    </row>
    <row r="48" spans="1:15" ht="25.5" x14ac:dyDescent="0.25">
      <c r="A48" s="6" t="s">
        <v>15</v>
      </c>
      <c r="B48" s="6">
        <v>47</v>
      </c>
      <c r="C48" s="11" t="s">
        <v>82</v>
      </c>
      <c r="D48" s="12">
        <v>10</v>
      </c>
      <c r="E48" s="6" t="s">
        <v>17</v>
      </c>
      <c r="F48" s="8" t="s">
        <v>90</v>
      </c>
      <c r="G48" s="7" t="s">
        <v>20</v>
      </c>
      <c r="H48" s="7" t="s">
        <v>20</v>
      </c>
      <c r="I48" s="6" t="s">
        <v>91</v>
      </c>
      <c r="J48" s="6" t="s">
        <v>85</v>
      </c>
      <c r="K48" s="18"/>
      <c r="L48" s="16"/>
      <c r="M48" s="17">
        <f t="shared" si="0"/>
        <v>0</v>
      </c>
      <c r="N48" s="17">
        <f t="shared" si="1"/>
        <v>0</v>
      </c>
      <c r="O48" s="17">
        <f t="shared" si="2"/>
        <v>0</v>
      </c>
    </row>
    <row r="49" spans="1:15" ht="25.5" x14ac:dyDescent="0.25">
      <c r="A49" s="6" t="s">
        <v>15</v>
      </c>
      <c r="B49" s="6">
        <v>48</v>
      </c>
      <c r="C49" s="11" t="s">
        <v>82</v>
      </c>
      <c r="D49" s="12">
        <v>9</v>
      </c>
      <c r="E49" s="6" t="s">
        <v>17</v>
      </c>
      <c r="F49" s="8" t="s">
        <v>92</v>
      </c>
      <c r="G49" s="7" t="s">
        <v>20</v>
      </c>
      <c r="H49" s="7" t="s">
        <v>20</v>
      </c>
      <c r="I49" s="6" t="s">
        <v>93</v>
      </c>
      <c r="J49" s="6" t="s">
        <v>85</v>
      </c>
      <c r="K49" s="18"/>
      <c r="L49" s="16"/>
      <c r="M49" s="17">
        <f t="shared" si="0"/>
        <v>0</v>
      </c>
      <c r="N49" s="17">
        <f t="shared" si="1"/>
        <v>0</v>
      </c>
      <c r="O49" s="17">
        <f t="shared" si="2"/>
        <v>0</v>
      </c>
    </row>
    <row r="50" spans="1:15" ht="25.5" x14ac:dyDescent="0.25">
      <c r="A50" s="6" t="s">
        <v>15</v>
      </c>
      <c r="B50" s="6">
        <v>49</v>
      </c>
      <c r="C50" s="11" t="s">
        <v>82</v>
      </c>
      <c r="D50" s="12">
        <v>2</v>
      </c>
      <c r="E50" s="6" t="s">
        <v>17</v>
      </c>
      <c r="F50" s="8" t="s">
        <v>94</v>
      </c>
      <c r="G50" s="7" t="s">
        <v>20</v>
      </c>
      <c r="H50" s="7" t="s">
        <v>20</v>
      </c>
      <c r="I50" s="6" t="s">
        <v>84</v>
      </c>
      <c r="J50" s="6" t="s">
        <v>85</v>
      </c>
      <c r="K50" s="18"/>
      <c r="L50" s="16"/>
      <c r="M50" s="17">
        <f t="shared" si="0"/>
        <v>0</v>
      </c>
      <c r="N50" s="17">
        <f t="shared" si="1"/>
        <v>0</v>
      </c>
      <c r="O50" s="17">
        <f t="shared" si="2"/>
        <v>0</v>
      </c>
    </row>
    <row r="51" spans="1:15" ht="25.5" x14ac:dyDescent="0.25">
      <c r="A51" s="6" t="s">
        <v>15</v>
      </c>
      <c r="B51" s="6">
        <v>50</v>
      </c>
      <c r="C51" s="11" t="s">
        <v>82</v>
      </c>
      <c r="D51" s="12">
        <v>8</v>
      </c>
      <c r="E51" s="6" t="s">
        <v>17</v>
      </c>
      <c r="F51" s="8" t="s">
        <v>95</v>
      </c>
      <c r="G51" s="7" t="s">
        <v>20</v>
      </c>
      <c r="H51" s="7" t="s">
        <v>20</v>
      </c>
      <c r="I51" s="6" t="s">
        <v>84</v>
      </c>
      <c r="J51" s="6" t="s">
        <v>85</v>
      </c>
      <c r="K51" s="18"/>
      <c r="L51" s="16"/>
      <c r="M51" s="17">
        <f t="shared" si="0"/>
        <v>0</v>
      </c>
      <c r="N51" s="17">
        <f t="shared" si="1"/>
        <v>0</v>
      </c>
      <c r="O51" s="17">
        <f t="shared" si="2"/>
        <v>0</v>
      </c>
    </row>
    <row r="52" spans="1:15" ht="25.5" x14ac:dyDescent="0.25">
      <c r="A52" s="6" t="s">
        <v>15</v>
      </c>
      <c r="B52" s="6">
        <v>51</v>
      </c>
      <c r="C52" s="11" t="s">
        <v>82</v>
      </c>
      <c r="D52" s="12">
        <v>2</v>
      </c>
      <c r="E52" s="6" t="s">
        <v>17</v>
      </c>
      <c r="F52" s="8" t="s">
        <v>96</v>
      </c>
      <c r="G52" s="7" t="s">
        <v>20</v>
      </c>
      <c r="H52" s="7" t="s">
        <v>20</v>
      </c>
      <c r="I52" s="6" t="s">
        <v>84</v>
      </c>
      <c r="J52" s="6" t="s">
        <v>85</v>
      </c>
      <c r="K52" s="18"/>
      <c r="L52" s="16"/>
      <c r="M52" s="17">
        <f t="shared" si="0"/>
        <v>0</v>
      </c>
      <c r="N52" s="17">
        <f t="shared" si="1"/>
        <v>0</v>
      </c>
      <c r="O52" s="17">
        <f t="shared" si="2"/>
        <v>0</v>
      </c>
    </row>
    <row r="53" spans="1:15" ht="38.25" x14ac:dyDescent="0.25">
      <c r="A53" s="6" t="s">
        <v>15</v>
      </c>
      <c r="B53" s="6">
        <v>52</v>
      </c>
      <c r="C53" s="11" t="s">
        <v>65</v>
      </c>
      <c r="D53" s="6">
        <v>4</v>
      </c>
      <c r="E53" s="6" t="s">
        <v>17</v>
      </c>
      <c r="F53" s="8" t="s">
        <v>97</v>
      </c>
      <c r="G53" s="6" t="s">
        <v>98</v>
      </c>
      <c r="H53" s="7" t="s">
        <v>20</v>
      </c>
      <c r="I53" s="6" t="s">
        <v>99</v>
      </c>
      <c r="J53" s="6" t="s">
        <v>100</v>
      </c>
      <c r="K53" s="18"/>
      <c r="L53" s="16"/>
      <c r="M53" s="17">
        <f t="shared" si="0"/>
        <v>0</v>
      </c>
      <c r="N53" s="17">
        <f t="shared" si="1"/>
        <v>0</v>
      </c>
      <c r="O53" s="17">
        <f t="shared" si="2"/>
        <v>0</v>
      </c>
    </row>
    <row r="54" spans="1:15" ht="51" x14ac:dyDescent="0.25">
      <c r="A54" s="6" t="s">
        <v>15</v>
      </c>
      <c r="B54" s="6">
        <v>53</v>
      </c>
      <c r="C54" s="11" t="s">
        <v>65</v>
      </c>
      <c r="D54" s="6">
        <v>3</v>
      </c>
      <c r="E54" s="6" t="s">
        <v>17</v>
      </c>
      <c r="F54" s="8" t="s">
        <v>101</v>
      </c>
      <c r="G54" s="7" t="s">
        <v>20</v>
      </c>
      <c r="H54" s="7" t="s">
        <v>20</v>
      </c>
      <c r="I54" s="7" t="s">
        <v>20</v>
      </c>
      <c r="J54" s="7" t="s">
        <v>20</v>
      </c>
      <c r="K54" s="18"/>
      <c r="L54" s="16"/>
      <c r="M54" s="17">
        <f t="shared" si="0"/>
        <v>0</v>
      </c>
      <c r="N54" s="17">
        <f t="shared" si="1"/>
        <v>0</v>
      </c>
      <c r="O54" s="17">
        <f t="shared" si="2"/>
        <v>0</v>
      </c>
    </row>
    <row r="55" spans="1:15" ht="38.25" x14ac:dyDescent="0.25">
      <c r="A55" s="6" t="s">
        <v>15</v>
      </c>
      <c r="B55" s="6">
        <v>54</v>
      </c>
      <c r="C55" s="11" t="s">
        <v>65</v>
      </c>
      <c r="D55" s="6">
        <v>6</v>
      </c>
      <c r="E55" s="6" t="s">
        <v>17</v>
      </c>
      <c r="F55" s="8" t="s">
        <v>102</v>
      </c>
      <c r="G55" s="6" t="s">
        <v>103</v>
      </c>
      <c r="H55" s="6" t="s">
        <v>104</v>
      </c>
      <c r="I55" s="7" t="s">
        <v>20</v>
      </c>
      <c r="J55" s="7" t="s">
        <v>20</v>
      </c>
      <c r="K55" s="18"/>
      <c r="L55" s="16"/>
      <c r="M55" s="17">
        <f t="shared" si="0"/>
        <v>0</v>
      </c>
      <c r="N55" s="17">
        <f t="shared" si="1"/>
        <v>0</v>
      </c>
      <c r="O55" s="17">
        <f t="shared" si="2"/>
        <v>0</v>
      </c>
    </row>
    <row r="56" spans="1:15" ht="38.25" x14ac:dyDescent="0.25">
      <c r="A56" s="6" t="s">
        <v>15</v>
      </c>
      <c r="B56" s="6">
        <v>55</v>
      </c>
      <c r="C56" s="11" t="s">
        <v>65</v>
      </c>
      <c r="D56" s="6">
        <v>5</v>
      </c>
      <c r="E56" s="6" t="s">
        <v>17</v>
      </c>
      <c r="F56" s="8" t="s">
        <v>105</v>
      </c>
      <c r="G56" s="6" t="s">
        <v>106</v>
      </c>
      <c r="H56" s="6" t="s">
        <v>20</v>
      </c>
      <c r="I56" s="6" t="s">
        <v>107</v>
      </c>
      <c r="J56" s="6" t="s">
        <v>20</v>
      </c>
      <c r="K56" s="18"/>
      <c r="L56" s="16"/>
      <c r="M56" s="17">
        <f t="shared" si="0"/>
        <v>0</v>
      </c>
      <c r="N56" s="17">
        <f t="shared" si="1"/>
        <v>0</v>
      </c>
      <c r="O56" s="17">
        <f t="shared" si="2"/>
        <v>0</v>
      </c>
    </row>
    <row r="57" spans="1:15" ht="38.25" x14ac:dyDescent="0.25">
      <c r="A57" s="6" t="s">
        <v>15</v>
      </c>
      <c r="B57" s="6">
        <v>56</v>
      </c>
      <c r="C57" s="11" t="s">
        <v>65</v>
      </c>
      <c r="D57" s="12">
        <v>1</v>
      </c>
      <c r="E57" s="6" t="s">
        <v>17</v>
      </c>
      <c r="F57" s="13" t="s">
        <v>108</v>
      </c>
      <c r="G57" s="14" t="s">
        <v>109</v>
      </c>
      <c r="H57" s="14" t="s">
        <v>110</v>
      </c>
      <c r="I57" s="14" t="s">
        <v>111</v>
      </c>
      <c r="J57" s="14" t="s">
        <v>67</v>
      </c>
      <c r="K57" s="18"/>
      <c r="L57" s="16"/>
      <c r="M57" s="17">
        <f t="shared" si="0"/>
        <v>0</v>
      </c>
      <c r="N57" s="17">
        <f t="shared" si="1"/>
        <v>0</v>
      </c>
      <c r="O57" s="17">
        <f t="shared" si="2"/>
        <v>0</v>
      </c>
    </row>
    <row r="58" spans="1:15" ht="38.25" x14ac:dyDescent="0.25">
      <c r="A58" s="6" t="s">
        <v>15</v>
      </c>
      <c r="B58" s="6">
        <v>57</v>
      </c>
      <c r="C58" s="11" t="s">
        <v>65</v>
      </c>
      <c r="D58" s="12">
        <v>2</v>
      </c>
      <c r="E58" s="6" t="s">
        <v>17</v>
      </c>
      <c r="F58" s="13" t="s">
        <v>112</v>
      </c>
      <c r="G58" s="15" t="s">
        <v>106</v>
      </c>
      <c r="H58" s="14" t="s">
        <v>113</v>
      </c>
      <c r="I58" s="6" t="s">
        <v>20</v>
      </c>
      <c r="J58" s="6" t="s">
        <v>20</v>
      </c>
      <c r="K58" s="18"/>
      <c r="L58" s="16"/>
      <c r="M58" s="17">
        <f t="shared" si="0"/>
        <v>0</v>
      </c>
      <c r="N58" s="17">
        <f t="shared" si="1"/>
        <v>0</v>
      </c>
      <c r="O58" s="17">
        <f t="shared" si="2"/>
        <v>0</v>
      </c>
    </row>
    <row r="59" spans="1:15" ht="38.25" x14ac:dyDescent="0.25">
      <c r="A59" s="6" t="s">
        <v>15</v>
      </c>
      <c r="B59" s="6">
        <v>58</v>
      </c>
      <c r="C59" s="11" t="s">
        <v>65</v>
      </c>
      <c r="D59" s="12">
        <v>2</v>
      </c>
      <c r="E59" s="6" t="s">
        <v>17</v>
      </c>
      <c r="F59" s="13" t="s">
        <v>114</v>
      </c>
      <c r="G59" s="15" t="s">
        <v>20</v>
      </c>
      <c r="H59" s="14" t="s">
        <v>115</v>
      </c>
      <c r="I59" s="15" t="s">
        <v>116</v>
      </c>
      <c r="J59" s="15" t="s">
        <v>67</v>
      </c>
      <c r="K59" s="18"/>
      <c r="L59" s="16"/>
      <c r="M59" s="17">
        <f t="shared" si="0"/>
        <v>0</v>
      </c>
      <c r="N59" s="17">
        <f t="shared" si="1"/>
        <v>0</v>
      </c>
      <c r="O59" s="17">
        <f t="shared" si="2"/>
        <v>0</v>
      </c>
    </row>
    <row r="60" spans="1:15" ht="38.25" x14ac:dyDescent="0.25">
      <c r="A60" s="6" t="s">
        <v>15</v>
      </c>
      <c r="B60" s="6">
        <v>59</v>
      </c>
      <c r="C60" s="11" t="s">
        <v>65</v>
      </c>
      <c r="D60" s="12">
        <v>27</v>
      </c>
      <c r="E60" s="6" t="s">
        <v>17</v>
      </c>
      <c r="F60" s="13" t="s">
        <v>117</v>
      </c>
      <c r="G60" s="15" t="s">
        <v>20</v>
      </c>
      <c r="H60" s="15" t="s">
        <v>20</v>
      </c>
      <c r="I60" s="15" t="s">
        <v>20</v>
      </c>
      <c r="J60" s="15" t="s">
        <v>67</v>
      </c>
      <c r="K60" s="18"/>
      <c r="L60" s="16"/>
      <c r="M60" s="17">
        <f t="shared" si="0"/>
        <v>0</v>
      </c>
      <c r="N60" s="17">
        <f t="shared" si="1"/>
        <v>0</v>
      </c>
      <c r="O60" s="17">
        <f t="shared" si="2"/>
        <v>0</v>
      </c>
    </row>
    <row r="61" spans="1:15" ht="51" x14ac:dyDescent="0.25">
      <c r="A61" s="6" t="s">
        <v>15</v>
      </c>
      <c r="B61" s="6">
        <v>60</v>
      </c>
      <c r="C61" s="11" t="s">
        <v>118</v>
      </c>
      <c r="D61" s="12">
        <v>150</v>
      </c>
      <c r="E61" s="6" t="s">
        <v>17</v>
      </c>
      <c r="F61" s="13" t="s">
        <v>119</v>
      </c>
      <c r="G61" s="15" t="s">
        <v>20</v>
      </c>
      <c r="H61" s="15" t="s">
        <v>20</v>
      </c>
      <c r="I61" s="15" t="s">
        <v>20</v>
      </c>
      <c r="J61" s="9" t="s">
        <v>120</v>
      </c>
      <c r="K61" s="18"/>
      <c r="L61" s="16"/>
      <c r="M61" s="17">
        <f t="shared" si="0"/>
        <v>0</v>
      </c>
      <c r="N61" s="17">
        <f t="shared" si="1"/>
        <v>0</v>
      </c>
      <c r="O61" s="17">
        <f t="shared" si="2"/>
        <v>0</v>
      </c>
    </row>
    <row r="62" spans="1:15" ht="51" x14ac:dyDescent="0.25">
      <c r="A62" s="6" t="s">
        <v>15</v>
      </c>
      <c r="B62" s="6">
        <v>61</v>
      </c>
      <c r="C62" s="11" t="s">
        <v>118</v>
      </c>
      <c r="D62" s="12">
        <v>150</v>
      </c>
      <c r="E62" s="6" t="s">
        <v>17</v>
      </c>
      <c r="F62" s="13" t="s">
        <v>121</v>
      </c>
      <c r="G62" s="15" t="s">
        <v>20</v>
      </c>
      <c r="H62" s="15" t="s">
        <v>20</v>
      </c>
      <c r="I62" s="15" t="s">
        <v>20</v>
      </c>
      <c r="J62" s="9" t="s">
        <v>120</v>
      </c>
      <c r="K62" s="18"/>
      <c r="L62" s="16"/>
      <c r="M62" s="17">
        <f t="shared" si="0"/>
        <v>0</v>
      </c>
      <c r="N62" s="17">
        <f t="shared" si="1"/>
        <v>0</v>
      </c>
      <c r="O62" s="17">
        <f t="shared" si="2"/>
        <v>0</v>
      </c>
    </row>
    <row r="63" spans="1:15" ht="51" x14ac:dyDescent="0.25">
      <c r="A63" s="6" t="s">
        <v>15</v>
      </c>
      <c r="B63" s="6">
        <v>62</v>
      </c>
      <c r="C63" s="11" t="s">
        <v>122</v>
      </c>
      <c r="D63" s="12">
        <v>20</v>
      </c>
      <c r="E63" s="6" t="s">
        <v>17</v>
      </c>
      <c r="F63" s="13" t="s">
        <v>123</v>
      </c>
      <c r="G63" s="15" t="s">
        <v>20</v>
      </c>
      <c r="H63" s="15" t="s">
        <v>20</v>
      </c>
      <c r="I63" s="15" t="s">
        <v>20</v>
      </c>
      <c r="J63" s="9" t="s">
        <v>124</v>
      </c>
      <c r="K63" s="18"/>
      <c r="L63" s="16"/>
      <c r="M63" s="17">
        <f t="shared" si="0"/>
        <v>0</v>
      </c>
      <c r="N63" s="17">
        <f t="shared" si="1"/>
        <v>0</v>
      </c>
      <c r="O63" s="17">
        <f t="shared" si="2"/>
        <v>0</v>
      </c>
    </row>
    <row r="64" spans="1:15" ht="51" x14ac:dyDescent="0.25">
      <c r="A64" s="6" t="s">
        <v>15</v>
      </c>
      <c r="B64" s="6">
        <v>63</v>
      </c>
      <c r="C64" s="11" t="s">
        <v>122</v>
      </c>
      <c r="D64" s="12">
        <v>8</v>
      </c>
      <c r="E64" s="6" t="s">
        <v>17</v>
      </c>
      <c r="F64" s="13" t="s">
        <v>125</v>
      </c>
      <c r="G64" s="15" t="s">
        <v>20</v>
      </c>
      <c r="H64" s="15" t="s">
        <v>20</v>
      </c>
      <c r="I64" s="15" t="s">
        <v>20</v>
      </c>
      <c r="J64" s="9" t="s">
        <v>124</v>
      </c>
      <c r="K64" s="18"/>
      <c r="L64" s="16"/>
      <c r="M64" s="17">
        <f t="shared" si="0"/>
        <v>0</v>
      </c>
      <c r="N64" s="17">
        <f t="shared" si="1"/>
        <v>0</v>
      </c>
      <c r="O64" s="17">
        <f t="shared" si="2"/>
        <v>0</v>
      </c>
    </row>
    <row r="65" spans="1:15" ht="51" x14ac:dyDescent="0.25">
      <c r="A65" s="6" t="s">
        <v>15</v>
      </c>
      <c r="B65" s="6">
        <v>64</v>
      </c>
      <c r="C65" s="11" t="s">
        <v>122</v>
      </c>
      <c r="D65" s="12">
        <v>35</v>
      </c>
      <c r="E65" s="6" t="s">
        <v>17</v>
      </c>
      <c r="F65" s="13" t="s">
        <v>126</v>
      </c>
      <c r="G65" s="15" t="s">
        <v>20</v>
      </c>
      <c r="H65" s="15" t="s">
        <v>20</v>
      </c>
      <c r="I65" s="15" t="s">
        <v>20</v>
      </c>
      <c r="J65" s="9" t="s">
        <v>124</v>
      </c>
      <c r="K65" s="18"/>
      <c r="L65" s="16"/>
      <c r="M65" s="17">
        <f t="shared" si="0"/>
        <v>0</v>
      </c>
      <c r="N65" s="17">
        <f t="shared" si="1"/>
        <v>0</v>
      </c>
      <c r="O65" s="17">
        <f t="shared" si="2"/>
        <v>0</v>
      </c>
    </row>
    <row r="66" spans="1:15" ht="51" x14ac:dyDescent="0.25">
      <c r="A66" s="6" t="s">
        <v>15</v>
      </c>
      <c r="B66" s="6">
        <v>65</v>
      </c>
      <c r="C66" s="11" t="s">
        <v>122</v>
      </c>
      <c r="D66" s="12">
        <v>2</v>
      </c>
      <c r="E66" s="6" t="s">
        <v>17</v>
      </c>
      <c r="F66" s="13" t="s">
        <v>127</v>
      </c>
      <c r="G66" s="15" t="s">
        <v>20</v>
      </c>
      <c r="H66" s="15" t="s">
        <v>20</v>
      </c>
      <c r="I66" s="15" t="s">
        <v>20</v>
      </c>
      <c r="J66" s="9" t="s">
        <v>124</v>
      </c>
      <c r="K66" s="18"/>
      <c r="L66" s="16"/>
      <c r="M66" s="17">
        <f t="shared" si="0"/>
        <v>0</v>
      </c>
      <c r="N66" s="17">
        <f t="shared" si="1"/>
        <v>0</v>
      </c>
      <c r="O66" s="17">
        <f t="shared" si="2"/>
        <v>0</v>
      </c>
    </row>
    <row r="67" spans="1:15" ht="51" x14ac:dyDescent="0.25">
      <c r="A67" s="6" t="s">
        <v>15</v>
      </c>
      <c r="B67" s="6">
        <v>66</v>
      </c>
      <c r="C67" s="11" t="s">
        <v>122</v>
      </c>
      <c r="D67" s="12">
        <v>1</v>
      </c>
      <c r="E67" s="6" t="s">
        <v>17</v>
      </c>
      <c r="F67" s="13" t="s">
        <v>128</v>
      </c>
      <c r="G67" s="15" t="s">
        <v>20</v>
      </c>
      <c r="H67" s="15" t="s">
        <v>20</v>
      </c>
      <c r="I67" s="15" t="s">
        <v>20</v>
      </c>
      <c r="J67" s="9" t="s">
        <v>124</v>
      </c>
      <c r="K67" s="18"/>
      <c r="L67" s="16"/>
      <c r="M67" s="17">
        <f t="shared" ref="M67:M90" si="3">L67*D67</f>
        <v>0</v>
      </c>
      <c r="N67" s="17">
        <f t="shared" ref="N67:N90" si="4">M67*0.16</f>
        <v>0</v>
      </c>
      <c r="O67" s="17">
        <f t="shared" ref="O67:O90" si="5">M67+N67</f>
        <v>0</v>
      </c>
    </row>
    <row r="68" spans="1:15" ht="51" x14ac:dyDescent="0.25">
      <c r="A68" s="6" t="s">
        <v>15</v>
      </c>
      <c r="B68" s="6">
        <v>67</v>
      </c>
      <c r="C68" s="11" t="s">
        <v>122</v>
      </c>
      <c r="D68" s="12">
        <v>44</v>
      </c>
      <c r="E68" s="6" t="s">
        <v>17</v>
      </c>
      <c r="F68" s="13" t="s">
        <v>129</v>
      </c>
      <c r="G68" s="15" t="s">
        <v>20</v>
      </c>
      <c r="H68" s="15" t="s">
        <v>20</v>
      </c>
      <c r="I68" s="15" t="s">
        <v>20</v>
      </c>
      <c r="J68" s="9" t="s">
        <v>124</v>
      </c>
      <c r="K68" s="18"/>
      <c r="L68" s="16"/>
      <c r="M68" s="17">
        <f t="shared" si="3"/>
        <v>0</v>
      </c>
      <c r="N68" s="17">
        <f t="shared" si="4"/>
        <v>0</v>
      </c>
      <c r="O68" s="17">
        <f t="shared" si="5"/>
        <v>0</v>
      </c>
    </row>
    <row r="69" spans="1:15" ht="38.25" x14ac:dyDescent="0.25">
      <c r="A69" s="6" t="s">
        <v>15</v>
      </c>
      <c r="B69" s="6">
        <v>68</v>
      </c>
      <c r="C69" s="11" t="s">
        <v>130</v>
      </c>
      <c r="D69" s="12">
        <v>10</v>
      </c>
      <c r="E69" s="6" t="s">
        <v>17</v>
      </c>
      <c r="F69" s="13" t="s">
        <v>131</v>
      </c>
      <c r="G69" s="9" t="s">
        <v>132</v>
      </c>
      <c r="H69" s="15" t="s">
        <v>20</v>
      </c>
      <c r="I69" s="15" t="s">
        <v>20</v>
      </c>
      <c r="J69" s="15" t="s">
        <v>20</v>
      </c>
      <c r="K69" s="18"/>
      <c r="L69" s="16"/>
      <c r="M69" s="17">
        <f t="shared" si="3"/>
        <v>0</v>
      </c>
      <c r="N69" s="17">
        <f t="shared" si="4"/>
        <v>0</v>
      </c>
      <c r="O69" s="17">
        <f t="shared" si="5"/>
        <v>0</v>
      </c>
    </row>
    <row r="70" spans="1:15" ht="38.25" x14ac:dyDescent="0.25">
      <c r="A70" s="6" t="s">
        <v>15</v>
      </c>
      <c r="B70" s="6">
        <v>69</v>
      </c>
      <c r="C70" s="11" t="s">
        <v>130</v>
      </c>
      <c r="D70" s="12">
        <v>100</v>
      </c>
      <c r="E70" s="6" t="s">
        <v>133</v>
      </c>
      <c r="F70" s="13" t="s">
        <v>134</v>
      </c>
      <c r="G70" s="9" t="s">
        <v>135</v>
      </c>
      <c r="H70" s="15" t="s">
        <v>20</v>
      </c>
      <c r="I70" s="9" t="s">
        <v>136</v>
      </c>
      <c r="J70" s="9" t="s">
        <v>137</v>
      </c>
      <c r="K70" s="18"/>
      <c r="L70" s="16"/>
      <c r="M70" s="17">
        <f t="shared" si="3"/>
        <v>0</v>
      </c>
      <c r="N70" s="17">
        <f t="shared" si="4"/>
        <v>0</v>
      </c>
      <c r="O70" s="17">
        <f t="shared" si="5"/>
        <v>0</v>
      </c>
    </row>
    <row r="71" spans="1:15" ht="38.25" x14ac:dyDescent="0.25">
      <c r="A71" s="6" t="s">
        <v>15</v>
      </c>
      <c r="B71" s="6">
        <v>70</v>
      </c>
      <c r="C71" s="11" t="s">
        <v>130</v>
      </c>
      <c r="D71" s="12">
        <v>1</v>
      </c>
      <c r="E71" s="6" t="s">
        <v>138</v>
      </c>
      <c r="F71" s="13" t="s">
        <v>139</v>
      </c>
      <c r="G71" s="9" t="s">
        <v>140</v>
      </c>
      <c r="H71" s="15" t="s">
        <v>20</v>
      </c>
      <c r="I71" s="9" t="s">
        <v>141</v>
      </c>
      <c r="J71" s="9" t="s">
        <v>142</v>
      </c>
      <c r="K71" s="18"/>
      <c r="L71" s="16"/>
      <c r="M71" s="17">
        <f t="shared" si="3"/>
        <v>0</v>
      </c>
      <c r="N71" s="17">
        <f t="shared" si="4"/>
        <v>0</v>
      </c>
      <c r="O71" s="17">
        <f t="shared" si="5"/>
        <v>0</v>
      </c>
    </row>
    <row r="72" spans="1:15" ht="38.25" x14ac:dyDescent="0.25">
      <c r="A72" s="6" t="s">
        <v>15</v>
      </c>
      <c r="B72" s="6">
        <v>71</v>
      </c>
      <c r="C72" s="11" t="s">
        <v>130</v>
      </c>
      <c r="D72" s="12">
        <v>4</v>
      </c>
      <c r="E72" s="6" t="s">
        <v>17</v>
      </c>
      <c r="F72" s="13" t="s">
        <v>143</v>
      </c>
      <c r="G72" s="9" t="s">
        <v>144</v>
      </c>
      <c r="H72" s="15" t="s">
        <v>20</v>
      </c>
      <c r="I72" s="15" t="s">
        <v>20</v>
      </c>
      <c r="J72" s="15" t="s">
        <v>20</v>
      </c>
      <c r="K72" s="18"/>
      <c r="L72" s="16"/>
      <c r="M72" s="17">
        <f t="shared" si="3"/>
        <v>0</v>
      </c>
      <c r="N72" s="17">
        <f t="shared" si="4"/>
        <v>0</v>
      </c>
      <c r="O72" s="17">
        <f t="shared" si="5"/>
        <v>0</v>
      </c>
    </row>
    <row r="73" spans="1:15" ht="38.25" x14ac:dyDescent="0.25">
      <c r="A73" s="6" t="s">
        <v>15</v>
      </c>
      <c r="B73" s="6">
        <v>72</v>
      </c>
      <c r="C73" s="11" t="s">
        <v>130</v>
      </c>
      <c r="D73" s="12">
        <v>5</v>
      </c>
      <c r="E73" s="6" t="s">
        <v>17</v>
      </c>
      <c r="F73" s="13" t="s">
        <v>145</v>
      </c>
      <c r="G73" s="9" t="s">
        <v>146</v>
      </c>
      <c r="H73" s="15" t="s">
        <v>20</v>
      </c>
      <c r="I73" s="15" t="s">
        <v>20</v>
      </c>
      <c r="J73" s="9" t="s">
        <v>147</v>
      </c>
      <c r="K73" s="18"/>
      <c r="L73" s="16"/>
      <c r="M73" s="17">
        <f t="shared" si="3"/>
        <v>0</v>
      </c>
      <c r="N73" s="17">
        <f t="shared" si="4"/>
        <v>0</v>
      </c>
      <c r="O73" s="17">
        <f t="shared" si="5"/>
        <v>0</v>
      </c>
    </row>
    <row r="74" spans="1:15" ht="38.25" x14ac:dyDescent="0.25">
      <c r="A74" s="6" t="s">
        <v>15</v>
      </c>
      <c r="B74" s="6">
        <v>73</v>
      </c>
      <c r="C74" s="11" t="s">
        <v>130</v>
      </c>
      <c r="D74" s="12">
        <v>60</v>
      </c>
      <c r="E74" s="6" t="s">
        <v>133</v>
      </c>
      <c r="F74" s="13" t="s">
        <v>148</v>
      </c>
      <c r="G74" s="9" t="s">
        <v>149</v>
      </c>
      <c r="H74" s="15" t="s">
        <v>20</v>
      </c>
      <c r="I74" s="9" t="s">
        <v>150</v>
      </c>
      <c r="J74" s="15" t="s">
        <v>20</v>
      </c>
      <c r="K74" s="18"/>
      <c r="L74" s="16"/>
      <c r="M74" s="17">
        <f t="shared" si="3"/>
        <v>0</v>
      </c>
      <c r="N74" s="17">
        <f t="shared" si="4"/>
        <v>0</v>
      </c>
      <c r="O74" s="17">
        <f t="shared" si="5"/>
        <v>0</v>
      </c>
    </row>
    <row r="75" spans="1:15" ht="38.25" x14ac:dyDescent="0.25">
      <c r="A75" s="6" t="s">
        <v>15</v>
      </c>
      <c r="B75" s="6">
        <v>74</v>
      </c>
      <c r="C75" s="11" t="s">
        <v>130</v>
      </c>
      <c r="D75" s="12">
        <v>48</v>
      </c>
      <c r="E75" s="6" t="s">
        <v>133</v>
      </c>
      <c r="F75" s="13" t="s">
        <v>151</v>
      </c>
      <c r="G75" s="9" t="s">
        <v>152</v>
      </c>
      <c r="H75" s="15" t="s">
        <v>20</v>
      </c>
      <c r="I75" s="9" t="s">
        <v>153</v>
      </c>
      <c r="J75" s="9" t="s">
        <v>120</v>
      </c>
      <c r="K75" s="18"/>
      <c r="L75" s="16"/>
      <c r="M75" s="17">
        <f t="shared" si="3"/>
        <v>0</v>
      </c>
      <c r="N75" s="17">
        <f t="shared" si="4"/>
        <v>0</v>
      </c>
      <c r="O75" s="17">
        <f t="shared" si="5"/>
        <v>0</v>
      </c>
    </row>
    <row r="76" spans="1:15" ht="38.25" x14ac:dyDescent="0.25">
      <c r="A76" s="6" t="s">
        <v>15</v>
      </c>
      <c r="B76" s="6">
        <v>75</v>
      </c>
      <c r="C76" s="11" t="s">
        <v>130</v>
      </c>
      <c r="D76" s="12">
        <v>1</v>
      </c>
      <c r="E76" s="6" t="s">
        <v>154</v>
      </c>
      <c r="F76" s="13" t="s">
        <v>155</v>
      </c>
      <c r="G76" s="9" t="s">
        <v>156</v>
      </c>
      <c r="H76" s="15" t="s">
        <v>20</v>
      </c>
      <c r="I76" s="15" t="s">
        <v>20</v>
      </c>
      <c r="J76" s="15" t="s">
        <v>20</v>
      </c>
      <c r="K76" s="18"/>
      <c r="L76" s="16"/>
      <c r="M76" s="17">
        <f t="shared" si="3"/>
        <v>0</v>
      </c>
      <c r="N76" s="17">
        <f t="shared" si="4"/>
        <v>0</v>
      </c>
      <c r="O76" s="17">
        <f t="shared" si="5"/>
        <v>0</v>
      </c>
    </row>
    <row r="77" spans="1:15" ht="38.25" x14ac:dyDescent="0.25">
      <c r="A77" s="6" t="s">
        <v>15</v>
      </c>
      <c r="B77" s="6">
        <v>76</v>
      </c>
      <c r="C77" s="11" t="s">
        <v>130</v>
      </c>
      <c r="D77" s="12">
        <v>2</v>
      </c>
      <c r="E77" s="6" t="s">
        <v>17</v>
      </c>
      <c r="F77" s="13" t="s">
        <v>157</v>
      </c>
      <c r="G77" s="9" t="s">
        <v>158</v>
      </c>
      <c r="H77" s="15" t="s">
        <v>20</v>
      </c>
      <c r="I77" s="15" t="s">
        <v>20</v>
      </c>
      <c r="J77" s="15" t="s">
        <v>20</v>
      </c>
      <c r="K77" s="18"/>
      <c r="L77" s="16"/>
      <c r="M77" s="17">
        <f t="shared" si="3"/>
        <v>0</v>
      </c>
      <c r="N77" s="17">
        <f t="shared" si="4"/>
        <v>0</v>
      </c>
      <c r="O77" s="17">
        <f t="shared" si="5"/>
        <v>0</v>
      </c>
    </row>
    <row r="78" spans="1:15" ht="140.25" x14ac:dyDescent="0.25">
      <c r="A78" s="6" t="s">
        <v>15</v>
      </c>
      <c r="B78" s="6">
        <v>77</v>
      </c>
      <c r="C78" s="11" t="s">
        <v>122</v>
      </c>
      <c r="D78" s="12">
        <v>2</v>
      </c>
      <c r="E78" s="6" t="s">
        <v>17</v>
      </c>
      <c r="F78" s="13" t="s">
        <v>159</v>
      </c>
      <c r="G78" s="15" t="s">
        <v>20</v>
      </c>
      <c r="H78" s="15" t="s">
        <v>20</v>
      </c>
      <c r="I78" s="15" t="s">
        <v>20</v>
      </c>
      <c r="J78" s="15" t="s">
        <v>20</v>
      </c>
      <c r="K78" s="18"/>
      <c r="L78" s="16"/>
      <c r="M78" s="17">
        <f t="shared" si="3"/>
        <v>0</v>
      </c>
      <c r="N78" s="17">
        <f t="shared" si="4"/>
        <v>0</v>
      </c>
      <c r="O78" s="17">
        <f t="shared" si="5"/>
        <v>0</v>
      </c>
    </row>
    <row r="79" spans="1:15" ht="38.25" x14ac:dyDescent="0.25">
      <c r="A79" s="6" t="s">
        <v>15</v>
      </c>
      <c r="B79" s="6">
        <v>78</v>
      </c>
      <c r="C79" s="11" t="s">
        <v>160</v>
      </c>
      <c r="D79" s="12">
        <v>45</v>
      </c>
      <c r="E79" s="6" t="s">
        <v>161</v>
      </c>
      <c r="F79" s="13" t="s">
        <v>162</v>
      </c>
      <c r="G79" s="9" t="s">
        <v>67</v>
      </c>
      <c r="H79" s="9" t="s">
        <v>20</v>
      </c>
      <c r="I79" s="9" t="s">
        <v>20</v>
      </c>
      <c r="J79" s="9" t="s">
        <v>67</v>
      </c>
      <c r="K79" s="18"/>
      <c r="L79" s="16"/>
      <c r="M79" s="17">
        <f t="shared" si="3"/>
        <v>0</v>
      </c>
      <c r="N79" s="17">
        <f t="shared" si="4"/>
        <v>0</v>
      </c>
      <c r="O79" s="17">
        <f t="shared" si="5"/>
        <v>0</v>
      </c>
    </row>
    <row r="80" spans="1:15" ht="38.25" x14ac:dyDescent="0.25">
      <c r="A80" s="6" t="s">
        <v>15</v>
      </c>
      <c r="B80" s="6">
        <v>79</v>
      </c>
      <c r="C80" s="11" t="s">
        <v>160</v>
      </c>
      <c r="D80" s="12">
        <v>40</v>
      </c>
      <c r="E80" s="6" t="s">
        <v>17</v>
      </c>
      <c r="F80" s="13" t="s">
        <v>163</v>
      </c>
      <c r="G80" s="9" t="s">
        <v>67</v>
      </c>
      <c r="H80" s="9" t="s">
        <v>20</v>
      </c>
      <c r="I80" s="9" t="s">
        <v>20</v>
      </c>
      <c r="J80" s="9" t="s">
        <v>67</v>
      </c>
      <c r="K80" s="18"/>
      <c r="L80" s="16"/>
      <c r="M80" s="17">
        <f t="shared" si="3"/>
        <v>0</v>
      </c>
      <c r="N80" s="17">
        <f t="shared" si="4"/>
        <v>0</v>
      </c>
      <c r="O80" s="17">
        <f t="shared" si="5"/>
        <v>0</v>
      </c>
    </row>
    <row r="81" spans="1:15" ht="25.5" x14ac:dyDescent="0.25">
      <c r="A81" s="6" t="s">
        <v>15</v>
      </c>
      <c r="B81" s="6">
        <v>80</v>
      </c>
      <c r="C81" s="11" t="s">
        <v>164</v>
      </c>
      <c r="D81" s="12">
        <v>1</v>
      </c>
      <c r="E81" s="6" t="s">
        <v>17</v>
      </c>
      <c r="F81" s="13" t="s">
        <v>165</v>
      </c>
      <c r="G81" s="9" t="s">
        <v>166</v>
      </c>
      <c r="H81" s="9" t="s">
        <v>20</v>
      </c>
      <c r="I81" s="9" t="s">
        <v>20</v>
      </c>
      <c r="J81" s="9" t="s">
        <v>20</v>
      </c>
      <c r="K81" s="18"/>
      <c r="L81" s="16"/>
      <c r="M81" s="17">
        <f t="shared" si="3"/>
        <v>0</v>
      </c>
      <c r="N81" s="17">
        <f t="shared" si="4"/>
        <v>0</v>
      </c>
      <c r="O81" s="17">
        <f t="shared" si="5"/>
        <v>0</v>
      </c>
    </row>
    <row r="82" spans="1:15" ht="25.5" x14ac:dyDescent="0.25">
      <c r="A82" s="6" t="s">
        <v>15</v>
      </c>
      <c r="B82" s="6">
        <v>81</v>
      </c>
      <c r="C82" s="11" t="s">
        <v>164</v>
      </c>
      <c r="D82" s="12">
        <v>1</v>
      </c>
      <c r="E82" s="6" t="s">
        <v>17</v>
      </c>
      <c r="F82" s="13" t="s">
        <v>167</v>
      </c>
      <c r="G82" s="9" t="s">
        <v>168</v>
      </c>
      <c r="H82" s="9" t="s">
        <v>20</v>
      </c>
      <c r="I82" s="9" t="s">
        <v>20</v>
      </c>
      <c r="J82" s="9" t="s">
        <v>20</v>
      </c>
      <c r="K82" s="18"/>
      <c r="L82" s="16"/>
      <c r="M82" s="17">
        <f t="shared" si="3"/>
        <v>0</v>
      </c>
      <c r="N82" s="17">
        <f t="shared" si="4"/>
        <v>0</v>
      </c>
      <c r="O82" s="17">
        <f t="shared" si="5"/>
        <v>0</v>
      </c>
    </row>
    <row r="83" spans="1:15" ht="25.5" x14ac:dyDescent="0.25">
      <c r="A83" s="6" t="s">
        <v>15</v>
      </c>
      <c r="B83" s="6">
        <v>82</v>
      </c>
      <c r="C83" s="11" t="s">
        <v>164</v>
      </c>
      <c r="D83" s="12">
        <v>1</v>
      </c>
      <c r="E83" s="6" t="s">
        <v>17</v>
      </c>
      <c r="F83" s="13" t="s">
        <v>169</v>
      </c>
      <c r="G83" s="9" t="s">
        <v>170</v>
      </c>
      <c r="H83" s="9" t="s">
        <v>20</v>
      </c>
      <c r="I83" s="9" t="s">
        <v>20</v>
      </c>
      <c r="J83" s="9" t="s">
        <v>20</v>
      </c>
      <c r="K83" s="18"/>
      <c r="L83" s="16"/>
      <c r="M83" s="17">
        <f t="shared" si="3"/>
        <v>0</v>
      </c>
      <c r="N83" s="17">
        <f t="shared" si="4"/>
        <v>0</v>
      </c>
      <c r="O83" s="17">
        <f t="shared" si="5"/>
        <v>0</v>
      </c>
    </row>
    <row r="84" spans="1:15" ht="25.5" x14ac:dyDescent="0.25">
      <c r="A84" s="6" t="s">
        <v>15</v>
      </c>
      <c r="B84" s="6">
        <v>83</v>
      </c>
      <c r="C84" s="11" t="s">
        <v>164</v>
      </c>
      <c r="D84" s="12">
        <v>3</v>
      </c>
      <c r="E84" s="6" t="s">
        <v>17</v>
      </c>
      <c r="F84" s="13" t="s">
        <v>171</v>
      </c>
      <c r="G84" s="9" t="s">
        <v>20</v>
      </c>
      <c r="H84" s="9" t="s">
        <v>20</v>
      </c>
      <c r="I84" s="9" t="s">
        <v>172</v>
      </c>
      <c r="J84" s="9" t="s">
        <v>173</v>
      </c>
      <c r="K84" s="18"/>
      <c r="L84" s="16"/>
      <c r="M84" s="17">
        <f t="shared" si="3"/>
        <v>0</v>
      </c>
      <c r="N84" s="17">
        <f t="shared" si="4"/>
        <v>0</v>
      </c>
      <c r="O84" s="17">
        <f t="shared" si="5"/>
        <v>0</v>
      </c>
    </row>
    <row r="85" spans="1:15" ht="25.5" x14ac:dyDescent="0.25">
      <c r="A85" s="6" t="s">
        <v>15</v>
      </c>
      <c r="B85" s="6">
        <v>84</v>
      </c>
      <c r="C85" s="11" t="s">
        <v>164</v>
      </c>
      <c r="D85" s="12">
        <v>12</v>
      </c>
      <c r="E85" s="6" t="s">
        <v>17</v>
      </c>
      <c r="F85" s="13" t="s">
        <v>174</v>
      </c>
      <c r="G85" s="9" t="s">
        <v>175</v>
      </c>
      <c r="H85" s="9" t="s">
        <v>20</v>
      </c>
      <c r="I85" s="9" t="s">
        <v>176</v>
      </c>
      <c r="J85" s="9" t="s">
        <v>177</v>
      </c>
      <c r="K85" s="18"/>
      <c r="L85" s="16"/>
      <c r="M85" s="17">
        <f t="shared" si="3"/>
        <v>0</v>
      </c>
      <c r="N85" s="17">
        <f t="shared" si="4"/>
        <v>0</v>
      </c>
      <c r="O85" s="17">
        <f t="shared" si="5"/>
        <v>0</v>
      </c>
    </row>
    <row r="86" spans="1:15" ht="25.5" x14ac:dyDescent="0.25">
      <c r="A86" s="6" t="s">
        <v>15</v>
      </c>
      <c r="B86" s="6">
        <v>85</v>
      </c>
      <c r="C86" s="11" t="s">
        <v>164</v>
      </c>
      <c r="D86" s="12">
        <v>6</v>
      </c>
      <c r="E86" s="6" t="s">
        <v>17</v>
      </c>
      <c r="F86" s="13" t="s">
        <v>178</v>
      </c>
      <c r="G86" s="9" t="s">
        <v>179</v>
      </c>
      <c r="H86" s="9" t="s">
        <v>20</v>
      </c>
      <c r="I86" s="9" t="s">
        <v>176</v>
      </c>
      <c r="J86" s="9" t="s">
        <v>180</v>
      </c>
      <c r="K86" s="18"/>
      <c r="L86" s="16"/>
      <c r="M86" s="17">
        <f t="shared" si="3"/>
        <v>0</v>
      </c>
      <c r="N86" s="17">
        <f t="shared" si="4"/>
        <v>0</v>
      </c>
      <c r="O86" s="17">
        <f t="shared" si="5"/>
        <v>0</v>
      </c>
    </row>
    <row r="87" spans="1:15" ht="25.5" x14ac:dyDescent="0.25">
      <c r="A87" s="6" t="s">
        <v>15</v>
      </c>
      <c r="B87" s="6">
        <v>86</v>
      </c>
      <c r="C87" s="11" t="s">
        <v>164</v>
      </c>
      <c r="D87" s="12">
        <v>7</v>
      </c>
      <c r="E87" s="6" t="s">
        <v>17</v>
      </c>
      <c r="F87" s="13" t="s">
        <v>181</v>
      </c>
      <c r="G87" s="9" t="s">
        <v>182</v>
      </c>
      <c r="H87" s="9" t="s">
        <v>20</v>
      </c>
      <c r="I87" s="9" t="s">
        <v>183</v>
      </c>
      <c r="J87" s="9" t="s">
        <v>20</v>
      </c>
      <c r="K87" s="18"/>
      <c r="L87" s="16"/>
      <c r="M87" s="17">
        <f t="shared" si="3"/>
        <v>0</v>
      </c>
      <c r="N87" s="17">
        <f t="shared" si="4"/>
        <v>0</v>
      </c>
      <c r="O87" s="17">
        <f t="shared" si="5"/>
        <v>0</v>
      </c>
    </row>
    <row r="88" spans="1:15" ht="25.5" x14ac:dyDescent="0.25">
      <c r="A88" s="6" t="s">
        <v>15</v>
      </c>
      <c r="B88" s="6">
        <v>87</v>
      </c>
      <c r="C88" s="11" t="s">
        <v>164</v>
      </c>
      <c r="D88" s="12">
        <v>7</v>
      </c>
      <c r="E88" s="6" t="s">
        <v>17</v>
      </c>
      <c r="F88" s="13" t="s">
        <v>181</v>
      </c>
      <c r="G88" s="9" t="s">
        <v>184</v>
      </c>
      <c r="H88" s="9" t="s">
        <v>20</v>
      </c>
      <c r="I88" s="9" t="s">
        <v>185</v>
      </c>
      <c r="J88" s="9" t="s">
        <v>20</v>
      </c>
      <c r="K88" s="18"/>
      <c r="L88" s="16"/>
      <c r="M88" s="17">
        <f t="shared" si="3"/>
        <v>0</v>
      </c>
      <c r="N88" s="17">
        <f t="shared" si="4"/>
        <v>0</v>
      </c>
      <c r="O88" s="17">
        <f t="shared" si="5"/>
        <v>0</v>
      </c>
    </row>
    <row r="89" spans="1:15" ht="25.5" x14ac:dyDescent="0.25">
      <c r="A89" s="6" t="s">
        <v>15</v>
      </c>
      <c r="B89" s="6">
        <v>88</v>
      </c>
      <c r="C89" s="11" t="s">
        <v>164</v>
      </c>
      <c r="D89" s="12">
        <v>20</v>
      </c>
      <c r="E89" s="6" t="s">
        <v>17</v>
      </c>
      <c r="F89" s="13" t="s">
        <v>186</v>
      </c>
      <c r="G89" s="9" t="s">
        <v>187</v>
      </c>
      <c r="H89" s="9" t="s">
        <v>20</v>
      </c>
      <c r="I89" s="9" t="s">
        <v>176</v>
      </c>
      <c r="J89" s="9" t="s">
        <v>20</v>
      </c>
      <c r="K89" s="18"/>
      <c r="L89" s="16"/>
      <c r="M89" s="17">
        <f t="shared" si="3"/>
        <v>0</v>
      </c>
      <c r="N89" s="17">
        <f t="shared" si="4"/>
        <v>0</v>
      </c>
      <c r="O89" s="17">
        <f t="shared" si="5"/>
        <v>0</v>
      </c>
    </row>
    <row r="90" spans="1:15" ht="25.5" x14ac:dyDescent="0.25">
      <c r="A90" s="6" t="s">
        <v>15</v>
      </c>
      <c r="B90" s="6">
        <v>89</v>
      </c>
      <c r="C90" s="11" t="s">
        <v>164</v>
      </c>
      <c r="D90" s="12">
        <v>20</v>
      </c>
      <c r="E90" s="6" t="s">
        <v>17</v>
      </c>
      <c r="F90" s="13" t="s">
        <v>188</v>
      </c>
      <c r="G90" s="9" t="s">
        <v>189</v>
      </c>
      <c r="H90" s="9" t="s">
        <v>20</v>
      </c>
      <c r="I90" s="9" t="s">
        <v>190</v>
      </c>
      <c r="J90" s="9" t="s">
        <v>20</v>
      </c>
      <c r="K90" s="18"/>
      <c r="L90" s="16"/>
      <c r="M90" s="17">
        <f t="shared" si="3"/>
        <v>0</v>
      </c>
      <c r="N90" s="17">
        <f t="shared" si="4"/>
        <v>0</v>
      </c>
      <c r="O90" s="17">
        <f t="shared" si="5"/>
        <v>0</v>
      </c>
    </row>
  </sheetData>
  <sheetProtection algorithmName="SHA-512" hashValue="+L8+LerpV3S7RIWZtKC5xzWR6I9f8XJZX60SMe6vMZkR175ZjlsV2478rlrhB0ii1WwLoWq+uGLpZkvu8h5kpw==" saltValue="v9JVk/ZjHjqej6Ac2bCm0w==" spinCount="100000" sheet="1" objects="1" scenarios="1"/>
  <protectedRanges>
    <protectedRange sqref="K1:O1048576" name="Rango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6Y35B02</dc:creator>
  <cp:lastModifiedBy>GABY</cp:lastModifiedBy>
  <dcterms:created xsi:type="dcterms:W3CDTF">2017-03-03T18:54:46Z</dcterms:created>
  <dcterms:modified xsi:type="dcterms:W3CDTF">2017-03-03T20:12:25Z</dcterms:modified>
</cp:coreProperties>
</file>