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AEM\Desktop\"/>
    </mc:Choice>
  </mc:AlternateContent>
  <bookViews>
    <workbookView xWindow="0" yWindow="0" windowWidth="24000" windowHeight="8235"/>
  </bookViews>
  <sheets>
    <sheet name="Hoja1" sheetId="1" r:id="rId1"/>
  </sheets>
  <definedNames>
    <definedName name="_xlnm._FilterDatabase" localSheetId="0" hidden="1">Hoja1!$A$1:$O$526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1" l="1"/>
  <c r="N3" i="1" s="1"/>
  <c r="M4" i="1"/>
  <c r="M5" i="1"/>
  <c r="N5" i="1" s="1"/>
  <c r="O5" i="1" s="1"/>
  <c r="M6" i="1"/>
  <c r="M7" i="1"/>
  <c r="M8" i="1"/>
  <c r="M9" i="1"/>
  <c r="N9" i="1" s="1"/>
  <c r="O9" i="1" s="1"/>
  <c r="M10" i="1"/>
  <c r="M11" i="1"/>
  <c r="N11" i="1" s="1"/>
  <c r="M12" i="1"/>
  <c r="M13" i="1"/>
  <c r="N13" i="1" s="1"/>
  <c r="O13" i="1" s="1"/>
  <c r="M14" i="1"/>
  <c r="M15" i="1"/>
  <c r="M16" i="1"/>
  <c r="M17" i="1"/>
  <c r="N17" i="1" s="1"/>
  <c r="O17" i="1" s="1"/>
  <c r="M18" i="1"/>
  <c r="M19" i="1"/>
  <c r="N19" i="1" s="1"/>
  <c r="M20" i="1"/>
  <c r="M21" i="1"/>
  <c r="N21" i="1" s="1"/>
  <c r="O21" i="1" s="1"/>
  <c r="M22" i="1"/>
  <c r="M23" i="1"/>
  <c r="M24" i="1"/>
  <c r="M25" i="1"/>
  <c r="N25" i="1" s="1"/>
  <c r="O25" i="1" s="1"/>
  <c r="M26" i="1"/>
  <c r="M27" i="1"/>
  <c r="N27" i="1" s="1"/>
  <c r="M28" i="1"/>
  <c r="M29" i="1"/>
  <c r="N29" i="1" s="1"/>
  <c r="O29" i="1" s="1"/>
  <c r="M30" i="1"/>
  <c r="M31" i="1"/>
  <c r="M32" i="1"/>
  <c r="M33" i="1"/>
  <c r="N33" i="1" s="1"/>
  <c r="O33" i="1" s="1"/>
  <c r="M34" i="1"/>
  <c r="M35" i="1"/>
  <c r="N35" i="1" s="1"/>
  <c r="M36" i="1"/>
  <c r="M37" i="1"/>
  <c r="N37" i="1" s="1"/>
  <c r="O37" i="1" s="1"/>
  <c r="M38" i="1"/>
  <c r="M39" i="1"/>
  <c r="M40" i="1"/>
  <c r="M41" i="1"/>
  <c r="N41" i="1" s="1"/>
  <c r="O41" i="1" s="1"/>
  <c r="M42" i="1"/>
  <c r="M43" i="1"/>
  <c r="N43" i="1" s="1"/>
  <c r="M44" i="1"/>
  <c r="M45" i="1"/>
  <c r="N45" i="1" s="1"/>
  <c r="O45" i="1" s="1"/>
  <c r="M46" i="1"/>
  <c r="M47" i="1"/>
  <c r="M48" i="1"/>
  <c r="M49" i="1"/>
  <c r="N49" i="1" s="1"/>
  <c r="O49" i="1" s="1"/>
  <c r="M50" i="1"/>
  <c r="M51" i="1"/>
  <c r="N51" i="1" s="1"/>
  <c r="M52" i="1"/>
  <c r="M53" i="1"/>
  <c r="N53" i="1" s="1"/>
  <c r="O53" i="1" s="1"/>
  <c r="M54" i="1"/>
  <c r="M55" i="1"/>
  <c r="M56" i="1"/>
  <c r="M57" i="1"/>
  <c r="N57" i="1" s="1"/>
  <c r="O57" i="1" s="1"/>
  <c r="M58" i="1"/>
  <c r="M59" i="1"/>
  <c r="N59" i="1" s="1"/>
  <c r="M60" i="1"/>
  <c r="M61" i="1"/>
  <c r="N61" i="1" s="1"/>
  <c r="O61" i="1" s="1"/>
  <c r="M62" i="1"/>
  <c r="M63" i="1"/>
  <c r="M64" i="1"/>
  <c r="M65" i="1"/>
  <c r="N65" i="1" s="1"/>
  <c r="O65" i="1" s="1"/>
  <c r="M66" i="1"/>
  <c r="M67" i="1"/>
  <c r="M68" i="1"/>
  <c r="M69" i="1"/>
  <c r="N69" i="1" s="1"/>
  <c r="O69" i="1" s="1"/>
  <c r="M70" i="1"/>
  <c r="M71" i="1"/>
  <c r="M72" i="1"/>
  <c r="M73" i="1"/>
  <c r="N73" i="1" s="1"/>
  <c r="O73" i="1" s="1"/>
  <c r="M74" i="1"/>
  <c r="M75" i="1"/>
  <c r="M76" i="1"/>
  <c r="M77" i="1"/>
  <c r="N77" i="1" s="1"/>
  <c r="O77" i="1" s="1"/>
  <c r="M78" i="1"/>
  <c r="M79" i="1"/>
  <c r="M80" i="1"/>
  <c r="M81" i="1"/>
  <c r="N81" i="1" s="1"/>
  <c r="O81" i="1" s="1"/>
  <c r="M82" i="1"/>
  <c r="M83" i="1"/>
  <c r="M84" i="1"/>
  <c r="M85" i="1"/>
  <c r="N85" i="1" s="1"/>
  <c r="O85" i="1" s="1"/>
  <c r="M86" i="1"/>
  <c r="M87" i="1"/>
  <c r="M88" i="1"/>
  <c r="M89" i="1"/>
  <c r="N89" i="1" s="1"/>
  <c r="O89" i="1" s="1"/>
  <c r="M90" i="1"/>
  <c r="M91" i="1"/>
  <c r="M92" i="1"/>
  <c r="M93" i="1"/>
  <c r="N93" i="1" s="1"/>
  <c r="O93" i="1" s="1"/>
  <c r="M94" i="1"/>
  <c r="M95" i="1"/>
  <c r="M96" i="1"/>
  <c r="M97" i="1"/>
  <c r="N97" i="1" s="1"/>
  <c r="O97" i="1" s="1"/>
  <c r="M98" i="1"/>
  <c r="M99" i="1"/>
  <c r="M100" i="1"/>
  <c r="M101" i="1"/>
  <c r="N101" i="1" s="1"/>
  <c r="O101" i="1" s="1"/>
  <c r="M102" i="1"/>
  <c r="M103" i="1"/>
  <c r="M104" i="1"/>
  <c r="M105" i="1"/>
  <c r="N105" i="1" s="1"/>
  <c r="O105" i="1" s="1"/>
  <c r="M106" i="1"/>
  <c r="M107" i="1"/>
  <c r="M108" i="1"/>
  <c r="M109" i="1"/>
  <c r="N109" i="1" s="1"/>
  <c r="O109" i="1" s="1"/>
  <c r="M110" i="1"/>
  <c r="M111" i="1"/>
  <c r="M112" i="1"/>
  <c r="M113" i="1"/>
  <c r="N113" i="1" s="1"/>
  <c r="O113" i="1" s="1"/>
  <c r="M114" i="1"/>
  <c r="M115" i="1"/>
  <c r="M116" i="1"/>
  <c r="M117" i="1"/>
  <c r="N117" i="1" s="1"/>
  <c r="O117" i="1" s="1"/>
  <c r="M118" i="1"/>
  <c r="M119" i="1"/>
  <c r="M120" i="1"/>
  <c r="M121" i="1"/>
  <c r="N121" i="1" s="1"/>
  <c r="O121" i="1" s="1"/>
  <c r="M122" i="1"/>
  <c r="M123" i="1"/>
  <c r="M124" i="1"/>
  <c r="M125" i="1"/>
  <c r="N125" i="1" s="1"/>
  <c r="O125" i="1" s="1"/>
  <c r="M126" i="1"/>
  <c r="M127" i="1"/>
  <c r="M128" i="1"/>
  <c r="M129" i="1"/>
  <c r="N129" i="1" s="1"/>
  <c r="O129" i="1" s="1"/>
  <c r="M130" i="1"/>
  <c r="M131" i="1"/>
  <c r="M132" i="1"/>
  <c r="M133" i="1"/>
  <c r="N133" i="1" s="1"/>
  <c r="O133" i="1" s="1"/>
  <c r="M134" i="1"/>
  <c r="M135" i="1"/>
  <c r="M136" i="1"/>
  <c r="M137" i="1"/>
  <c r="N137" i="1" s="1"/>
  <c r="O137" i="1" s="1"/>
  <c r="M138" i="1"/>
  <c r="M139" i="1"/>
  <c r="M140" i="1"/>
  <c r="M141" i="1"/>
  <c r="N141" i="1" s="1"/>
  <c r="O141" i="1" s="1"/>
  <c r="M142" i="1"/>
  <c r="M143" i="1"/>
  <c r="M144" i="1"/>
  <c r="M145" i="1"/>
  <c r="N145" i="1" s="1"/>
  <c r="O145" i="1" s="1"/>
  <c r="M146" i="1"/>
  <c r="M147" i="1"/>
  <c r="M148" i="1"/>
  <c r="M149" i="1"/>
  <c r="N149" i="1" s="1"/>
  <c r="O149" i="1" s="1"/>
  <c r="M150" i="1"/>
  <c r="M151" i="1"/>
  <c r="M152" i="1"/>
  <c r="M153" i="1"/>
  <c r="N153" i="1" s="1"/>
  <c r="O153" i="1" s="1"/>
  <c r="M154" i="1"/>
  <c r="M155" i="1"/>
  <c r="M156" i="1"/>
  <c r="M157" i="1"/>
  <c r="N157" i="1" s="1"/>
  <c r="O157" i="1" s="1"/>
  <c r="M158" i="1"/>
  <c r="M159" i="1"/>
  <c r="M160" i="1"/>
  <c r="N160" i="1" s="1"/>
  <c r="M161" i="1"/>
  <c r="N161" i="1" s="1"/>
  <c r="O161" i="1" s="1"/>
  <c r="M162" i="1"/>
  <c r="M163" i="1"/>
  <c r="N163" i="1" s="1"/>
  <c r="M164" i="1"/>
  <c r="M165" i="1"/>
  <c r="N165" i="1" s="1"/>
  <c r="O165" i="1" s="1"/>
  <c r="M166" i="1"/>
  <c r="M167" i="1"/>
  <c r="M168" i="1"/>
  <c r="N168" i="1" s="1"/>
  <c r="M169" i="1"/>
  <c r="N169" i="1" s="1"/>
  <c r="O169" i="1" s="1"/>
  <c r="M170" i="1"/>
  <c r="M171" i="1"/>
  <c r="N171" i="1" s="1"/>
  <c r="M172" i="1"/>
  <c r="N172" i="1" s="1"/>
  <c r="M173" i="1"/>
  <c r="M174" i="1"/>
  <c r="N174" i="1" s="1"/>
  <c r="M175" i="1"/>
  <c r="N175" i="1" s="1"/>
  <c r="O175" i="1" s="1"/>
  <c r="M176" i="1"/>
  <c r="N176" i="1" s="1"/>
  <c r="M177" i="1"/>
  <c r="N177" i="1" s="1"/>
  <c r="M178" i="1"/>
  <c r="N178" i="1" s="1"/>
  <c r="M179" i="1"/>
  <c r="N179" i="1" s="1"/>
  <c r="O179" i="1" s="1"/>
  <c r="M180" i="1"/>
  <c r="N180" i="1" s="1"/>
  <c r="M181" i="1"/>
  <c r="M182" i="1"/>
  <c r="N182" i="1" s="1"/>
  <c r="M183" i="1"/>
  <c r="N183" i="1" s="1"/>
  <c r="O183" i="1" s="1"/>
  <c r="M184" i="1"/>
  <c r="N184" i="1" s="1"/>
  <c r="M185" i="1"/>
  <c r="N185" i="1" s="1"/>
  <c r="O185" i="1" s="1"/>
  <c r="M186" i="1"/>
  <c r="N186" i="1" s="1"/>
  <c r="M187" i="1"/>
  <c r="N187" i="1" s="1"/>
  <c r="M188" i="1"/>
  <c r="N188" i="1" s="1"/>
  <c r="M189" i="1"/>
  <c r="N189" i="1" s="1"/>
  <c r="O189" i="1" s="1"/>
  <c r="M190" i="1"/>
  <c r="N190" i="1" s="1"/>
  <c r="M191" i="1"/>
  <c r="N191" i="1" s="1"/>
  <c r="M192" i="1"/>
  <c r="N192" i="1" s="1"/>
  <c r="M193" i="1"/>
  <c r="N193" i="1" s="1"/>
  <c r="O193" i="1" s="1"/>
  <c r="M194" i="1"/>
  <c r="N194" i="1" s="1"/>
  <c r="M195" i="1"/>
  <c r="N195" i="1" s="1"/>
  <c r="M196" i="1"/>
  <c r="N196" i="1" s="1"/>
  <c r="M197" i="1"/>
  <c r="N197" i="1" s="1"/>
  <c r="O197" i="1" s="1"/>
  <c r="M198" i="1"/>
  <c r="N198" i="1" s="1"/>
  <c r="M199" i="1"/>
  <c r="N199" i="1" s="1"/>
  <c r="M200" i="1"/>
  <c r="N200" i="1" s="1"/>
  <c r="M201" i="1"/>
  <c r="N201" i="1" s="1"/>
  <c r="O201" i="1" s="1"/>
  <c r="M202" i="1"/>
  <c r="N202" i="1" s="1"/>
  <c r="M203" i="1"/>
  <c r="N203" i="1" s="1"/>
  <c r="M204" i="1"/>
  <c r="N204" i="1" s="1"/>
  <c r="M205" i="1"/>
  <c r="N205" i="1" s="1"/>
  <c r="O205" i="1" s="1"/>
  <c r="M206" i="1"/>
  <c r="N206" i="1" s="1"/>
  <c r="M207" i="1"/>
  <c r="N207" i="1" s="1"/>
  <c r="M208" i="1"/>
  <c r="N208" i="1" s="1"/>
  <c r="M209" i="1"/>
  <c r="N209" i="1" s="1"/>
  <c r="O209" i="1" s="1"/>
  <c r="M210" i="1"/>
  <c r="N210" i="1" s="1"/>
  <c r="M211" i="1"/>
  <c r="N211" i="1" s="1"/>
  <c r="M212" i="1"/>
  <c r="N212" i="1" s="1"/>
  <c r="M213" i="1"/>
  <c r="N213" i="1" s="1"/>
  <c r="O213" i="1" s="1"/>
  <c r="M214" i="1"/>
  <c r="N214" i="1" s="1"/>
  <c r="M215" i="1"/>
  <c r="N215" i="1" s="1"/>
  <c r="M216" i="1"/>
  <c r="N216" i="1" s="1"/>
  <c r="M217" i="1"/>
  <c r="N217" i="1" s="1"/>
  <c r="O217" i="1" s="1"/>
  <c r="M218" i="1"/>
  <c r="N218" i="1" s="1"/>
  <c r="M219" i="1"/>
  <c r="N219" i="1" s="1"/>
  <c r="M220" i="1"/>
  <c r="N220" i="1" s="1"/>
  <c r="M221" i="1"/>
  <c r="N221" i="1" s="1"/>
  <c r="O221" i="1" s="1"/>
  <c r="M222" i="1"/>
  <c r="N222" i="1" s="1"/>
  <c r="M223" i="1"/>
  <c r="N223" i="1" s="1"/>
  <c r="M224" i="1"/>
  <c r="N224" i="1" s="1"/>
  <c r="M225" i="1"/>
  <c r="N225" i="1" s="1"/>
  <c r="O225" i="1" s="1"/>
  <c r="M226" i="1"/>
  <c r="N226" i="1" s="1"/>
  <c r="M227" i="1"/>
  <c r="N227" i="1" s="1"/>
  <c r="M228" i="1"/>
  <c r="N228" i="1" s="1"/>
  <c r="M229" i="1"/>
  <c r="N229" i="1" s="1"/>
  <c r="O229" i="1" s="1"/>
  <c r="M230" i="1"/>
  <c r="N230" i="1" s="1"/>
  <c r="M231" i="1"/>
  <c r="N231" i="1" s="1"/>
  <c r="M232" i="1"/>
  <c r="N232" i="1" s="1"/>
  <c r="M233" i="1"/>
  <c r="N233" i="1" s="1"/>
  <c r="O233" i="1" s="1"/>
  <c r="M234" i="1"/>
  <c r="N234" i="1" s="1"/>
  <c r="M235" i="1"/>
  <c r="N235" i="1" s="1"/>
  <c r="M236" i="1"/>
  <c r="N236" i="1" s="1"/>
  <c r="M237" i="1"/>
  <c r="N237" i="1" s="1"/>
  <c r="O237" i="1" s="1"/>
  <c r="M238" i="1"/>
  <c r="N238" i="1" s="1"/>
  <c r="M239" i="1"/>
  <c r="N239" i="1" s="1"/>
  <c r="M240" i="1"/>
  <c r="N240" i="1" s="1"/>
  <c r="M241" i="1"/>
  <c r="N241" i="1" s="1"/>
  <c r="M242" i="1"/>
  <c r="N242" i="1" s="1"/>
  <c r="M243" i="1"/>
  <c r="N243" i="1" s="1"/>
  <c r="M244" i="1"/>
  <c r="N244" i="1" s="1"/>
  <c r="M245" i="1"/>
  <c r="N245" i="1" s="1"/>
  <c r="O245" i="1" s="1"/>
  <c r="M246" i="1"/>
  <c r="N246" i="1" s="1"/>
  <c r="M247" i="1"/>
  <c r="N247" i="1"/>
  <c r="M248" i="1"/>
  <c r="N248" i="1" s="1"/>
  <c r="M249" i="1"/>
  <c r="N249" i="1" s="1"/>
  <c r="O249" i="1" s="1"/>
  <c r="M250" i="1"/>
  <c r="N250" i="1" s="1"/>
  <c r="M251" i="1"/>
  <c r="N251" i="1" s="1"/>
  <c r="M252" i="1"/>
  <c r="N252" i="1" s="1"/>
  <c r="M253" i="1"/>
  <c r="N253" i="1" s="1"/>
  <c r="O253" i="1" s="1"/>
  <c r="M254" i="1"/>
  <c r="N254" i="1" s="1"/>
  <c r="M255" i="1"/>
  <c r="N255" i="1" s="1"/>
  <c r="M256" i="1"/>
  <c r="N256" i="1" s="1"/>
  <c r="M257" i="1"/>
  <c r="N257" i="1" s="1"/>
  <c r="M258" i="1"/>
  <c r="N258" i="1" s="1"/>
  <c r="M259" i="1"/>
  <c r="N259" i="1" s="1"/>
  <c r="O259" i="1" s="1"/>
  <c r="M260" i="1"/>
  <c r="N260" i="1" s="1"/>
  <c r="M261" i="1"/>
  <c r="M262" i="1"/>
  <c r="N262" i="1" s="1"/>
  <c r="M263" i="1"/>
  <c r="N263" i="1" s="1"/>
  <c r="O263" i="1" s="1"/>
  <c r="M264" i="1"/>
  <c r="N264" i="1" s="1"/>
  <c r="M265" i="1"/>
  <c r="N265" i="1" s="1"/>
  <c r="M266" i="1"/>
  <c r="N266" i="1" s="1"/>
  <c r="M267" i="1"/>
  <c r="N267" i="1" s="1"/>
  <c r="O267" i="1" s="1"/>
  <c r="M268" i="1"/>
  <c r="N268" i="1" s="1"/>
  <c r="M269" i="1"/>
  <c r="N269" i="1" s="1"/>
  <c r="O269" i="1" s="1"/>
  <c r="M270" i="1"/>
  <c r="N270" i="1" s="1"/>
  <c r="M271" i="1"/>
  <c r="N271" i="1" s="1"/>
  <c r="M272" i="1"/>
  <c r="N272" i="1" s="1"/>
  <c r="M273" i="1"/>
  <c r="N273" i="1" s="1"/>
  <c r="M274" i="1"/>
  <c r="N274" i="1" s="1"/>
  <c r="M275" i="1"/>
  <c r="N275" i="1" s="1"/>
  <c r="M276" i="1"/>
  <c r="N276" i="1" s="1"/>
  <c r="M277" i="1"/>
  <c r="N277" i="1" s="1"/>
  <c r="O277" i="1" s="1"/>
  <c r="M278" i="1"/>
  <c r="N278" i="1" s="1"/>
  <c r="M279" i="1"/>
  <c r="N279" i="1" s="1"/>
  <c r="M280" i="1"/>
  <c r="N280" i="1" s="1"/>
  <c r="M281" i="1"/>
  <c r="N281" i="1" s="1"/>
  <c r="O281" i="1" s="1"/>
  <c r="M282" i="1"/>
  <c r="N282" i="1" s="1"/>
  <c r="M283" i="1"/>
  <c r="N283" i="1" s="1"/>
  <c r="M284" i="1"/>
  <c r="N284" i="1" s="1"/>
  <c r="M285" i="1"/>
  <c r="N285" i="1" s="1"/>
  <c r="O285" i="1" s="1"/>
  <c r="M286" i="1"/>
  <c r="N286" i="1" s="1"/>
  <c r="M287" i="1"/>
  <c r="N287" i="1" s="1"/>
  <c r="M288" i="1"/>
  <c r="N288" i="1" s="1"/>
  <c r="M289" i="1"/>
  <c r="N289" i="1" s="1"/>
  <c r="O289" i="1" s="1"/>
  <c r="M290" i="1"/>
  <c r="N290" i="1" s="1"/>
  <c r="M291" i="1"/>
  <c r="N291" i="1" s="1"/>
  <c r="M292" i="1"/>
  <c r="N292" i="1" s="1"/>
  <c r="M293" i="1"/>
  <c r="N293" i="1" s="1"/>
  <c r="O293" i="1" s="1"/>
  <c r="M294" i="1"/>
  <c r="N294" i="1" s="1"/>
  <c r="M295" i="1"/>
  <c r="N295" i="1" s="1"/>
  <c r="M296" i="1"/>
  <c r="N296" i="1" s="1"/>
  <c r="M297" i="1"/>
  <c r="N297" i="1" s="1"/>
  <c r="O297" i="1" s="1"/>
  <c r="M298" i="1"/>
  <c r="N298" i="1" s="1"/>
  <c r="M299" i="1"/>
  <c r="M300" i="1"/>
  <c r="N300" i="1" s="1"/>
  <c r="O300" i="1" s="1"/>
  <c r="M301" i="1"/>
  <c r="N301" i="1" s="1"/>
  <c r="O301" i="1" s="1"/>
  <c r="M302" i="1"/>
  <c r="N302" i="1" s="1"/>
  <c r="M303" i="1"/>
  <c r="M304" i="1"/>
  <c r="N304" i="1" s="1"/>
  <c r="O304" i="1" s="1"/>
  <c r="M305" i="1"/>
  <c r="N305" i="1" s="1"/>
  <c r="M306" i="1"/>
  <c r="M307" i="1"/>
  <c r="M308" i="1"/>
  <c r="N308" i="1" s="1"/>
  <c r="O308" i="1" s="1"/>
  <c r="M309" i="1"/>
  <c r="N309" i="1" s="1"/>
  <c r="O309" i="1" s="1"/>
  <c r="M310" i="1"/>
  <c r="N310" i="1" s="1"/>
  <c r="M311" i="1"/>
  <c r="M312" i="1"/>
  <c r="N312" i="1" s="1"/>
  <c r="O312" i="1" s="1"/>
  <c r="M313" i="1"/>
  <c r="N313" i="1" s="1"/>
  <c r="M314" i="1"/>
  <c r="N314" i="1" s="1"/>
  <c r="M315" i="1"/>
  <c r="M316" i="1"/>
  <c r="N316" i="1" s="1"/>
  <c r="O316" i="1" s="1"/>
  <c r="M317" i="1"/>
  <c r="N317" i="1" s="1"/>
  <c r="O317" i="1" s="1"/>
  <c r="M318" i="1"/>
  <c r="N318" i="1" s="1"/>
  <c r="M319" i="1"/>
  <c r="M320" i="1"/>
  <c r="N320" i="1" s="1"/>
  <c r="O320" i="1" s="1"/>
  <c r="M321" i="1"/>
  <c r="M322" i="1"/>
  <c r="N322" i="1" s="1"/>
  <c r="M323" i="1"/>
  <c r="M324" i="1"/>
  <c r="N324" i="1" s="1"/>
  <c r="O324" i="1" s="1"/>
  <c r="M325" i="1"/>
  <c r="N325" i="1" s="1"/>
  <c r="O325" i="1" s="1"/>
  <c r="M326" i="1"/>
  <c r="M327" i="1"/>
  <c r="M328" i="1"/>
  <c r="N328" i="1" s="1"/>
  <c r="O328" i="1" s="1"/>
  <c r="M329" i="1"/>
  <c r="N329" i="1" s="1"/>
  <c r="M330" i="1"/>
  <c r="N330" i="1" s="1"/>
  <c r="M331" i="1"/>
  <c r="N331" i="1" s="1"/>
  <c r="O331" i="1" s="1"/>
  <c r="M332" i="1"/>
  <c r="N332" i="1" s="1"/>
  <c r="O332" i="1" s="1"/>
  <c r="M333" i="1"/>
  <c r="N333" i="1" s="1"/>
  <c r="M334" i="1"/>
  <c r="N334" i="1" s="1"/>
  <c r="M335" i="1"/>
  <c r="N335" i="1" s="1"/>
  <c r="M336" i="1"/>
  <c r="N336" i="1" s="1"/>
  <c r="O336" i="1" s="1"/>
  <c r="M337" i="1"/>
  <c r="N337" i="1" s="1"/>
  <c r="M338" i="1"/>
  <c r="N338" i="1" s="1"/>
  <c r="M339" i="1"/>
  <c r="N339" i="1" s="1"/>
  <c r="M340" i="1"/>
  <c r="N340" i="1" s="1"/>
  <c r="M341" i="1"/>
  <c r="N341" i="1" s="1"/>
  <c r="M342" i="1"/>
  <c r="N342" i="1" s="1"/>
  <c r="O342" i="1" s="1"/>
  <c r="M343" i="1"/>
  <c r="N343" i="1" s="1"/>
  <c r="O343" i="1" s="1"/>
  <c r="M344" i="1"/>
  <c r="N344" i="1" s="1"/>
  <c r="M345" i="1"/>
  <c r="N345" i="1" s="1"/>
  <c r="M346" i="1"/>
  <c r="N346" i="1" s="1"/>
  <c r="O346" i="1" s="1"/>
  <c r="M347" i="1"/>
  <c r="N347" i="1" s="1"/>
  <c r="M348" i="1"/>
  <c r="N348" i="1" s="1"/>
  <c r="M349" i="1"/>
  <c r="N349" i="1" s="1"/>
  <c r="M350" i="1"/>
  <c r="N350" i="1" s="1"/>
  <c r="O350" i="1" s="1"/>
  <c r="M351" i="1"/>
  <c r="N351" i="1" s="1"/>
  <c r="M352" i="1"/>
  <c r="N352" i="1" s="1"/>
  <c r="M353" i="1"/>
  <c r="N353" i="1" s="1"/>
  <c r="M354" i="1"/>
  <c r="N354" i="1" s="1"/>
  <c r="O354" i="1" s="1"/>
  <c r="M355" i="1"/>
  <c r="N355" i="1" s="1"/>
  <c r="M356" i="1"/>
  <c r="N356" i="1" s="1"/>
  <c r="M357" i="1"/>
  <c r="N357" i="1" s="1"/>
  <c r="M358" i="1"/>
  <c r="N358" i="1" s="1"/>
  <c r="O358" i="1" s="1"/>
  <c r="M359" i="1"/>
  <c r="N359" i="1" s="1"/>
  <c r="M360" i="1"/>
  <c r="N360" i="1" s="1"/>
  <c r="M361" i="1"/>
  <c r="N361" i="1" s="1"/>
  <c r="M362" i="1"/>
  <c r="N362" i="1" s="1"/>
  <c r="O362" i="1" s="1"/>
  <c r="M363" i="1"/>
  <c r="N363" i="1" s="1"/>
  <c r="M364" i="1"/>
  <c r="N364" i="1" s="1"/>
  <c r="M365" i="1"/>
  <c r="N365" i="1" s="1"/>
  <c r="M366" i="1"/>
  <c r="N366" i="1" s="1"/>
  <c r="O366" i="1" s="1"/>
  <c r="M367" i="1"/>
  <c r="N367" i="1" s="1"/>
  <c r="M368" i="1"/>
  <c r="N368" i="1" s="1"/>
  <c r="M369" i="1"/>
  <c r="N369" i="1" s="1"/>
  <c r="M370" i="1"/>
  <c r="N370" i="1" s="1"/>
  <c r="O370" i="1" s="1"/>
  <c r="M371" i="1"/>
  <c r="N371" i="1" s="1"/>
  <c r="M372" i="1"/>
  <c r="N372" i="1" s="1"/>
  <c r="M373" i="1"/>
  <c r="N373" i="1" s="1"/>
  <c r="M374" i="1"/>
  <c r="N374" i="1" s="1"/>
  <c r="O374" i="1" s="1"/>
  <c r="M375" i="1"/>
  <c r="N375" i="1" s="1"/>
  <c r="M376" i="1"/>
  <c r="N376" i="1" s="1"/>
  <c r="M377" i="1"/>
  <c r="N377" i="1" s="1"/>
  <c r="M378" i="1"/>
  <c r="N378" i="1" s="1"/>
  <c r="O378" i="1" s="1"/>
  <c r="M379" i="1"/>
  <c r="N379" i="1" s="1"/>
  <c r="M380" i="1"/>
  <c r="N380" i="1" s="1"/>
  <c r="M381" i="1"/>
  <c r="N381" i="1" s="1"/>
  <c r="M382" i="1"/>
  <c r="N382" i="1" s="1"/>
  <c r="O382" i="1" s="1"/>
  <c r="M383" i="1"/>
  <c r="N383" i="1" s="1"/>
  <c r="M384" i="1"/>
  <c r="N384" i="1" s="1"/>
  <c r="M385" i="1"/>
  <c r="N385" i="1" s="1"/>
  <c r="M386" i="1"/>
  <c r="N386" i="1" s="1"/>
  <c r="O386" i="1" s="1"/>
  <c r="M387" i="1"/>
  <c r="N387" i="1" s="1"/>
  <c r="M388" i="1"/>
  <c r="N388" i="1" s="1"/>
  <c r="M389" i="1"/>
  <c r="N389" i="1" s="1"/>
  <c r="M390" i="1"/>
  <c r="N390" i="1" s="1"/>
  <c r="O390" i="1" s="1"/>
  <c r="M391" i="1"/>
  <c r="N391" i="1" s="1"/>
  <c r="M392" i="1"/>
  <c r="N392" i="1" s="1"/>
  <c r="M393" i="1"/>
  <c r="N393" i="1" s="1"/>
  <c r="M394" i="1"/>
  <c r="N394" i="1" s="1"/>
  <c r="O394" i="1" s="1"/>
  <c r="M395" i="1"/>
  <c r="N395" i="1" s="1"/>
  <c r="M396" i="1"/>
  <c r="N396" i="1" s="1"/>
  <c r="M397" i="1"/>
  <c r="N397" i="1" s="1"/>
  <c r="M398" i="1"/>
  <c r="N398" i="1" s="1"/>
  <c r="O398" i="1" s="1"/>
  <c r="M399" i="1"/>
  <c r="N399" i="1" s="1"/>
  <c r="M400" i="1"/>
  <c r="N400" i="1" s="1"/>
  <c r="M401" i="1"/>
  <c r="N401" i="1" s="1"/>
  <c r="M402" i="1"/>
  <c r="N402" i="1" s="1"/>
  <c r="O402" i="1" s="1"/>
  <c r="M403" i="1"/>
  <c r="N403" i="1" s="1"/>
  <c r="M404" i="1"/>
  <c r="N404" i="1" s="1"/>
  <c r="M405" i="1"/>
  <c r="N405" i="1" s="1"/>
  <c r="M406" i="1"/>
  <c r="N406" i="1" s="1"/>
  <c r="O406" i="1" s="1"/>
  <c r="M407" i="1"/>
  <c r="N407" i="1" s="1"/>
  <c r="M408" i="1"/>
  <c r="N408" i="1" s="1"/>
  <c r="M409" i="1"/>
  <c r="N409" i="1" s="1"/>
  <c r="M410" i="1"/>
  <c r="N410" i="1" s="1"/>
  <c r="O410" i="1" s="1"/>
  <c r="M411" i="1"/>
  <c r="N411" i="1" s="1"/>
  <c r="M412" i="1"/>
  <c r="N412" i="1" s="1"/>
  <c r="M413" i="1"/>
  <c r="N413" i="1" s="1"/>
  <c r="M414" i="1"/>
  <c r="N414" i="1" s="1"/>
  <c r="O414" i="1" s="1"/>
  <c r="M415" i="1"/>
  <c r="N415" i="1" s="1"/>
  <c r="M416" i="1"/>
  <c r="N416" i="1" s="1"/>
  <c r="M417" i="1"/>
  <c r="N417" i="1" s="1"/>
  <c r="M418" i="1"/>
  <c r="N418" i="1" s="1"/>
  <c r="O418" i="1" s="1"/>
  <c r="M419" i="1"/>
  <c r="N419" i="1" s="1"/>
  <c r="M420" i="1"/>
  <c r="N420" i="1" s="1"/>
  <c r="M421" i="1"/>
  <c r="N421" i="1" s="1"/>
  <c r="M422" i="1"/>
  <c r="N422" i="1" s="1"/>
  <c r="O422" i="1" s="1"/>
  <c r="M423" i="1"/>
  <c r="N423" i="1" s="1"/>
  <c r="M424" i="1"/>
  <c r="N424" i="1" s="1"/>
  <c r="M425" i="1"/>
  <c r="N425" i="1" s="1"/>
  <c r="M426" i="1"/>
  <c r="N426" i="1" s="1"/>
  <c r="O426" i="1" s="1"/>
  <c r="M427" i="1"/>
  <c r="N427" i="1" s="1"/>
  <c r="M428" i="1"/>
  <c r="N428" i="1" s="1"/>
  <c r="M429" i="1"/>
  <c r="N429" i="1" s="1"/>
  <c r="M430" i="1"/>
  <c r="N430" i="1" s="1"/>
  <c r="O430" i="1" s="1"/>
  <c r="M431" i="1"/>
  <c r="N431" i="1" s="1"/>
  <c r="M432" i="1"/>
  <c r="N432" i="1" s="1"/>
  <c r="M433" i="1"/>
  <c r="N433" i="1" s="1"/>
  <c r="M434" i="1"/>
  <c r="N434" i="1" s="1"/>
  <c r="O434" i="1" s="1"/>
  <c r="M435" i="1"/>
  <c r="N435" i="1" s="1"/>
  <c r="M436" i="1"/>
  <c r="N436" i="1" s="1"/>
  <c r="M437" i="1"/>
  <c r="N437" i="1" s="1"/>
  <c r="M438" i="1"/>
  <c r="N438" i="1" s="1"/>
  <c r="O438" i="1" s="1"/>
  <c r="M439" i="1"/>
  <c r="N439" i="1" s="1"/>
  <c r="M440" i="1"/>
  <c r="N440" i="1" s="1"/>
  <c r="M441" i="1"/>
  <c r="N441" i="1" s="1"/>
  <c r="M442" i="1"/>
  <c r="N442" i="1" s="1"/>
  <c r="O442" i="1" s="1"/>
  <c r="M443" i="1"/>
  <c r="N443" i="1" s="1"/>
  <c r="M444" i="1"/>
  <c r="N444" i="1" s="1"/>
  <c r="M445" i="1"/>
  <c r="N445" i="1" s="1"/>
  <c r="M446" i="1"/>
  <c r="N446" i="1" s="1"/>
  <c r="O446" i="1" s="1"/>
  <c r="M447" i="1"/>
  <c r="N447" i="1" s="1"/>
  <c r="M448" i="1"/>
  <c r="N448" i="1" s="1"/>
  <c r="M449" i="1"/>
  <c r="N449" i="1" s="1"/>
  <c r="M450" i="1"/>
  <c r="N450" i="1" s="1"/>
  <c r="O450" i="1" s="1"/>
  <c r="M451" i="1"/>
  <c r="N451" i="1" s="1"/>
  <c r="M452" i="1"/>
  <c r="N452" i="1" s="1"/>
  <c r="M453" i="1"/>
  <c r="N453" i="1" s="1"/>
  <c r="M454" i="1"/>
  <c r="N454" i="1" s="1"/>
  <c r="O454" i="1" s="1"/>
  <c r="M455" i="1"/>
  <c r="N455" i="1" s="1"/>
  <c r="M456" i="1"/>
  <c r="N456" i="1" s="1"/>
  <c r="M457" i="1"/>
  <c r="N457" i="1" s="1"/>
  <c r="M458" i="1"/>
  <c r="N458" i="1" s="1"/>
  <c r="O458" i="1" s="1"/>
  <c r="M459" i="1"/>
  <c r="N459" i="1" s="1"/>
  <c r="M460" i="1"/>
  <c r="N460" i="1" s="1"/>
  <c r="M461" i="1"/>
  <c r="N461" i="1" s="1"/>
  <c r="M462" i="1"/>
  <c r="N462" i="1" s="1"/>
  <c r="O462" i="1" s="1"/>
  <c r="M463" i="1"/>
  <c r="N463" i="1" s="1"/>
  <c r="M464" i="1"/>
  <c r="N464" i="1" s="1"/>
  <c r="M465" i="1"/>
  <c r="N465" i="1" s="1"/>
  <c r="M466" i="1"/>
  <c r="N466" i="1" s="1"/>
  <c r="O466" i="1" s="1"/>
  <c r="M467" i="1"/>
  <c r="N467" i="1" s="1"/>
  <c r="M468" i="1"/>
  <c r="N468" i="1" s="1"/>
  <c r="M469" i="1"/>
  <c r="N469" i="1" s="1"/>
  <c r="M470" i="1"/>
  <c r="N470" i="1" s="1"/>
  <c r="O470" i="1" s="1"/>
  <c r="M471" i="1"/>
  <c r="N471" i="1" s="1"/>
  <c r="M472" i="1"/>
  <c r="N472" i="1" s="1"/>
  <c r="M473" i="1"/>
  <c r="N473" i="1" s="1"/>
  <c r="M474" i="1"/>
  <c r="N474" i="1" s="1"/>
  <c r="O474" i="1" s="1"/>
  <c r="M475" i="1"/>
  <c r="N475" i="1" s="1"/>
  <c r="M476" i="1"/>
  <c r="N476" i="1" s="1"/>
  <c r="M477" i="1"/>
  <c r="N477" i="1" s="1"/>
  <c r="M478" i="1"/>
  <c r="N478" i="1" s="1"/>
  <c r="O478" i="1" s="1"/>
  <c r="M479" i="1"/>
  <c r="N479" i="1" s="1"/>
  <c r="M480" i="1"/>
  <c r="N480" i="1" s="1"/>
  <c r="M481" i="1"/>
  <c r="N481" i="1" s="1"/>
  <c r="M482" i="1"/>
  <c r="N482" i="1" s="1"/>
  <c r="O482" i="1" s="1"/>
  <c r="M483" i="1"/>
  <c r="N483" i="1" s="1"/>
  <c r="M484" i="1"/>
  <c r="N484" i="1" s="1"/>
  <c r="M485" i="1"/>
  <c r="N485" i="1" s="1"/>
  <c r="M486" i="1"/>
  <c r="N486" i="1" s="1"/>
  <c r="O486" i="1" s="1"/>
  <c r="M487" i="1"/>
  <c r="N487" i="1" s="1"/>
  <c r="M488" i="1"/>
  <c r="N488" i="1" s="1"/>
  <c r="M489" i="1"/>
  <c r="N489" i="1" s="1"/>
  <c r="M490" i="1"/>
  <c r="N490" i="1" s="1"/>
  <c r="O490" i="1" s="1"/>
  <c r="M491" i="1"/>
  <c r="N491" i="1" s="1"/>
  <c r="M492" i="1"/>
  <c r="N492" i="1" s="1"/>
  <c r="M493" i="1"/>
  <c r="N493" i="1" s="1"/>
  <c r="M494" i="1"/>
  <c r="N494" i="1" s="1"/>
  <c r="O494" i="1" s="1"/>
  <c r="M495" i="1"/>
  <c r="N495" i="1" s="1"/>
  <c r="M496" i="1"/>
  <c r="N496" i="1" s="1"/>
  <c r="M497" i="1"/>
  <c r="N497" i="1" s="1"/>
  <c r="M498" i="1"/>
  <c r="N498" i="1" s="1"/>
  <c r="O498" i="1" s="1"/>
  <c r="M499" i="1"/>
  <c r="N499" i="1" s="1"/>
  <c r="M500" i="1"/>
  <c r="N500" i="1" s="1"/>
  <c r="M501" i="1"/>
  <c r="N501" i="1" s="1"/>
  <c r="M502" i="1"/>
  <c r="N502" i="1" s="1"/>
  <c r="O502" i="1" s="1"/>
  <c r="M503" i="1"/>
  <c r="N503" i="1" s="1"/>
  <c r="M504" i="1"/>
  <c r="N504" i="1" s="1"/>
  <c r="M505" i="1"/>
  <c r="M506" i="1"/>
  <c r="N506" i="1" s="1"/>
  <c r="O506" i="1" s="1"/>
  <c r="M507" i="1"/>
  <c r="N507" i="1" s="1"/>
  <c r="M508" i="1"/>
  <c r="M509" i="1"/>
  <c r="N509" i="1" s="1"/>
  <c r="O509" i="1" s="1"/>
  <c r="M510" i="1"/>
  <c r="N510" i="1" s="1"/>
  <c r="O510" i="1" s="1"/>
  <c r="M511" i="1"/>
  <c r="M512" i="1"/>
  <c r="N512" i="1" s="1"/>
  <c r="O512" i="1" s="1"/>
  <c r="M513" i="1"/>
  <c r="N513" i="1" s="1"/>
  <c r="O513" i="1" s="1"/>
  <c r="M514" i="1"/>
  <c r="N514" i="1" s="1"/>
  <c r="M515" i="1"/>
  <c r="M516" i="1"/>
  <c r="N516" i="1" s="1"/>
  <c r="O516" i="1" s="1"/>
  <c r="M517" i="1"/>
  <c r="N517" i="1" s="1"/>
  <c r="O517" i="1" s="1"/>
  <c r="M518" i="1"/>
  <c r="N518" i="1" s="1"/>
  <c r="M519" i="1"/>
  <c r="M520" i="1"/>
  <c r="N520" i="1" s="1"/>
  <c r="O520" i="1" s="1"/>
  <c r="M521" i="1"/>
  <c r="N521" i="1" s="1"/>
  <c r="O521" i="1" s="1"/>
  <c r="M522" i="1"/>
  <c r="N522" i="1" s="1"/>
  <c r="M523" i="1"/>
  <c r="N523" i="1" s="1"/>
  <c r="M524" i="1"/>
  <c r="N524" i="1" s="1"/>
  <c r="O524" i="1" s="1"/>
  <c r="M525" i="1"/>
  <c r="N525" i="1" s="1"/>
  <c r="O525" i="1" s="1"/>
  <c r="M526" i="1"/>
  <c r="N526" i="1" s="1"/>
  <c r="M2" i="1"/>
  <c r="O337" i="1" l="1"/>
  <c r="O329" i="1"/>
  <c r="O339" i="1"/>
  <c r="O305" i="1"/>
  <c r="O341" i="1"/>
  <c r="O333" i="1"/>
  <c r="O335" i="1"/>
  <c r="O313" i="1"/>
  <c r="O373" i="1"/>
  <c r="O371" i="1"/>
  <c r="O369" i="1"/>
  <c r="O367" i="1"/>
  <c r="O365" i="1"/>
  <c r="O363" i="1"/>
  <c r="O361" i="1"/>
  <c r="O359" i="1"/>
  <c r="O357" i="1"/>
  <c r="O355" i="1"/>
  <c r="O353" i="1"/>
  <c r="O351" i="1"/>
  <c r="O349" i="1"/>
  <c r="O347" i="1"/>
  <c r="O345" i="1"/>
  <c r="O168" i="1"/>
  <c r="O160" i="1"/>
  <c r="O172" i="1"/>
  <c r="N166" i="1"/>
  <c r="O166" i="1" s="1"/>
  <c r="N47" i="1"/>
  <c r="O47" i="1" s="1"/>
  <c r="N31" i="1"/>
  <c r="O31" i="1" s="1"/>
  <c r="N15" i="1"/>
  <c r="O15" i="1" s="1"/>
  <c r="N321" i="1"/>
  <c r="O321" i="1" s="1"/>
  <c r="N261" i="1"/>
  <c r="O261" i="1" s="1"/>
  <c r="O518" i="1"/>
  <c r="N326" i="1"/>
  <c r="O326" i="1" s="1"/>
  <c r="N173" i="1"/>
  <c r="O173" i="1" s="1"/>
  <c r="N55" i="1"/>
  <c r="O55" i="1" s="1"/>
  <c r="N39" i="1"/>
  <c r="O39" i="1" s="1"/>
  <c r="N23" i="1"/>
  <c r="O23" i="1" s="1"/>
  <c r="N7" i="1"/>
  <c r="O7" i="1" s="1"/>
  <c r="O526" i="1"/>
  <c r="N505" i="1"/>
  <c r="O505" i="1" s="1"/>
  <c r="N306" i="1"/>
  <c r="O306" i="1" s="1"/>
  <c r="N181" i="1"/>
  <c r="O181" i="1" s="1"/>
  <c r="N164" i="1"/>
  <c r="O164" i="1" s="1"/>
  <c r="O314" i="1"/>
  <c r="O302" i="1"/>
  <c r="O291" i="1"/>
  <c r="O283" i="1"/>
  <c r="O275" i="1"/>
  <c r="O251" i="1"/>
  <c r="O243" i="1"/>
  <c r="O235" i="1"/>
  <c r="O227" i="1"/>
  <c r="O219" i="1"/>
  <c r="O211" i="1"/>
  <c r="O203" i="1"/>
  <c r="O195" i="1"/>
  <c r="O187" i="1"/>
  <c r="O330" i="1"/>
  <c r="O318" i="1"/>
  <c r="O295" i="1"/>
  <c r="O287" i="1"/>
  <c r="O279" i="1"/>
  <c r="O271" i="1"/>
  <c r="O255" i="1"/>
  <c r="O247" i="1"/>
  <c r="O239" i="1"/>
  <c r="O231" i="1"/>
  <c r="O223" i="1"/>
  <c r="O215" i="1"/>
  <c r="O207" i="1"/>
  <c r="O199" i="1"/>
  <c r="O191" i="1"/>
  <c r="O522" i="1"/>
  <c r="O514" i="1"/>
  <c r="O503" i="1"/>
  <c r="O501" i="1"/>
  <c r="O499" i="1"/>
  <c r="O497" i="1"/>
  <c r="O495" i="1"/>
  <c r="O493" i="1"/>
  <c r="O491" i="1"/>
  <c r="O489" i="1"/>
  <c r="O487" i="1"/>
  <c r="O485" i="1"/>
  <c r="O483" i="1"/>
  <c r="O481" i="1"/>
  <c r="O479" i="1"/>
  <c r="O477" i="1"/>
  <c r="O475" i="1"/>
  <c r="O473" i="1"/>
  <c r="O471" i="1"/>
  <c r="O469" i="1"/>
  <c r="O467" i="1"/>
  <c r="O465" i="1"/>
  <c r="O463" i="1"/>
  <c r="O461" i="1"/>
  <c r="O459" i="1"/>
  <c r="O457" i="1"/>
  <c r="O455" i="1"/>
  <c r="O453" i="1"/>
  <c r="O451" i="1"/>
  <c r="O449" i="1"/>
  <c r="O447" i="1"/>
  <c r="O445" i="1"/>
  <c r="O443" i="1"/>
  <c r="O441" i="1"/>
  <c r="O439" i="1"/>
  <c r="O437" i="1"/>
  <c r="O435" i="1"/>
  <c r="O433" i="1"/>
  <c r="O431" i="1"/>
  <c r="O429" i="1"/>
  <c r="O427" i="1"/>
  <c r="O425" i="1"/>
  <c r="O423" i="1"/>
  <c r="O421" i="1"/>
  <c r="O419" i="1"/>
  <c r="O417" i="1"/>
  <c r="O415" i="1"/>
  <c r="O413" i="1"/>
  <c r="O411" i="1"/>
  <c r="O409" i="1"/>
  <c r="O407" i="1"/>
  <c r="O405" i="1"/>
  <c r="O403" i="1"/>
  <c r="O401" i="1"/>
  <c r="O399" i="1"/>
  <c r="O397" i="1"/>
  <c r="O395" i="1"/>
  <c r="O393" i="1"/>
  <c r="O391" i="1"/>
  <c r="O389" i="1"/>
  <c r="O387" i="1"/>
  <c r="O385" i="1"/>
  <c r="O383" i="1"/>
  <c r="O381" i="1"/>
  <c r="O379" i="1"/>
  <c r="O377" i="1"/>
  <c r="O375" i="1"/>
  <c r="O322" i="1"/>
  <c r="O310" i="1"/>
  <c r="O273" i="1"/>
  <c r="O265" i="1"/>
  <c r="O257" i="1"/>
  <c r="O241" i="1"/>
  <c r="O177" i="1"/>
  <c r="O59" i="1"/>
  <c r="O51" i="1"/>
  <c r="O43" i="1"/>
  <c r="O35" i="1"/>
  <c r="O27" i="1"/>
  <c r="O19" i="1"/>
  <c r="O11" i="1"/>
  <c r="O3" i="1"/>
  <c r="O523" i="1"/>
  <c r="N327" i="1"/>
  <c r="O327" i="1" s="1"/>
  <c r="N519" i="1"/>
  <c r="O519" i="1" s="1"/>
  <c r="N515" i="1"/>
  <c r="O515" i="1" s="1"/>
  <c r="N511" i="1"/>
  <c r="O511" i="1" s="1"/>
  <c r="N508" i="1"/>
  <c r="O508" i="1" s="1"/>
  <c r="N315" i="1"/>
  <c r="O315" i="1" s="1"/>
  <c r="N299" i="1"/>
  <c r="O299" i="1" s="1"/>
  <c r="N319" i="1"/>
  <c r="O319" i="1" s="1"/>
  <c r="N303" i="1"/>
  <c r="O303" i="1" s="1"/>
  <c r="N156" i="1"/>
  <c r="O156" i="1" s="1"/>
  <c r="N146" i="1"/>
  <c r="O146" i="1" s="1"/>
  <c r="N140" i="1"/>
  <c r="O140" i="1" s="1"/>
  <c r="N130" i="1"/>
  <c r="O130" i="1" s="1"/>
  <c r="N124" i="1"/>
  <c r="O124" i="1" s="1"/>
  <c r="N114" i="1"/>
  <c r="O114" i="1" s="1"/>
  <c r="N108" i="1"/>
  <c r="O108" i="1" s="1"/>
  <c r="N98" i="1"/>
  <c r="O98" i="1" s="1"/>
  <c r="N92" i="1"/>
  <c r="O92" i="1" s="1"/>
  <c r="N82" i="1"/>
  <c r="O82" i="1" s="1"/>
  <c r="N76" i="1"/>
  <c r="O76" i="1" s="1"/>
  <c r="N66" i="1"/>
  <c r="O66" i="1" s="1"/>
  <c r="N60" i="1"/>
  <c r="O60" i="1" s="1"/>
  <c r="N52" i="1"/>
  <c r="O52" i="1" s="1"/>
  <c r="N44" i="1"/>
  <c r="O44" i="1" s="1"/>
  <c r="N36" i="1"/>
  <c r="O36" i="1" s="1"/>
  <c r="N28" i="1"/>
  <c r="O28" i="1" s="1"/>
  <c r="N20" i="1"/>
  <c r="O20" i="1" s="1"/>
  <c r="N12" i="1"/>
  <c r="O12" i="1" s="1"/>
  <c r="N4" i="1"/>
  <c r="O4" i="1" s="1"/>
  <c r="O507" i="1"/>
  <c r="O504" i="1"/>
  <c r="O500" i="1"/>
  <c r="O496" i="1"/>
  <c r="O492" i="1"/>
  <c r="O488" i="1"/>
  <c r="O484" i="1"/>
  <c r="O480" i="1"/>
  <c r="O476" i="1"/>
  <c r="O472" i="1"/>
  <c r="O468" i="1"/>
  <c r="O464" i="1"/>
  <c r="O460" i="1"/>
  <c r="O456" i="1"/>
  <c r="O452" i="1"/>
  <c r="O448" i="1"/>
  <c r="O444" i="1"/>
  <c r="O440" i="1"/>
  <c r="O436" i="1"/>
  <c r="O432" i="1"/>
  <c r="O428" i="1"/>
  <c r="O424" i="1"/>
  <c r="O420" i="1"/>
  <c r="O416" i="1"/>
  <c r="O412" i="1"/>
  <c r="O408" i="1"/>
  <c r="O404" i="1"/>
  <c r="O400" i="1"/>
  <c r="O396" i="1"/>
  <c r="O392" i="1"/>
  <c r="O388" i="1"/>
  <c r="O384" i="1"/>
  <c r="O380" i="1"/>
  <c r="O376" i="1"/>
  <c r="O372" i="1"/>
  <c r="O368" i="1"/>
  <c r="O364" i="1"/>
  <c r="O360" i="1"/>
  <c r="O356" i="1"/>
  <c r="O352" i="1"/>
  <c r="O348" i="1"/>
  <c r="O344" i="1"/>
  <c r="O340" i="1"/>
  <c r="O338" i="1"/>
  <c r="O334" i="1"/>
  <c r="N323" i="1"/>
  <c r="O323" i="1" s="1"/>
  <c r="N307" i="1"/>
  <c r="O307" i="1" s="1"/>
  <c r="N311" i="1"/>
  <c r="O311" i="1" s="1"/>
  <c r="N162" i="1"/>
  <c r="O162" i="1" s="1"/>
  <c r="N150" i="1"/>
  <c r="O150" i="1" s="1"/>
  <c r="N144" i="1"/>
  <c r="O144" i="1" s="1"/>
  <c r="N134" i="1"/>
  <c r="O134" i="1" s="1"/>
  <c r="N128" i="1"/>
  <c r="O128" i="1" s="1"/>
  <c r="N118" i="1"/>
  <c r="O118" i="1" s="1"/>
  <c r="N112" i="1"/>
  <c r="O112" i="1" s="1"/>
  <c r="N102" i="1"/>
  <c r="O102" i="1" s="1"/>
  <c r="N96" i="1"/>
  <c r="O96" i="1" s="1"/>
  <c r="N86" i="1"/>
  <c r="O86" i="1" s="1"/>
  <c r="N80" i="1"/>
  <c r="O80" i="1" s="1"/>
  <c r="N70" i="1"/>
  <c r="O70" i="1" s="1"/>
  <c r="N64" i="1"/>
  <c r="O64" i="1" s="1"/>
  <c r="O298" i="1"/>
  <c r="O296" i="1"/>
  <c r="O294" i="1"/>
  <c r="O292" i="1"/>
  <c r="O290" i="1"/>
  <c r="O288" i="1"/>
  <c r="O286" i="1"/>
  <c r="O284" i="1"/>
  <c r="O282" i="1"/>
  <c r="O280" i="1"/>
  <c r="O278" i="1"/>
  <c r="O276" i="1"/>
  <c r="O274" i="1"/>
  <c r="O272" i="1"/>
  <c r="O270" i="1"/>
  <c r="O268" i="1"/>
  <c r="O266" i="1"/>
  <c r="O264" i="1"/>
  <c r="O262" i="1"/>
  <c r="O260" i="1"/>
  <c r="O258" i="1"/>
  <c r="O256" i="1"/>
  <c r="O254" i="1"/>
  <c r="O252" i="1"/>
  <c r="O250" i="1"/>
  <c r="O248" i="1"/>
  <c r="O246" i="1"/>
  <c r="O244" i="1"/>
  <c r="O242" i="1"/>
  <c r="O240" i="1"/>
  <c r="O238" i="1"/>
  <c r="O236" i="1"/>
  <c r="O234" i="1"/>
  <c r="O232" i="1"/>
  <c r="O230" i="1"/>
  <c r="O228" i="1"/>
  <c r="O226" i="1"/>
  <c r="O224" i="1"/>
  <c r="O222" i="1"/>
  <c r="O220" i="1"/>
  <c r="O218" i="1"/>
  <c r="O216" i="1"/>
  <c r="O214" i="1"/>
  <c r="O212" i="1"/>
  <c r="O210" i="1"/>
  <c r="O208" i="1"/>
  <c r="O206" i="1"/>
  <c r="O204" i="1"/>
  <c r="O202" i="1"/>
  <c r="O200" i="1"/>
  <c r="O198" i="1"/>
  <c r="O196" i="1"/>
  <c r="O194" i="1"/>
  <c r="O192" i="1"/>
  <c r="O190" i="1"/>
  <c r="O188" i="1"/>
  <c r="O186" i="1"/>
  <c r="O184" i="1"/>
  <c r="O182" i="1"/>
  <c r="O180" i="1"/>
  <c r="O178" i="1"/>
  <c r="O176" i="1"/>
  <c r="O174" i="1"/>
  <c r="N170" i="1"/>
  <c r="O170" i="1" s="1"/>
  <c r="N158" i="1"/>
  <c r="O158" i="1" s="1"/>
  <c r="N152" i="1"/>
  <c r="O152" i="1" s="1"/>
  <c r="N142" i="1"/>
  <c r="O142" i="1" s="1"/>
  <c r="N136" i="1"/>
  <c r="O136" i="1" s="1"/>
  <c r="N126" i="1"/>
  <c r="O126" i="1" s="1"/>
  <c r="N120" i="1"/>
  <c r="O120" i="1" s="1"/>
  <c r="N110" i="1"/>
  <c r="O110" i="1" s="1"/>
  <c r="N104" i="1"/>
  <c r="O104" i="1" s="1"/>
  <c r="N94" i="1"/>
  <c r="O94" i="1" s="1"/>
  <c r="N88" i="1"/>
  <c r="O88" i="1" s="1"/>
  <c r="N78" i="1"/>
  <c r="O78" i="1" s="1"/>
  <c r="N72" i="1"/>
  <c r="O72" i="1" s="1"/>
  <c r="N62" i="1"/>
  <c r="O62" i="1" s="1"/>
  <c r="N154" i="1"/>
  <c r="O154" i="1" s="1"/>
  <c r="N148" i="1"/>
  <c r="O148" i="1" s="1"/>
  <c r="N138" i="1"/>
  <c r="O138" i="1" s="1"/>
  <c r="N132" i="1"/>
  <c r="O132" i="1" s="1"/>
  <c r="N122" i="1"/>
  <c r="O122" i="1" s="1"/>
  <c r="N116" i="1"/>
  <c r="O116" i="1" s="1"/>
  <c r="N106" i="1"/>
  <c r="O106" i="1" s="1"/>
  <c r="N100" i="1"/>
  <c r="O100" i="1" s="1"/>
  <c r="N90" i="1"/>
  <c r="O90" i="1" s="1"/>
  <c r="N84" i="1"/>
  <c r="O84" i="1" s="1"/>
  <c r="N74" i="1"/>
  <c r="O74" i="1" s="1"/>
  <c r="N68" i="1"/>
  <c r="O68" i="1" s="1"/>
  <c r="N56" i="1"/>
  <c r="O56" i="1" s="1"/>
  <c r="N48" i="1"/>
  <c r="O48" i="1" s="1"/>
  <c r="N40" i="1"/>
  <c r="O40" i="1" s="1"/>
  <c r="N32" i="1"/>
  <c r="O32" i="1" s="1"/>
  <c r="N24" i="1"/>
  <c r="O24" i="1" s="1"/>
  <c r="N16" i="1"/>
  <c r="O16" i="1" s="1"/>
  <c r="N8" i="1"/>
  <c r="O8" i="1" s="1"/>
  <c r="O171" i="1"/>
  <c r="N167" i="1"/>
  <c r="O167" i="1" s="1"/>
  <c r="O163" i="1"/>
  <c r="N159" i="1"/>
  <c r="O159" i="1" s="1"/>
  <c r="N151" i="1"/>
  <c r="O151" i="1" s="1"/>
  <c r="N143" i="1"/>
  <c r="O143" i="1" s="1"/>
  <c r="N135" i="1"/>
  <c r="O135" i="1" s="1"/>
  <c r="N127" i="1"/>
  <c r="O127" i="1" s="1"/>
  <c r="N119" i="1"/>
  <c r="O119" i="1" s="1"/>
  <c r="N111" i="1"/>
  <c r="O111" i="1" s="1"/>
  <c r="N103" i="1"/>
  <c r="O103" i="1" s="1"/>
  <c r="N95" i="1"/>
  <c r="O95" i="1" s="1"/>
  <c r="N87" i="1"/>
  <c r="O87" i="1" s="1"/>
  <c r="N79" i="1"/>
  <c r="O79" i="1" s="1"/>
  <c r="N71" i="1"/>
  <c r="O71" i="1" s="1"/>
  <c r="N63" i="1"/>
  <c r="O63" i="1" s="1"/>
  <c r="N58" i="1"/>
  <c r="O58" i="1" s="1"/>
  <c r="N50" i="1"/>
  <c r="O50" i="1" s="1"/>
  <c r="N42" i="1"/>
  <c r="O42" i="1" s="1"/>
  <c r="N34" i="1"/>
  <c r="O34" i="1" s="1"/>
  <c r="N26" i="1"/>
  <c r="O26" i="1" s="1"/>
  <c r="N18" i="1"/>
  <c r="O18" i="1" s="1"/>
  <c r="N10" i="1"/>
  <c r="O10" i="1" s="1"/>
  <c r="N155" i="1"/>
  <c r="O155" i="1" s="1"/>
  <c r="N147" i="1"/>
  <c r="O147" i="1" s="1"/>
  <c r="N139" i="1"/>
  <c r="O139" i="1" s="1"/>
  <c r="N131" i="1"/>
  <c r="O131" i="1" s="1"/>
  <c r="N123" i="1"/>
  <c r="O123" i="1" s="1"/>
  <c r="N115" i="1"/>
  <c r="O115" i="1" s="1"/>
  <c r="N107" i="1"/>
  <c r="O107" i="1" s="1"/>
  <c r="N99" i="1"/>
  <c r="O99" i="1" s="1"/>
  <c r="N91" i="1"/>
  <c r="O91" i="1" s="1"/>
  <c r="N83" i="1"/>
  <c r="O83" i="1" s="1"/>
  <c r="N75" i="1"/>
  <c r="O75" i="1" s="1"/>
  <c r="N67" i="1"/>
  <c r="O67" i="1" s="1"/>
  <c r="N54" i="1"/>
  <c r="O54" i="1" s="1"/>
  <c r="N46" i="1"/>
  <c r="O46" i="1" s="1"/>
  <c r="N38" i="1"/>
  <c r="O38" i="1" s="1"/>
  <c r="N30" i="1"/>
  <c r="O30" i="1" s="1"/>
  <c r="N22" i="1"/>
  <c r="O22" i="1" s="1"/>
  <c r="N14" i="1"/>
  <c r="O14" i="1" s="1"/>
  <c r="N6" i="1"/>
  <c r="O6" i="1" s="1"/>
  <c r="N2" i="1"/>
  <c r="O2" i="1" s="1"/>
</calcChain>
</file>

<file path=xl/sharedStrings.xml><?xml version="1.0" encoding="utf-8"?>
<sst xmlns="http://schemas.openxmlformats.org/spreadsheetml/2006/main" count="4198" uniqueCount="921">
  <si>
    <t xml:space="preserve">RUBRO </t>
  </si>
  <si>
    <t>PARTIDA</t>
  </si>
  <si>
    <t>USUARIO FINAL</t>
  </si>
  <si>
    <t>CANTIDAD</t>
  </si>
  <si>
    <t>ESPECIE</t>
  </si>
  <si>
    <t>DESCRIPCION</t>
  </si>
  <si>
    <t>MODELO</t>
  </si>
  <si>
    <t>CÓDIGO</t>
  </si>
  <si>
    <t>MEDIDAS</t>
  </si>
  <si>
    <t>COLOR</t>
  </si>
  <si>
    <t>LABORATORIO</t>
  </si>
  <si>
    <t>FACULTAD DE CIENCIAS BIOLOGICAS</t>
  </si>
  <si>
    <t>PAQ.</t>
  </si>
  <si>
    <t>JUEGO DE 5 MANIQUIES CPR PROMPT ADULTO</t>
  </si>
  <si>
    <t>N/A</t>
  </si>
  <si>
    <t>CInC</t>
  </si>
  <si>
    <t>PZA</t>
  </si>
  <si>
    <t xml:space="preserve">Cámara  térmica infrarroja-final test modelo C2 marca: Flir
Ligera y de perfil delgado para llevarla cómodamente en cualquier bolsillo.
Intuitiva pantalla táctil de color con autoorientación para una fácil visualización.
MSX imagen-multi-espectral patentado por FLIR para proporcionar una claridad
de imagen excepcional.
Punto de luz LED integrado en la cámara para utilizarlo como flash o iluminador.
Lente de gran angular optimizada para aplicaciones en edificación.
Imágenes totalmente radiométricas con un rango entre -10ºC y +150ºC.
Video-Streaming mediante FLIR Tools, una caracterísitca poco usual en
sistemas Low-Cost.
Incluye software FLIR Tools profesional para Mac o PC.
Garantía 2-10 única de FLIR, que cubre partes y trabajo durante 2 años y el detector durante 10 años. </t>
  </si>
  <si>
    <t>Manómetro para medir la presión Manómetro Digital, 3000PSI MG1-9V Marca: SSI Technologies, Inc. 
- Unidades de Exhibición: PSI, Bar MPA - Tamaño del Dial (In): 2-1/2
- Rango: 0-3000
- Funciona con: Batería de 9 V
- Tamaño de Conexión: 1/4"-18 NPT W/22 MM Hex 316L Stainless Steel</t>
  </si>
  <si>
    <t>Cámara fotográfica de alta velocidad acA1920-155uc color USB 3.0  Marca: Basler No. Cat Edmund 89-986</t>
  </si>
  <si>
    <t>Diodo Láser 35m w 785 nm modelo 59-467 Marca: Edmund Optics Inc.</t>
  </si>
  <si>
    <t xml:space="preserve">Agitador magnético de 30x30 cms.Modelo S47035 </t>
  </si>
  <si>
    <t>Medidor de campo magnético gaussmetro 5060 /registrador de datos de CA/CC Marca: Extech Utiliza un sensor de efecto Hall con compensación automática de la temperatura
/ Frecuencia de muestreo de datos ajustable: 1 a 3600 segundos / La memoria
almacena manualmente 99 lecturas / La característica de registro de datos
graba las lecturas con una marca de fecha y hora en una tarjeta SD (que se
incluye) y en formato Excel® / Indicador de polo Norte/polo Sur / Botón cero
para medición de CC / Min/Max (mínimo/máximo) y Data Hold (retención de
datos) / Apagado automático con desactivación / Interfaz RS-232 con software
opcional / Completo con sensor de sonda magnética uniaxial y cubierta
protectora, tarjeta de memoria SD, adaptador universal de CA con varias clavijas
(EE. UU., UE, RU, AUS), 6 baterías AA y estuche portátil rígido</t>
  </si>
  <si>
    <t>Láser de HeNe de 0.5mW lineal  con salida de longitud de onda 632.8 mm, potencia mínima de salida, TEM 0.5, diámetro de haz 0.48mm, polarización 500:1 Catálogo:Edmund Optics</t>
  </si>
  <si>
    <t>Iluminador led con guia de luz de fibra óptica con alta intensidad de luz fría,posicionamiento preciso con seguridad, incluido 0.46 diámetro x26" longitud de guía de luz de fibra óptica de cuello de cisne. Marca: Edmund Optics</t>
  </si>
  <si>
    <t>DIRECCION DE ESTUDIOS SUPERIORES</t>
  </si>
  <si>
    <t>CAJA</t>
  </si>
  <si>
    <t>MATRAZ ERLENMEYER DE VIDRIO GRADUADO BOCA
 ANGOSTA CAP. 250 ml. MARCA PYREX CON 12 PZAS</t>
  </si>
  <si>
    <t>4980-250</t>
  </si>
  <si>
    <t>12 PIEZAS</t>
  </si>
  <si>
    <t>PROBETA DE VIDRIO GRADUADA BASE HEXAGONAL L. 
BLANCA CAP. 10 ML. MARCA PYREX</t>
  </si>
  <si>
    <t>3022-10</t>
  </si>
  <si>
    <t>10 ML</t>
  </si>
  <si>
    <t>PROBETA DE VIDRIO GRADUADA BASE HEXAGONAL L.
BLANCA CAP. 50 ml. MARCA PYREX</t>
  </si>
  <si>
    <t>3022-50</t>
  </si>
  <si>
    <t>50 ML</t>
  </si>
  <si>
    <t>PROBETA DE VIDRIO GRADUADA BASE HEXAGONAL L.
BLANCA CAP. 100 ml. MARCA PYREX</t>
  </si>
  <si>
    <t>3022-100</t>
  </si>
  <si>
    <t>100 ML</t>
  </si>
  <si>
    <t>VASO DE PRECIPITADO DE VIDRIO CON PICO, GRADUADO CAP. 20 ml. MARCA PYREX CON 12 PZAS</t>
  </si>
  <si>
    <t>1000-20</t>
  </si>
  <si>
    <t>VASO DE PRECIPITADO DE VIDRIO CON PICO, GRADUADO CAP. 50 ml. MARCA PYREX CON 12 PZAS</t>
  </si>
  <si>
    <t>1000-50</t>
  </si>
  <si>
    <t>VASO DE PRECIPITADO DE VIDRIO CON PICO, GRADUADO CAP. 100 ml. MARCA PYREX CON 12 PZAS</t>
  </si>
  <si>
    <t>1000-100</t>
  </si>
  <si>
    <t>VASO DE PRECIPITADO DE VIDRIO CON PICO, GRADUADO CAP. 250 ml. MARCA PYREX CON 12 PZAS</t>
  </si>
  <si>
    <t>1000-250</t>
  </si>
  <si>
    <t>VASO DE PRECIPITADO DE VIDRIO CON PICO, GRADUADO CAP. 600 ml. MARCA PYREX CON 6 PZAS</t>
  </si>
  <si>
    <t>1000-600</t>
  </si>
  <si>
    <t>6 PIEZAS</t>
  </si>
  <si>
    <t>MORTERO DE PORCELANA, CAPACIDAD 160 ml., DIÁMETRO EXTERIOR 90 mm., CON PISTILO LARGO 135 mm., 53121-3200. MARCA VEE GEE</t>
  </si>
  <si>
    <t>53121-1220</t>
  </si>
  <si>
    <t>DIAMETRO ESTERIOR 90 MM., CON PISTILO LARGO</t>
  </si>
  <si>
    <t>PICNÓMETRO DE VIDRIO SERIALIZADO, CAPACIDAD 25
ml., CON TERMÓMETRO INCLUIDO MARCA KIMAX</t>
  </si>
  <si>
    <t>15123R-25</t>
  </si>
  <si>
    <t>25 ML</t>
  </si>
  <si>
    <t>MATRAZ AFORADO MICRO CLASE “A” CON TAPÓN DE
VIDRIO CAP. 5 ml. CAJA CON 12 PZAS MARCA PYREX</t>
  </si>
  <si>
    <t>5640-5</t>
  </si>
  <si>
    <t>MATRAZ AFORADO CON TAPÓN DE VIDRIO CAP. 100 ml.
CAJA CON 6 PZAS MARCA PYREX</t>
  </si>
  <si>
    <t>5641-100</t>
  </si>
  <si>
    <t>MATRAZ AFORADO CON TAPÓN DE VIDRIO CAP. 250 ml.
CAJA CON 6 PZAS MARCA PYREX</t>
  </si>
  <si>
    <t>5641-250</t>
  </si>
  <si>
    <t>Botella para centrífuga de copolímero de Polipropileno (PPCO), Con tapón de rosca Cap. 250 ml. Marca Nalgene Paq con 4 pzas (Facultad de Ciencias Químicas e Ingenierías: Programa Maestría en Ingeniería Ambiental y Tecnologías Sustentables con Dra. Constanza Machin)</t>
  </si>
  <si>
    <t>MI</t>
  </si>
  <si>
    <t>4 PIEZAS</t>
  </si>
  <si>
    <t>IICBA</t>
  </si>
  <si>
    <t>KIT COMPLETO PARA ENTOMOLOGÍA MARCA AR Lab ( Incluye: red plegable de 15" de diametro, frascos de recolección de 4 y 6 onzas acetato de etilo 99% sobres de papel cristal, viales con tapa roscada, tablero de difusión ajustable, rollos de fijación de 20mm. alfileres entomológicos (oo,1,2,3) bloques de fijación de tres escalones, soporte para alfileres entomológicos adhesivo de reparación de insectos, plumas etiquetadoras libres de alcohol, etiqutas, pinzas para disección de acero inoxidalbe no. 4 7 2a 5 y 5a, pinzas de acero inoxidable para mariposa, caja de almacenamiento de insectos, vasos de precipitado papel filtro cajas petri y porta cajapetri</t>
  </si>
  <si>
    <t>ET0015</t>
  </si>
  <si>
    <t>FCAg</t>
  </si>
  <si>
    <t>ULTRACONGELADOR VERTICAL DE 18 PIES, SISTEMA DE ALARMA Y CONTROL DE TEMPERATURA, RANGO DE TEMPERATURA  -40°C A -85°C; CAPACIDAD DE 18 PIES CUBICOS/505LTS, DIMENSIONES 90X90X201 CM ( ANCHO, FONDO Y ALTURA), INCLUYE 12 RACKS DE ACERO INOXIDABLE DE 4X4 POR 16 CAJAS DE CARTON DE 16", INCLUYE CAJA DE CARTON Y DIVISORES, MARCA SO-LOW</t>
  </si>
  <si>
    <t>U85-18</t>
  </si>
  <si>
    <t>BALANZA PORTABLE OHAUS CAPACIDAD 620G, SENCIBILIDAD DE 0.1G, MODELO STX 621 CATALOGO DE THOMAS SCIENTIFIC 1184J70</t>
  </si>
  <si>
    <t>1184J70</t>
  </si>
  <si>
    <t>DESENSOR ANTIPANICO</t>
  </si>
  <si>
    <t>MARCA PETZL MODELO STOP</t>
  </si>
  <si>
    <t>FCQeI</t>
  </si>
  <si>
    <t xml:space="preserve">MATRAZ ERLENMEYER DE 50 ML. MCA. KIMAX </t>
  </si>
  <si>
    <t>PISTILO DE PORCELANA DE 30 * 120 MM</t>
  </si>
  <si>
    <t>MATRAZ REDONDO FONDO PLANO CUELLO CORTO JUNTA 24/40 DE 250 ML MCA KIMAX</t>
  </si>
  <si>
    <t>MATRAZ REDONDO FONDO PLANO CUELLO CORTO JUNTA 24/40 DE 125 ML MCA KIMAX</t>
  </si>
  <si>
    <t>PIPETA GRADUADA DE 5 ML. MCA. KIMAX</t>
  </si>
  <si>
    <t>PIPETA GRADUADA DE 10 ML. MCA. KIMAX</t>
  </si>
  <si>
    <t>TERMOMETRO DE VIDRIO LOTOX-20 A 110ºC BRANNAN</t>
  </si>
  <si>
    <t>EES DEL JICARERO</t>
  </si>
  <si>
    <t>ENCEFALO DE LUJO DESMONTABLE EN 8 PIEZAS MARCA 3BSCIENTIFIC. UN MODELO DE ENCEFALO HUMANO MUY DETALLADO DIVIDIDO MEDIANAMENTE SOBRE SOPORTE DESMONTABLE AMBAS MITADES SE PUEDEN DESMONTAR EN : FRONTAL CON LOBULOS PARIETALES, LOBULOS TEMPORAL Y OCCIPITAL MITAD DEL TALLO CEREBRAL MITAD DEL CEREBRO</t>
  </si>
  <si>
    <t>C17</t>
  </si>
  <si>
    <t>Ergómetro Isocinético Mca BX</t>
  </si>
  <si>
    <t>UBC Clinical Pro</t>
  </si>
  <si>
    <t>Intelect Advanced Stim Monocromático</t>
  </si>
  <si>
    <t>Carro Movil P/ Advance Y Mobile</t>
  </si>
  <si>
    <t xml:space="preserve">CRISOL DE PORC. GOOCH </t>
  </si>
  <si>
    <t>45 ML 4 CM DE DIAMETRO</t>
  </si>
  <si>
    <t>PIPETA GRADUADA DE 2 EN 1/10 ML KIMAX</t>
  </si>
  <si>
    <t>DESECADOR DE VIDRIO  CON TAPA BOTON CON PLACA DE METAL MARCA KIMAX</t>
  </si>
  <si>
    <t>25 CM</t>
  </si>
  <si>
    <t xml:space="preserve">VASO PRECIPITADO DE VIDRIO MARCA KIMAX </t>
  </si>
  <si>
    <t>250 ML</t>
  </si>
  <si>
    <t>1000 ML</t>
  </si>
  <si>
    <t xml:space="preserve">MATRAZ VOLUMETRICO DE VIDRIO MARCA KIMAX </t>
  </si>
  <si>
    <t>1 LT.</t>
  </si>
  <si>
    <t>FCO.</t>
  </si>
  <si>
    <t>FRASCO DE VIDRIO GRADUADO TRANSPARENTE CON TAPA ROSCA AZUL MARCA KIMAX</t>
  </si>
  <si>
    <t>TRANSPARENTE</t>
  </si>
  <si>
    <t>CAPSULA DE PORCELANA DE  75 ML 8.5 CM DE DIAMETRO</t>
  </si>
  <si>
    <t>75 ML 8.5 CM DIAMETRO</t>
  </si>
  <si>
    <t>FRASCO DE VIDRIO  GRADUADO CON TAPA ROSCA AZUL MARCA KIMAX</t>
  </si>
  <si>
    <t>500 ML</t>
  </si>
  <si>
    <t>AMBAR</t>
  </si>
  <si>
    <t>PAQUETE C/100</t>
  </si>
  <si>
    <t>FILTRO DESECHABLE TITAN, CON PREFILTRO DE FIBRA DE VIDRIO, 1 µm</t>
  </si>
  <si>
    <t>3-30 MM NYLON-045 µM</t>
  </si>
  <si>
    <t>PAPEL FILTRO WHATMAN GF/A DE 2.4 CM 1820-024</t>
  </si>
  <si>
    <t>2.4 CM</t>
  </si>
  <si>
    <t>GUANTES NITRILO C/100 AMBIDERM</t>
  </si>
  <si>
    <t>PIEZA</t>
  </si>
  <si>
    <t>PERA DE HULE P/PIPETA C/BANDA ELASTICA</t>
  </si>
  <si>
    <t>METRO LINEAL</t>
  </si>
  <si>
    <t>TUBO DE HULE LATEX TRAMO DE 5 MTS.</t>
  </si>
  <si>
    <t>6.35*2.33 MM</t>
  </si>
  <si>
    <t xml:space="preserve">BARRA MAGNETICA </t>
  </si>
  <si>
    <t>25.5*8 MM</t>
  </si>
  <si>
    <t>13*8 MM</t>
  </si>
  <si>
    <t>ESPATULA DOBLE DE ACERO. INOXIDABLE.</t>
  </si>
  <si>
    <t>30 CMS</t>
  </si>
  <si>
    <t>ESPATULA DE ACERO. INOXIDABLE</t>
  </si>
  <si>
    <t>22 CMS</t>
  </si>
  <si>
    <t xml:space="preserve">ESPATULA  ACANALADO </t>
  </si>
  <si>
    <t>16 CM</t>
  </si>
  <si>
    <t>FRASCO</t>
  </si>
  <si>
    <t>PICETA DE PLASTICO</t>
  </si>
  <si>
    <t>PINZA P/REFRIGERANTE</t>
  </si>
  <si>
    <t xml:space="preserve">PINZA NUEZ GIRATORIA </t>
  </si>
  <si>
    <t>PINZA PARA DISECCION C/DIENTES</t>
  </si>
  <si>
    <t>14 CM</t>
  </si>
  <si>
    <t xml:space="preserve">ESCOBILLON P/PROBETA </t>
  </si>
  <si>
    <t xml:space="preserve">ESCOBILLON P/TUBO DE ENSAYE </t>
  </si>
  <si>
    <t xml:space="preserve">ESCOBILLON P/MATRAZ VOLUMETRICO </t>
  </si>
  <si>
    <t>LUXOMETRO(MEDIDOR DE LUZ) 200 KLU (AMPROBE)</t>
  </si>
  <si>
    <t>LM-100</t>
  </si>
  <si>
    <t>TUBERIA MATERFLEX DE SILICON CURADO DE PLATINO Nº L/S 24. PAQUETE CON 25 PIES (7.62M. DE DIAMETRO INTERNO 6.4 MM, MAXIMO VACIO 660 MM HG, MAXIMA PRESION CONTINUA 25 PSIG, FLUJO DE 2.8 A 1700 ML/MIN CON UN MOTOR DE 1 A 600 RPM. LA TUBERIA ES TRANSLUCIDA *** MARCA MASTERFLEX***</t>
  </si>
  <si>
    <t>MEX96410-24</t>
  </si>
  <si>
    <t>EES DE XALOSTOC</t>
  </si>
  <si>
    <t>TEODOLITO ELECTRONICO SOKKIA CON LECTURA ELECTRONICA EN SU ANGULO HORIZONTAL Y VERTICAL DE 20", CON ABERTURA DEL OBJETIVO DE 45 mm, AUMENTOS DEL LENTE DE 26X, CON IMAGEN DIRECTA , PLOMADA OPTICA, PANTALLA DE CRISTAL LIQUIDO, CON 2 LIENAS DE 8 DIGITOS CON TECLADO E ILUMINACION INTERNA Y ADAPTADOR PARA DISTANCIOMETRO</t>
  </si>
  <si>
    <t>CAMPANA DE FLUJO LAMINAR HORIZONTAL EN LAMINA ESMALTADA 190X (NOVATECH)</t>
  </si>
  <si>
    <t>DISTANCIOMETRO LASER, MARCA SOUTH MODELO PD-58N, CON ALCANCE DE 80 METROS, TIPO LASER DE MANO.</t>
  </si>
  <si>
    <t>PD-58N</t>
  </si>
  <si>
    <t xml:space="preserve">CARTUCHO SPE CHROMABOND EASY, 3 ML, 500MG PP,-30/PK REFERNCIA MACHEREY-N. 730759 </t>
  </si>
  <si>
    <t>MEDIDOR PH/EC/TDS/C MULTIPARAMETRICO IMPERMEABLE MARCA HANNA</t>
  </si>
  <si>
    <t>HI98129</t>
  </si>
  <si>
    <t>MEDIDOR PH C/ELECTRODO HI8424 MARCA HANNA</t>
  </si>
  <si>
    <t>HANNA03021</t>
  </si>
  <si>
    <t xml:space="preserve">REFRACTOMETRO DE BOLSILLO PAL-1, ESCALA DE MEDICION : BRIX 0.0 A 53.0%, ESCALA MINIMA: 0.1%, EXACTITUD: +-0.2%,, ATC 10 A 75 °C, MARCA ATAGO. CATALOGO 3810 </t>
  </si>
  <si>
    <t>ATAGO 00700</t>
  </si>
  <si>
    <t>DATA LOGGER HOBO UX100 PARA TEMPERATURA EN INTERIORES</t>
  </si>
  <si>
    <t>UX100-001</t>
  </si>
  <si>
    <t>TIRAS DE PAPEL PH 0-14 TUBO CON 100 TIRAS</t>
  </si>
  <si>
    <t>CVQ2051</t>
  </si>
  <si>
    <t>ROLLO</t>
  </si>
  <si>
    <t>ROLLO DE PAPEL PARAFILM DE 2 PULG.X250 PIES.</t>
  </si>
  <si>
    <t>PM-992</t>
  </si>
  <si>
    <t>PORTA OBJETOS BORDES PULIDOS C/50 PZ.</t>
  </si>
  <si>
    <t>VE-P20</t>
  </si>
  <si>
    <t>CUBRE OBJETOS DE 22X22 C/100 PZ.</t>
  </si>
  <si>
    <t>VE-C22</t>
  </si>
  <si>
    <t>CUBRE OBJETOS REDONDOS C/100 PZ.</t>
  </si>
  <si>
    <t>VE-R22</t>
  </si>
  <si>
    <t>TUBOS FALCON DE 15ML. C/TAPA DE ROSCA GRADUADO BOLSA C/50 PZ.</t>
  </si>
  <si>
    <t>PD1003B</t>
  </si>
  <si>
    <t>PD1001N</t>
  </si>
  <si>
    <t>TUBO PARA PCR TRANSPARENTE CON TAPA PLANA DE 0.5ML. BOLSA CON 1000 PZS.</t>
  </si>
  <si>
    <t>PD1011</t>
  </si>
  <si>
    <t>MICROTUBO CON TAPA PLANA TRASPARENTE DE 1.5 ML. BOLSA CON 500 PZS.</t>
  </si>
  <si>
    <t>PD1010</t>
  </si>
  <si>
    <t>CÁMARA MARKLER, SEFI, SE COMPONE DE DOS PIEZAS DE CRISTAL ÓPTIMAMENTE PLANAS , LA PARTE SUPERIOR QUE SIRVE DE CUBREOBJETOS  Y ESTÁ SUBDIVIDIDO  2N 100 MICRO CUADRADOS DE 0.1 X 0.1 MM DE LADO</t>
  </si>
  <si>
    <t>FACULTAD DE ENFERMERIA</t>
  </si>
  <si>
    <t>KIT</t>
  </si>
  <si>
    <t>KIT COMPLEJO PARA LA FORMACION DE TECNICOS DE EMERGENCIAS MEDICAS SE ENTREGA CON COMPONENTES APLICADOS A HUMANOS Y MANIQUIES PARA ALCANZAR LA MAYOR VARIDEDAD POSIBLE DE SITUACIONES DE PRACTICA. HERIDAS CON FIJACIONES O ADHESIVOS FABRICADAS CON CERA Y DISEÑADAS PARA SANGRAR PRESENTAN UN RETO PARA VOLUNTARIOS Y PROFESIONALES EN MATERIA DE QUEMADURAS, LACERACIONES, FRACTURAS DE EXTREMIDADES Y AMPUTACIONES; UN BUEN KIT PARA SIMULAR SITUACIONES DE EMERGENCIA COMO ACCIDENTES DE TRANSPORTE O EXPLOSIONES EN EDIFICIOS. EL KIT PARA LA FORMACION DE TECNICOS DE EMERGENCIAS MEDICAS SE SUMINISTRA EN UNA CAJA DE ALMACENAMIENTO</t>
  </si>
  <si>
    <t>W44522</t>
  </si>
  <si>
    <t>3B SCIENTIFIC</t>
  </si>
  <si>
    <t>MODELO DE PARTO SUSIE</t>
  </si>
  <si>
    <t>S500.200</t>
  </si>
  <si>
    <t>CIDC</t>
  </si>
  <si>
    <t>EQ.</t>
  </si>
  <si>
    <t>CX220</t>
  </si>
  <si>
    <t xml:space="preserve"> Medidas totales 342 x 212 x 341mm</t>
  </si>
  <si>
    <t>BALANZA ANALITICA 220G X 0.0001G PA224 PIEZA 36,203.20 36,203.20 MARCA OHAUS CAPACIDAD DE 220 GR. RESOLUCION DE 0.0001 GR</t>
  </si>
  <si>
    <t>FACULTAD DE MEDICINA</t>
  </si>
  <si>
    <t>Simulador de parto BASIC  P90   MARCA :3B Scientific . Simualación obstetrica para potenciar los efectos de la practica: en partos normales y complicados para las urgencias obstetricas. Evaluación y manipulación de las posiciones fetales: los estudiantes aprenderan a detectar posiciones y presentaciones anómalas y la manera de utilizar tecnicas manuales para asistir al parto, asi como aplicar la intervención de emergencia obstetrica ( como la cesarea). cubierta del estomago acolchonada desmontable con inserción avanzada de cesarea , canal de parto basico , lubricante , kit de montaje, bebe fetal totalmente articulado , cordon umbilical y placenta.</t>
  </si>
  <si>
    <t>P90B</t>
  </si>
  <si>
    <t>EES DE JONACATEPEC</t>
  </si>
  <si>
    <t>Cama Hospitalaria 5 Pocisiones
Características:
- Cama con sistema eléctrico
- Control remoto de 5 posiciones (cabeza, pies, altura y trendelemburg)
- Bastidor plegable de acero de alta durabilidad
- Ruedas de goma con freno en cada una de ellas para mayor seguridad
- Cabecera y piecera de PVC antioxidante
- Ergonómicamente disenada para la comodidad del paciente
Soporta hasta 175kg
- 200x90cm</t>
  </si>
  <si>
    <t>C3238</t>
  </si>
  <si>
    <t>MONITOR MULTI PARÁMETROS GLUCÓMETRO ACCUTREND PLUS
Con estuche. Determinación inmediata de los principales factores de riesgo  Cardiovasculares: Glucosa, Colesterol, Triglicéridos, Lactato.</t>
  </si>
  <si>
    <t>ACCUTREND</t>
  </si>
  <si>
    <t>200 X 90</t>
  </si>
  <si>
    <t xml:space="preserve"> Microscopio compuesto de múltiples funciones. Cabeza trinocular
Ocular WF10X / 20
Objetivos semi-plan 4X 10X 20X 40X 100X
 Revolver quintuple para 5Objetivos
Iluminación kohler con diafragma de diafragma
Lámpara 6V / 30W halogeno , Intensidad ajustable.</t>
  </si>
  <si>
    <t>BM 180T</t>
  </si>
  <si>
    <t>CUNA TÉRMICA DE CALOR RADIANTE CON MONITOR PARA SIGNOS VITALES Y SENSOR DE TEMPERATURA</t>
  </si>
  <si>
    <t>CIQ</t>
  </si>
  <si>
    <t xml:space="preserve">APARATO DE PUNTO DE FUSIÓN DIGITAL DE ALTA PRECISIÓN CON MICROSCOPIO, MARCA CHINCAN TRADE, CARACTERISTICAS: MEDICIÓN DE PUNTO DE FUSIÓN DE LAS SUSTANCIAS, RANGO DE MEDICIÓN DEL PUNTO DE FUSIÓN: TEMP. AMBIENTE -320°C, REPETIBILIDAD: &lt;200°C+- 1°C, -300°C: +- 2°C, AMPLIACIÓN ÓPTICA 10X (LENTE PARA EL OJO), 4X (OBJETIVO, PESO 3.5 KGS, DOMENSIONES 300 MM. X 440 MM. </t>
  </si>
  <si>
    <t>SGW X-4</t>
  </si>
  <si>
    <t>NA</t>
  </si>
  <si>
    <t>300MMX200MMX440MM</t>
  </si>
  <si>
    <t>MANTILLA DE CALENTAMIENTO PARA MATRAZ DE 100 ML. MARCA CHICAN TRADE. FABRICADA EN LAMINA ROLADA EN FRIO Y PINTURA EPOXICA EXTERIOR,  MODO ELECTRONICO DE REGULACION DE TEMP. CON CARACTERISTICAS DE VELOCIDAD AJUSTABLE TEMPERATURA UNIFORME, ANTICORROSION. CAP. 100ML, VOLTAJE 220/50HZ, MAX. TEMP. (°:450) POTENCIA 100W.</t>
  </si>
  <si>
    <t>98-I-B</t>
  </si>
  <si>
    <t>PAQ</t>
  </si>
  <si>
    <t>VIAL CERTIFICADO PARA MS;INCLUYE VIALES CERTIFICADOS  DE 2 ML. 12X32 MM. CON TAPONES DE ROSCA TRANSPARENTE Y  ZONA DE ESCRITURA MAS TAPONES DE ROSCA CERTIFICADOS AZULES CON SEPTA PTFE/SILICONA, INCLUYE CERTIFICADO DE ANALISIS CON PRUEBAS REALIZADAS EN LC/MS Y GM/MS. (PAQ. CON 100 PAZAS. C/U)</t>
  </si>
  <si>
    <t>5190-2278</t>
  </si>
  <si>
    <t>Multímetro profesional RMS Marca: Extech Características:
-  DMM con 8 funciones y el 0,5% de precisión básica- AC/DC voltaje y corriente, resistencia,temperatura IR, Diodo/Continuidad - Termómetro interno sin contacto infrarrojo con la relacion focal 8:1 y emisividad fija de 0.95. -20A Corriente máx - Entrada de protección del fusible y advertencia errónea de conexión-
Retención de datos, potencia relativa, apagado automático. -Grandes dígitos LCD retroiluminada. - Completo con CAT III prueba conduce, soporte inclinado, funda protectora,  correa de velcro para colgar y pila de 9V.</t>
  </si>
  <si>
    <t>EX470</t>
  </si>
  <si>
    <t>Giroscopio para movimiento en mesa 3 ejes Marca: Pasco La baja fricción único y un diseño abierto de PASCO de 3 ejes giroscopio permiten los estudios de movimiento de rotación nunca antes posible con una unidad comercial. El diseño completamente abierta permite a los estudiantes dejan de precesión por el acaparamiento de eje vertical y la observación de que el giroscopio se sumerge. matemática de rotación predice la acción de inmersión, pero
nunca se pudo confirmar con
unidades cerradas tradicionales.</t>
  </si>
  <si>
    <t>ME8960</t>
  </si>
  <si>
    <t>PZA.</t>
  </si>
  <si>
    <t xml:space="preserve">PIPETA SEROLOGICA DE VIDRIO DE 5ML. KIMAX </t>
  </si>
  <si>
    <t>5ML</t>
  </si>
  <si>
    <t>PZAS</t>
  </si>
  <si>
    <t>EMBUDO DE SEPARACIÓN DE 125 ML. CON LLAVE DE TEFLON, KIMAX</t>
  </si>
  <si>
    <t>125 ML</t>
  </si>
  <si>
    <t xml:space="preserve">REFRIGERANTE ROSARIO JUNTA 24/40 DE 40CM DE LARGO, KIMAX </t>
  </si>
  <si>
    <t>40CM</t>
  </si>
  <si>
    <t>TUBO DE ENSAYO DE 25MM DIAM. X 20CM DE LARGO, KIMAX</t>
  </si>
  <si>
    <t>20CM</t>
  </si>
  <si>
    <t>CJA</t>
  </si>
  <si>
    <t xml:space="preserve">TUBO DE ENSAYO DE 13X100 MM. (CAJA CON 72 PZAS.), KIMAX </t>
  </si>
  <si>
    <t>13X100MM</t>
  </si>
  <si>
    <t xml:space="preserve">TUBO DE ENSAYO DE 18X150 MM. (CAJA CON 76 PZAS.), KIMAX </t>
  </si>
  <si>
    <t>18X150MM</t>
  </si>
  <si>
    <t xml:space="preserve">VASO DE PRECIPITADO DE VIDRIO DE 50ML KIMAX </t>
  </si>
  <si>
    <t>50ML</t>
  </si>
  <si>
    <t xml:space="preserve">DESECADOR DE VIDRIO PARA VACIO DE 250MM INCLUYE PLATO DE METAL PARA CRISOLES Y TAPA </t>
  </si>
  <si>
    <t>250MM</t>
  </si>
  <si>
    <t>MATRAZ ERLENMEYER  DE 50ML. KIMAX 26500</t>
  </si>
  <si>
    <t>MATRAZ ERLENMEYER DE 125ML. KIMAX, 26500</t>
  </si>
  <si>
    <t>125ML</t>
  </si>
  <si>
    <t>MATRAZ KITAZATO DE 25 ML. KIMAX, 27060</t>
  </si>
  <si>
    <t>25ML</t>
  </si>
  <si>
    <t>MATRAZ KITAZATO DE 50 ML. KIMAX 27060</t>
  </si>
  <si>
    <t xml:space="preserve">MATRAZ VOLUMETRICO CON TAPON DE 50ML, KIMAX </t>
  </si>
  <si>
    <t>MATRAZ VOLUMETRICO CON TAPON DE 100 ML. KIMAX</t>
  </si>
  <si>
    <t>100ML</t>
  </si>
  <si>
    <t xml:space="preserve">MATRAZ VOLUMETRICO CON TAPON DE 250 ML. KIMAX </t>
  </si>
  <si>
    <t>250ML</t>
  </si>
  <si>
    <t xml:space="preserve">MATRAZ VOLUMETTRICO CON TAPON DE 500 ML. KIMAX </t>
  </si>
  <si>
    <t>500ML</t>
  </si>
  <si>
    <t>MATRAZ VOLUMETRICO CON TAPON DE 1000ML, KIMAX</t>
  </si>
  <si>
    <t>1000ML</t>
  </si>
  <si>
    <t>PZAS.</t>
  </si>
  <si>
    <t>PIPETA SEROLOGICA DE VIDRIO DE 1 ML. KIMAX</t>
  </si>
  <si>
    <t>1 ML</t>
  </si>
  <si>
    <t>PIPETA SEROLOGICA DE VIDRIO DE 2 ML KIMAX</t>
  </si>
  <si>
    <t>2 ML</t>
  </si>
  <si>
    <t xml:space="preserve">COLUMNA CON LLAVE DE TEFLON Y JUNTA 24/40 30MM DE DIAM. X 50CM DE ALTURA </t>
  </si>
  <si>
    <t>50 CM</t>
  </si>
  <si>
    <t>MATRAZ VOLUMETRICO DE 25 ML. KIMAX</t>
  </si>
  <si>
    <t xml:space="preserve">MATRAZ VOLUMETRICO DE 10 ML. KIMAX </t>
  </si>
  <si>
    <t>10ML</t>
  </si>
  <si>
    <t xml:space="preserve">LAMPARA DE VIDRIO PARA ALCOHOL </t>
  </si>
  <si>
    <t xml:space="preserve">PIPETAS DE VIDRIO PASTEUR CORTAS (CJA C/250 PZAS) </t>
  </si>
  <si>
    <t>PIPETA DE VIDRIO PASTEUR LARGAS (CJA C/250 PZAS)</t>
  </si>
  <si>
    <t>FACULTAD DE NUTRICION</t>
  </si>
  <si>
    <t>ESPECTROFOTOMETRO UV Y VISIBLE, ANCHO ESPECTRAL 4NM MONOCROMADOR RED DE DIFRACCION 1200 LINEAS/MM RANGO DE LONG DE ONDA 200% T 0.3 3-A A EXAC ROTOMETRICA 0.5T% PANTALLA Y SALIDA DE DATOS 128X64 LCD/RS232, USB</t>
  </si>
  <si>
    <t>ACERO</t>
  </si>
  <si>
    <t>HORNO DE VACIO CON CAPACIDAD DE 27 LTS MEDIDAS INTERNAS 300*300*300 MM MEDIDAS EXTERNAS: 650*420*450 MM CONTROL DIGITAL PID CON PANTALLA LED RANGO DE TEMPERATURA AMBIENTE A 250°C PRECISION DE 0.1° RELOJ DE 99HR 99 MIN VACIO DE 10 760MMHG INTERIORES EN ACERO INOXIDABLE Y EXTERIOR EN LAMINA ESMALTADA, OPERA CON 220V.</t>
  </si>
  <si>
    <t>30X30X30</t>
  </si>
  <si>
    <t>PHMETRO PORTATIL PARA PH/CONDUCTIVIDAD TDS Y TEMPERATURA RANGOS: PH 0.0 A 14.0 (0.1) CONDUCTIVIDAD 0 A 1990 US/CM TDS A 1990 PPM ( 10 PPM) ATC AUTOMATICA 0-50°C CALIBRACION MANUAL A 1 PUNTO INCLUYE ELECTRODO PARA PH/COND/TEMP OPERA CON BATERIAS 9V</t>
  </si>
  <si>
    <t>30X30X4</t>
  </si>
  <si>
    <t>MICROPIPETA MULTICANAL AUTOCLAVABLE RANGO 0.5UL ESPECIFICACIONES INCERTIDUMBRE 2.0% IMPRESICION 1.0% MULTICANAL 8 CANALES INCERTIDUMBRE 5,00/2,00 IMPRECISION 3.60/1.00 AUTOCLAVABLE</t>
  </si>
  <si>
    <t>1X2X90</t>
  </si>
  <si>
    <t>FACULTAD DE FARMACIA</t>
  </si>
  <si>
    <t>30208449 BALANZA DE PRECISION PIONEER CAPACIDAD 4200 G, SENSIBILIDAD DE 0.01G, REPETIBILIDAD ( DESV-STD) 0.01G, LINEALIDAD 0.02. MODOS DE PESAJE: PESAJE BASICO, CONTERO DE PARTES, ORCENTAJE, DETERMINACION DE LA DENSIDAD, PESAJE DINAMICO, UNIDADES DE PESAJE: KG,LB,CT,OZ,DWT,TICAL,TOLA,MOMMES,BATH,GRAIN,MESGHAL,NEWTON,OZT,UNIDAD DE USUARIO. PESO NETO 3.3 KG. TAMANO DEL PLATO 18 CM DIA. TIEMPO DE ESTABILIZACION 3 SEGUNDOS. TEMPERATURA DE OPERACION 10O C A 40 OC, HUMEDAD RELATIVA DE 10% A 80%, NO CONDENSACION</t>
  </si>
  <si>
    <t>DIMENSIONES DE LAS BALANZAS: 9.2 L X 19.6 A X 32 H</t>
  </si>
  <si>
    <t>30208442 BALANZA ANALITICA PIONEER CAPACIDAD 220G, SENSIBILIDAD DE 0.0001G, REPETIBILIDAD ( DESV-STD) 0.0001G, LINEALIDAD 0.0003. MODOS DE PESAJE: PESAJE BASICO, CONTERO DE PARTES, PORCENTAJE, DETERMINACION DE LA DENSIDIDAD, PESAJE DINAMICO, UNIDADES DE PESAJE: MG, G, CT, OZ, DWT, TICAL, MOMMES, BATH, GRAIN, MESGHAL, NEWTON, OZT, UNIDAD DE USUARIO. TAMANO DEL PLATO 9 CM DIA. TIEMPO DE ESTABILIZACION 3 SEGUNDOS,  TEMPERATURA DE OPERACION 10O C A 40 OC, HUMEDAD RELATIVA DE 10% A 80%, NO CONDENSACION, PESO NETO 4.5 KG</t>
  </si>
  <si>
    <t>DIMENSIONES DEL GABINETE 18.5 CM.
DIMENSIONES DE LAS BALANZAS 28.7 L X 19.6 A X 32 H</t>
  </si>
  <si>
    <t>MICROSCOPIO BINOCULAR BIOLOGICO. CABEZA: BINOCULAR 45° Y GIRATORIA 360o AJUSTE DE DIOPTRIAS EN AMBOS TUBOS, ENFOQUE: MACRO -MICROMETRICO COAXIAL. OCULARES CAMPO AMPLIO WF 10 X - 18 mm REVOLVER: CUADRUPLE OBJETIVOS ACROMATIVOS 4X, 10X, 40X Y 100X, ILUMINACION HALOGENO.</t>
  </si>
  <si>
    <t>PARRILLA DE AGITACION Y CALENTAMIENTO, STABLE TEMP DIGITAL, DE UNA POSICION, PLACA FABRICADA DE CERAMICA, CAPACIDAD MAXIMA DE CARGA DE 25 LBS (11 KGS), VOLUMEN MAXIMO QUE AGITA 4 LTS, RANGO DE VELOCIDAD DE AGITACION DE 30 A 1200 RPM, RANGO DE TEMPERATURA DE 30 A 540 OC, CON SOPORTE INTERCONSTRUIDO PARA VARILLAS DE HASTA 13 MM DE DIAMETRO. (NO INCLUYE
VARILLA), OPERA A 120 VAC, 50/60 HZ.</t>
  </si>
  <si>
    <t>DIMENSIONES 7” X 7” (17.8 X 17.8 CMS)
DIMENSIONES TOTALES 8.5 X 3.75 X 12.75</t>
  </si>
  <si>
    <t>PHMETRO DE MESA, MIDE PH Y TEMPERATURA, CONTROL
CON MICROPROCESADOR. RANGOS DE MEDICION : -2.00 A 16.00 pH Y -20.0 A 120.0°C / -4.0 A 248.0°F, RESOLUCION : 0.01 pH Y 0.1°C / 0.1 °F, SENSIBILIDAD: ±0.01 pH Y ±0.4°C / ±0.8°F, CON COMPENSACION AUTOMATICA DE  TEMPERATURA (ATC), PANTALLA GRANDE PARA FACIL LECTURA. CALIBRACION DE pH EN 2 PUNTOS Y MEMORIA DE 7 BUFFERS: PH 1.68, 4.01, 6.86, 7.01, 9.18, 10.01 Y 12.45. INCLUYE
ELECTRO DE PH MA917B/1, SENSOR DE TEMPERATURA
MA831R, SOPORTE PARA ELECTRODO MA9315, 3 SOBRES CON SOLUCION BUFFER 4.01, 7.01 Y 10.01; SOBRE CON SOLUCION PARA LIMPIEZA DE ELECTRODO, PIPETA GRADUADA, ADAPTADOR 12VDC Y MANUAL DE INSTRUCCIONES.
DIMENSIONES: 230 x 160 x 95 mm.</t>
  </si>
  <si>
    <t>VISCOSIMETRO ROTATORIO DIGITAL. CON 4 AGUJAS, RANGO DE VISCOSIDAD : 10 -1&amp;#39;000,000 mPa.s, ERROR 1% , 8 VELOCIDADES 0.3, 0.6, 1.5, 3, 6, 12, 30, 60 RPM, TEMPERATURA DE OPERACIÓN 5-35°C . HUMEDAD RELATIVA NO MAYOR DE 80%. OPERA CON 115V, 50/60 HZ. MODELO NDJ-5S</t>
  </si>
  <si>
    <t>AGITADOR DE HÉLICE COMPACTO, RANGO DE VELOCIDAD 40 - 2000 RPM, MAXIMO TORQUE 70 NCM, MÁXIMA VISCOSIDAD 15,000 CPS, VOLUMEN 25 LITROS CON PROPELA DE 4 ASPAS EN ACERO INOXIDABLE, MARCA CAFRAMO</t>
  </si>
  <si>
    <t>350 MM  LARGO X 50 MM
VARILLA DE 8 MM</t>
  </si>
  <si>
    <t>OXIMETRO CON CAPACIDAD PARA MEDIR TEMPERATURA, OXIGENO DISUELTO, PH, AMONIO, CLORURA, NITRATO Y ORP.</t>
  </si>
  <si>
    <t>YSI 58</t>
  </si>
  <si>
    <t>RED DE ARRASTRE DE POLIESTER, 10 PULGADAS POR 4 PULGADAS, MIDE 10 PIES DE LARGO Y 4 PULGADAS DE ALTURA. CONSTRUIDO DE MALLA DE POLIESTER</t>
  </si>
  <si>
    <t>SENSOR PORTATIL PARA REGISTRAR TEMPERATURA Y HUMEDAD, CON RANGO DE -35 A 80°C (+/- 1°C DE EXACTITUD), 0 A 100%RH, MEMORIA PARA ALMACENAR 16,382 LECTURAS RELATIVAS, INCLUYE SOFTWARE (GRAFICA Y EXCEL)</t>
  </si>
  <si>
    <t>DATA LOGGER</t>
  </si>
  <si>
    <t>CAJA DE PETRI DE VIDRIO DIMENSIONES 60 X 15 MM PRESENTACION PAQ. CON 10 PIEZAS MARCA: ISOLAB</t>
  </si>
  <si>
    <t>CRISTALIZADOR DE VIDRIO DE 100 X 50 MM MARCA KIMAX</t>
  </si>
  <si>
    <t>CRISTALIZADOR DE VIDRIO DE 170 X 90 MM MARCA KIMAX</t>
  </si>
  <si>
    <t>DENSIMETRO DE 1.000 A 1.200 PARA LIQUIDOS MAS PESADOS QUE EL AGUA. MCA. MANTEY</t>
  </si>
  <si>
    <t>FRASCO DE VIDRIO COLOR AMBAR C/ TAPA DE ROSCA CAPACIDAD: 100 ML MARCA: ISOLAB</t>
  </si>
  <si>
    <t>FRASCO DE VIDRIO COLOR AMBAR C/ TAPA DE ROSCA CAPACIDAD: 250 ML MARCA: ISOLAB</t>
  </si>
  <si>
    <t>FRASCO DE VIDRIO COLOR AMBAR C/ TAPA DE ROSCA CAPACIDAD: 50 ML MARCA: ISOLAB</t>
  </si>
  <si>
    <t>LAMPARA DE ALCOHOL CON TAPA METALICA CAPACIDAD: 120 ML MARCA: A6A LAB</t>
  </si>
  <si>
    <t>MATRAZ ERLENMEYER GRADUADO DE VIDRIO DE 125 ML MARCA KIMAX</t>
  </si>
  <si>
    <t>MATRAZ ERLENMEYER GRADUADO DE VIDRIO DE 25 ML MARCA KIMAX</t>
  </si>
  <si>
    <t>MATRAZ ERLENMEYER GRADUADO DE VIDRIO DE 50 ML MARCA KIMAX</t>
  </si>
  <si>
    <t>MATRAZ VOLUMETRICO DE VIDRIO DE 100 ML, CON TAPON DE VIDRIO CLASE A. MARCA KIMAX</t>
  </si>
  <si>
    <t>MATRAZ VOLUMETRICO DE VIDRIO DE 25 ML CON TAPON DE VIDRIO CLASE A. MARCA KIMEX</t>
  </si>
  <si>
    <t>MATRAZ VOLUMETRICO DE VIDRIO DE 50 ML CON TAPON DE VIDRIO CLASE A. MARCA KIMAX</t>
  </si>
  <si>
    <t>MORTERO DE PORLANA CON PISTILO CAPACIDAD: 650 ML MARCA A&amp;A LAB</t>
  </si>
  <si>
    <t>PROBETA DE VIDRIO GRADUADA CAPACIDAD: 250 ML MARCA ISOLAB</t>
  </si>
  <si>
    <t>PROBETA DE VIDRIO GRADUADA CAPACIDAD: 50 ML MARCA ISOLAB</t>
  </si>
  <si>
    <t>PROBETA DE VIDRIO GRADUADA CAPACIDAD: 500 ML MARCA ISOLAB</t>
  </si>
  <si>
    <t>TERMOMETRO DE VIDRIO LO-TOX AZUL, INMERSION TOTAL DE -10 260 GRADOS CENTIGRADOS, LONGITUD DE 405 MM MARCA BRANNAN</t>
  </si>
  <si>
    <t>VASO DE PRECIPITADO DE VIDRIO GRADUADO 100 ML MARCA KIMAX</t>
  </si>
  <si>
    <t>VASO DE PRECIPITADO DE VIDRIO GRADUADO DE 150 ML MARCA KIMAX</t>
  </si>
  <si>
    <t>VASO DE PRECIPITADO DE VIDRIO GRADUADO DE 50 ML MARCA KIMAX</t>
  </si>
  <si>
    <t>VASO DE PRECIPITADO CAPACIDAD: 25 ML MARCA ISOLAB</t>
  </si>
  <si>
    <t>VASO DE PRECIPITADO DE VIDRIO GRADUADO DE 250 ML MARCA KIMAX</t>
  </si>
  <si>
    <t>VIDRIO DE RELOJ DIMENSION: 80 MM MARCA A&amp;A LAB</t>
  </si>
  <si>
    <t>DIRECCION  DE ESTUDIOS SUPERIORES</t>
  </si>
  <si>
    <t>Pza</t>
  </si>
  <si>
    <t>Maniquie CRP Promp Paquete Inicial 1 Pza (Facultad de Medicina, Especialidad en Urgencias Médicas)</t>
  </si>
  <si>
    <t>MC-044</t>
  </si>
  <si>
    <t>Maniquie RCP Baby Anne 4 pak (Facultad de Medicina, Especialidad en Urgencias Médicas)</t>
  </si>
  <si>
    <t>MC-035-P</t>
  </si>
  <si>
    <t>Laringoscopio jgo 3 Hojs 1 Mango (Facultad de Medicina, Especialidad en Urgencias Médicas)</t>
  </si>
  <si>
    <t>EM-112</t>
  </si>
  <si>
    <t>Maniquie Simulador pneumotorax (Facultad de Medicina, Especialidad en Urgencias Médicas)</t>
  </si>
  <si>
    <t>Mc-065</t>
  </si>
  <si>
    <t>Maniquie Simulador Vía
 Aérea Adulto (Facultad de Medicina, Especialidad en Urgencias Médicas)</t>
  </si>
  <si>
    <t>MC-061</t>
  </si>
  <si>
    <t>Maniquie de Vía Aérea Infantil Laerdal (Facultad de Medicina, Especialidad en Urgencias Médicas)</t>
  </si>
  <si>
    <t>Maniquie Resusci Anne QCPR SIMPAD (Facultad de Medicina, Especialidad en Urgencias Médicas)</t>
  </si>
  <si>
    <t>173-00150</t>
  </si>
  <si>
    <t>AUTOCLAVE AUTOMATICA DIG. 30 X 60 CM MARCA FELISA</t>
  </si>
  <si>
    <t>FE-399</t>
  </si>
  <si>
    <t>FELIS03099</t>
  </si>
  <si>
    <t>30 X 60 CM</t>
  </si>
  <si>
    <t>Ultracongelador, modelo crycube F570 MCA. EPPENDORF
Aislamiento espuma de poliuretano, capacidad 570 L., núm. de puertas interiores 5, núm. máx. de rackspor ultracongelador 25. Cajas por ultracongelador: cajas de 5cm (2 in) de alto: 400, cajas de 7.5 cm (3 in) de alto: 300, cajas de 10 cm (4 in) de alto: 200. Bajada de temperatura ambiente a -85°C en 5.1 h.
Número de estantes 5, consumo de energía 10.5 kw/día, opera a 120v, 60hz. CAT: F570200005 Centro de Investigación en Biodiversidad y Conservación, Maestría en Biología Integrativa de la Biodiversidad y la Conservación)</t>
  </si>
  <si>
    <t>CRYOCUBE F570 MCA. EPPENDORF</t>
  </si>
  <si>
    <t>Dimensiones interiores (anxprxal) 76.5 x 57.5 x 126.5 cm. Dimensiones exteriores (anxprxal) 102.5 x 85.2 x 194 cm</t>
  </si>
  <si>
    <t xml:space="preserve">CHAROLAS DE DISECCIÓN </t>
  </si>
  <si>
    <t>ESTUCHE DE DISECCIÓN C/13 PZS</t>
  </si>
  <si>
    <t>REFRIGERADOR LG DOOR IN DOOR SILVER, 16 PIES CUBICOS, ALTO: 178 CM, ANCHO 70 CM, FONDO. 73 CM,  PESO: 80 KG, POTENCIA 225 W, VOLTAJE 127 VOLT, LUZ INTERIOR: LED, ANAQUELES CONGELADOR: 2. CAJONES: 3, PARRILLAS DEL REFRIGERADOR 1, NUMERO DE PUERTAS: 2.</t>
  </si>
  <si>
    <t>GT44MDP</t>
  </si>
  <si>
    <t>ALTO 178 CM, ANCHO 70 CM, FONDO 73 CM</t>
  </si>
  <si>
    <t>GRIS</t>
  </si>
  <si>
    <t>DESTILADOR RAPIDO KJELDAHL EQUIPO DE
BOROSILICATO MONTADO SOBRE UN RACK DE ACERO
INOXIDABLE CON SWITCH DE ENCENDIDO Y REGULADOR
DE POTENCIA. CAMARA 50-55 ML. DISEÑADO PARA
MUESTRAS DE 4 ML DE ACIDO CONCENTRADO. 300 W, 120
V. MEDIDAS CUERPO: 70 X 36 X 30 CM. MARCA NOVATECH</t>
  </si>
  <si>
    <t>KJR</t>
  </si>
  <si>
    <t>70X36X30M</t>
  </si>
  <si>
    <t>PARRILLA CON AGITACION, PLATO CIRCULAR DE CERAMICA DE 135mm, ANALOGA.</t>
  </si>
  <si>
    <t>MS-H-S</t>
  </si>
  <si>
    <t>Congelador Vertical 17 pies
Marca: Luzeren Congelador vertical, puerta solida.
- Temperatura: 0-20°C
- Capacidad: 17 pies cub
- Medidas interiores: 128.75 x 67.5 x 56cm (axfxh)
- Medidas exteriores:  85 x 85 x 168cm (axfxh)
- Compresor de 1/3 hp
- Peso: 81 kg.
- Opera con 120V/60Hz</t>
  </si>
  <si>
    <t>1002942</t>
  </si>
  <si>
    <t>Medidor de pH de sobremesa
Marca: Hanna Instruments
Caracteristicas Técnicas:
- Rango pH: Extendido de p-2.00 a 16.00 pH y ±399.9 mV;
- Rango mV: -±2000 mV.
- Rango de temperatura: de -20 a +120 °C. - Calibración de pH automática en 1 ó 2 puntos de con 5 buffers memorizados
  (4.01, 6.86, 7.01, 9.18, 10.01).
- Resolución pH: 0.01 pH
- Resolución mV: 0.1 mV; 1 mV
- Resolución Temperatura: 0.1°C
- Precisión (@20°C) pH : ±0.01 pH
- Precisión mV: ±0.2 mV (±399.9 mV); ±1 mV (±2000 mV)
- Precisión Temperatura: ±0.5°C hasta (0.0-100.0°C); ±1°C fuera del rango;
  (excluyendo error de sonda).
- Compensación de Temperatura Automática (con sonda HI 7662) o manual
  de -20.0 a 120.0 ºC.
- Electrodo pH: HI 1131B, cuerpo de vidrio, unión simple, rellenable, conector
  BNC y cable 1m.
- Sonda Temperatura: HI 7662 (incluido)
- Impedancia de Entrada: 1012 Ohm
- Energía: Adaptador 12 VDC
- Condiciones ambientales: 0 a 50°C (32 a 122°F); HR max. 95%.
- Dimensiones / Peso : 235 x 222 x 109 mm / 1.3Kg</t>
  </si>
  <si>
    <t>HI 2211-01</t>
  </si>
  <si>
    <t>Aparato de punto de fusión digital de alta precisión con microscopio
Marca: Chincan Trade
- Medición del punto de fusión de las sustancias. - Para ser utilizado en industria farmacéutica, industria química, industria textil
  y colorantes con el microscopio.
- Pueden utilizarse métodos de medición capilar, deslizante o de cubierta.
Especificaciones:
- Rango de medición del punto de fusión: temperatura ambiente - 320° C
- Repetibilidad: &lt;200° C: ± 1° C; 200° - 300° C: ± 2° C
- Ampliación óptica: 10X (lente para el ojo), 4X (Objetivo)
- Peso: 3.5 Kgs
- Dimensiones: 300mm x 220mm x 440mm</t>
  </si>
  <si>
    <t>Osciloscopio TBS1102B-EDU de 100 MHz 2 canales, Puerto USB  Marca: Tektronix</t>
  </si>
  <si>
    <t xml:space="preserve">TBS1102B-EDU </t>
  </si>
  <si>
    <t>Generador arbitrario AFG1022 de 25 MHz puerto USB Marca: Tektronix</t>
  </si>
  <si>
    <t xml:space="preserve">AFG1022 </t>
  </si>
  <si>
    <t>Fuente de Poder Programable de 3 salidas Marca: Keithley</t>
  </si>
  <si>
    <t xml:space="preserve"> 2231A-30-3</t>
  </si>
  <si>
    <t>Kit Multímetro Digital Portátil y Pinza Amperimétrica Marca: Fluke
Kit combinado Multímetro digital de valor eficaz con detector de voltaje. Incluye pinza amperimétrica Fluke 322. Modelo Fluke 117/322.</t>
  </si>
  <si>
    <t>117+323</t>
  </si>
  <si>
    <t>Detector de voltaje sin contacto 600V Marca: Fluke
Multímetro digital de valor eficaz con detector de voltaje sin contacto.</t>
  </si>
  <si>
    <t>JGO</t>
  </si>
  <si>
    <t>JUEGO DE MICROPIPETAS REASEARCH PLUS, MARCA EPPENDORF: INCLUYE 3 MICROPIPETAS DE CAPACIDAD: 0.5 A 10 ul, 10 a 100 ul, 100 a 1000 ul. Y puntas epT.I.P.S EN CAJAS RELLENABLES ( 3 X 96 ).</t>
  </si>
  <si>
    <t xml:space="preserve">C/50 PZA., PORTAOBJETOS C/BANDA ESMERILADA, 25 X 75 MM., CORNING </t>
  </si>
  <si>
    <t>2947B-25 x 75</t>
  </si>
  <si>
    <t>PQT</t>
  </si>
  <si>
    <t>C/50 PZA, PORTAOBJETOS 25X75MM. CORNING</t>
  </si>
  <si>
    <t>2947-25 x 75</t>
  </si>
  <si>
    <t>C/100 PZA. CUBREOBJETOS DE 22X22 MM. CORNING</t>
  </si>
  <si>
    <t>2865-22X22</t>
  </si>
  <si>
    <t>EMBUDO CÓNICO TALLO LARGO, 65 MM., MARCA KIMAX</t>
  </si>
  <si>
    <t>28900-65</t>
  </si>
  <si>
    <t>EMBUDO CÓNICO TALLO LARGO, 100 MM, MARCA KIMAX.</t>
  </si>
  <si>
    <t>28900-100</t>
  </si>
  <si>
    <t>BURETA CLASE "B" RECTA, LLAVE PTFE, DE 10 ML., MARCA KIMAX</t>
  </si>
  <si>
    <t>17026F-10</t>
  </si>
  <si>
    <t>BURETA CLASE "B" RECTA, LLAVE PTFE, DE 25 ML.MARCA KIMAX</t>
  </si>
  <si>
    <t>17026F-25</t>
  </si>
  <si>
    <t>BURETA CLASE "B" RECTA, LLAVE PTFE, DE 50 ML.MARCA KIMAX</t>
  </si>
  <si>
    <t>17026F-50</t>
  </si>
  <si>
    <t>BURETA CLASE "B" RECTA, LLAVE PTFE, DE 100 ML. MARCA KIMAX</t>
  </si>
  <si>
    <t>17026F-100</t>
  </si>
  <si>
    <t>5 ML. VASO PRECIPITADO GRIFFIN, REGULAR, FORMA BAJA, MARCA KIMAX</t>
  </si>
  <si>
    <t>14000-5</t>
  </si>
  <si>
    <t>10 ML. VASO PRECIPITADO GRIFFIN, REGULAR, FORMA BAJA, MARCA KIMAX</t>
  </si>
  <si>
    <t>14000-10</t>
  </si>
  <si>
    <t>50 ML.VASO PRECIPITADO GRIFFIN, REGULAR, FORMA BAJA, GRADUADO, MARCA KIMAX.</t>
  </si>
  <si>
    <t>14000-50</t>
  </si>
  <si>
    <t>100 ML.VASO PRECIPITADO GRIFFIN, REGULAR, FORMA BAJA, GRADUADO, MARCA KIMAX.</t>
  </si>
  <si>
    <t>14000-100</t>
  </si>
  <si>
    <t>600 ML.VASO PRECIPITADO GRIFFIN, REGULAR, FORMA BAJA, GRADUADO, MARCA KIMAX.</t>
  </si>
  <si>
    <t>14000-600</t>
  </si>
  <si>
    <t>1000 ML.VASO PRECIPITADO GRIFFIN, REGULAR, FORMA BAJA, GRADUADO, MARCA KIMAX.</t>
  </si>
  <si>
    <t>14000-1000</t>
  </si>
  <si>
    <t>10 ML. PROBETA, P.E., "B" ESCALA METRICA, BASE HEX. VIDRIO, MARCA KIMAX.</t>
  </si>
  <si>
    <t>20024-10</t>
  </si>
  <si>
    <t>50 ML. PROBETA, P.E., "B" ESCALA METRICA, BASE HEX. VIDRIO, MARCA KIMAX.</t>
  </si>
  <si>
    <t>20024-50</t>
  </si>
  <si>
    <t>100 ML. PROBETA, P.E., "B" ESCALA METRICA, BASE HEX. VIDRIO, MARCA KIMAX.</t>
  </si>
  <si>
    <t>20024-100</t>
  </si>
  <si>
    <t>10 ML. MATRAZ VOLUMÉTRICO CLASE "A", DE 10 ML. C/TAPÓN DE VIDRIO, MARCA PYREX</t>
  </si>
  <si>
    <t>5640-10</t>
  </si>
  <si>
    <t>50 ML. MATRAZ VOLUMÉTRICO CLASE "A", DE 10 ML. C/TAPÓN DE VIDRIO, MARCA PYREX</t>
  </si>
  <si>
    <t>5640-50</t>
  </si>
  <si>
    <t>100 ML. MATRAZ VOLUMÉTRICO CLASE "A", DE 10 ML. C/TAPÓN DE VIDRIO, MARCA PYREX</t>
  </si>
  <si>
    <t>5640-100</t>
  </si>
  <si>
    <t>CIB</t>
  </si>
  <si>
    <t>CAMPANA INDIVIDUAL DE FLUJO LAMINAR SEGURIDAD CLASE II, CON FILTRO HEPA REMUEVE PARTICULAS DE 0.3 UM EL 99.999% DE EFICINCIA. CON CONTROLADOR PARA VELOCIDAD DE AIRE Y LAMPARA UV. CUERPO DE ACERO INOXIDABLE</t>
  </si>
  <si>
    <t>MEDIDAS: EXTERNAS 700 X 650 X 1230 MM 
MEDIDAS INTERNAS: 600 X 400 X 580 MM</t>
  </si>
  <si>
    <t>COBAS B101</t>
  </si>
  <si>
    <t>LECTOR DE ORINAS PARA UROANALISIS</t>
  </si>
  <si>
    <t>URISYS1100</t>
  </si>
  <si>
    <t>CENTRO DE INVESTIGACIONES EN BIOTECNOLOGIAS</t>
  </si>
  <si>
    <t>POLIFOAM BLANCO D.1.7, CALIBRE 1/2"</t>
  </si>
  <si>
    <t>1.30 MTS X 30 MTS</t>
  </si>
  <si>
    <t>CAJA DE MADERA BANAK CON VIDRIO, EN ACABADO LACA TRANSPARENTE</t>
  </si>
  <si>
    <t>43X43X8</t>
  </si>
  <si>
    <t>MADERA</t>
  </si>
  <si>
    <t>CAJA C/2 PZAS</t>
  </si>
  <si>
    <t>MATRAZ ERLENMEYER BOCA ESMERIALDA 125 ML VIDRIO</t>
  </si>
  <si>
    <t>MCA PYREX</t>
  </si>
  <si>
    <t>CAT. 5000-125</t>
  </si>
  <si>
    <t>MATRAZ ERLENMEYER DE VIDRIO GRADUADO CON TAPA DE ROSCA DE BAQUELITA</t>
  </si>
  <si>
    <t>CAT. 4985-80</t>
  </si>
  <si>
    <t>PROBETA VIDRIO 100 ML</t>
  </si>
  <si>
    <t>MCA VWR</t>
  </si>
  <si>
    <t>CAT. 89000-254</t>
  </si>
  <si>
    <t xml:space="preserve">CAJA PETRI DE VIDRIO 150x15 PYREX </t>
  </si>
  <si>
    <t>PYREX 3160</t>
  </si>
  <si>
    <t>150x15 mm</t>
  </si>
  <si>
    <t>VASO DE PRECIPITADO DE VIDRIO DE 2 LTS</t>
  </si>
  <si>
    <t>PYREX 1000</t>
  </si>
  <si>
    <t>2 LTS</t>
  </si>
  <si>
    <t>C/100 PZS</t>
  </si>
  <si>
    <t>TUBOS CAPILARES C/HEPARINA DE SODIO C/100 PZS</t>
  </si>
  <si>
    <t xml:space="preserve">PORTAOBJETOS C/1 EXC. </t>
  </si>
  <si>
    <t xml:space="preserve">PORTAOBJETOS C/2 EXC. </t>
  </si>
  <si>
    <t>PINZA DE RELOJERO NO. 5</t>
  </si>
  <si>
    <t>NO. 5</t>
  </si>
  <si>
    <t>C/500 PZS</t>
  </si>
  <si>
    <t>MICROTUBOS DE 1.5 ML</t>
  </si>
  <si>
    <t>MCA. AXYGEN</t>
  </si>
  <si>
    <t>CAT. MCT-150-C</t>
  </si>
  <si>
    <t>1.5 ML</t>
  </si>
  <si>
    <t>PLIEGO PAPEL FILTRO (PORO FINO, MEDIO O GRUESO)</t>
  </si>
  <si>
    <t>PAPEL PARAFILM DE 102cmX76.25 mts (10CM)</t>
  </si>
  <si>
    <t>MCA PECHINEY</t>
  </si>
  <si>
    <t>CAT. PM999</t>
  </si>
  <si>
    <t>102cmX76.25 mts (10CM)</t>
  </si>
  <si>
    <t>C/50 PZS</t>
  </si>
  <si>
    <t>PORTAOBJETOS PULIDOS DE 26x76mm</t>
  </si>
  <si>
    <t>MCA LAUKA</t>
  </si>
  <si>
    <t>CAT. LAUKA02321</t>
  </si>
  <si>
    <t>26x76mm</t>
  </si>
  <si>
    <t>CUBREOBJETOS DE 24x24mm</t>
  </si>
  <si>
    <t>CLAVE C.V.I06520*</t>
  </si>
  <si>
    <t>24x24mm</t>
  </si>
  <si>
    <t>3 PZS</t>
  </si>
  <si>
    <t>VASO DE PRECIPITADO DE PLÁSTICO 1000 ML</t>
  </si>
  <si>
    <t>MCA MEGALAB</t>
  </si>
  <si>
    <t>CAT. VP1105</t>
  </si>
  <si>
    <t>VASO DE PRECIPITADO DE PLÁSTICO 2000 ML</t>
  </si>
  <si>
    <t>CAT. VP1106</t>
  </si>
  <si>
    <t>2000 ML</t>
  </si>
  <si>
    <t>PROBETA GRADUADA DE POLIPROPILENO 100 ML</t>
  </si>
  <si>
    <t>MCA NALGENE</t>
  </si>
  <si>
    <t>CAT. 3662-0100</t>
  </si>
  <si>
    <t>6 PZAS</t>
  </si>
  <si>
    <t>VASO DE PRECIPITADO EN PP 1000 ML:100ML</t>
  </si>
  <si>
    <t>MCA BRAND</t>
  </si>
  <si>
    <t>CAT. 87620</t>
  </si>
  <si>
    <t>VASO DE PRECIPITADO EN PP 2000 ML:200ML</t>
  </si>
  <si>
    <t>CAT. 87622</t>
  </si>
  <si>
    <t>10 PZS</t>
  </si>
  <si>
    <t>PROBETA GRADUADA FORMA ALTA PLASTIBRAND 100 ML,  1 ML, PP, GRADUADA</t>
  </si>
  <si>
    <t>CAT. 34838</t>
  </si>
  <si>
    <t>576 PZS</t>
  </si>
  <si>
    <t>CAJA PETRI 90X15 ESTÉRIL</t>
  </si>
  <si>
    <t>MCA  BD</t>
  </si>
  <si>
    <t>CAT. 252777</t>
  </si>
  <si>
    <t>90X15</t>
  </si>
  <si>
    <t>pzas</t>
  </si>
  <si>
    <t>PINZA PARA TUBO DE ENSAYE CVQ-0199</t>
  </si>
  <si>
    <t>CVQ-0199</t>
  </si>
  <si>
    <t>BOLSA</t>
  </si>
  <si>
    <t xml:space="preserve">CUBREBROCAS  CON 100 PIEZAS </t>
  </si>
  <si>
    <t>FN10100</t>
  </si>
  <si>
    <t>AZULES</t>
  </si>
  <si>
    <t>CAJA PETRI DE PLÁSTICO MEDIDAS 100X 15 MM</t>
  </si>
  <si>
    <t>BOLSAS</t>
  </si>
  <si>
    <t>ALGODÓN PLISADO 300 G</t>
  </si>
  <si>
    <t>FN02300</t>
  </si>
  <si>
    <t>CAJAS</t>
  </si>
  <si>
    <t>PAPEL PARAFILM 2IN X 250 FT</t>
  </si>
  <si>
    <t>PM996</t>
  </si>
  <si>
    <t>BISTURI (NAVAJA) NO. 10, CON 1OO PIEZAS</t>
  </si>
  <si>
    <t>H10</t>
  </si>
  <si>
    <t>MANGO DE BISTURI no. 3</t>
  </si>
  <si>
    <t>HE2-1</t>
  </si>
  <si>
    <t xml:space="preserve">GUANTES DE ASBESTO Máxima protección en el manejo de artículos de alta temperatura, aguanta hasta 100°C Longitud: 35 cm  </t>
  </si>
  <si>
    <t>cvq0741</t>
  </si>
  <si>
    <t>CINTA TESTIGO PARA ESTERILIZACIÓN  50MTS X 18 MM DE ANCHO</t>
  </si>
  <si>
    <t>FN16000</t>
  </si>
  <si>
    <t>AMARILLO</t>
  </si>
  <si>
    <t>VENDAS ELÁSTICAS, TEJIDO PLANO  10 X 5 CM</t>
  </si>
  <si>
    <t>FN19000</t>
  </si>
  <si>
    <t>BLANCO</t>
  </si>
  <si>
    <t>ROLLO DE GASA 91 X 91 CM , TEJIDO PLANO DE 20 X 12</t>
  </si>
  <si>
    <t>FN1800</t>
  </si>
  <si>
    <t xml:space="preserve">GRADILLA DE ACERO CON OREJAS  20 LUGARES DIAM TUBO 12.5 MM </t>
  </si>
  <si>
    <t>AE047</t>
  </si>
  <si>
    <t xml:space="preserve">PAPEL FILTRO EN PLIEGO 50X50 CM. PORO MEDIO, FAB. NAL. </t>
  </si>
  <si>
    <t>CON 2000 PZAS. TOALLA SANITA INTERDOBLADA, BLANCA, MCA. ANGEL SOFT.</t>
  </si>
  <si>
    <t>C/1000 PZAS. .PUNTAS AMARILLAS DE 1-200 uL, LIBRES DE RNASAS, DNASAS Y PIROGENOS, MCA. AXYGEN.</t>
  </si>
  <si>
    <t>T-200-Y</t>
  </si>
  <si>
    <t>C/1000 PZA. PUNTAS AZULES, 1-1000 MCL, MARCA AXYGEN.</t>
  </si>
  <si>
    <t>T-1000-B</t>
  </si>
  <si>
    <t>C/250 PZAS. PUNTAS UNIVERSALES, CLARAS DE1- 5 ML., PARA MICROPIPETA,, MCA. AXYGEN</t>
  </si>
  <si>
    <t>T-5000-C</t>
  </si>
  <si>
    <t>CJA.</t>
  </si>
  <si>
    <t>C/500 PZAS., MICROTUBO CLARO C/TAPA PLANA, 2.0 ML., AXYGEN</t>
  </si>
  <si>
    <t>MCT-200-C</t>
  </si>
  <si>
    <t>C/1,000 PZAS., MICROTUBO CLARO C/TAPA PLANA, 0.6 ML., AXYGEN</t>
  </si>
  <si>
    <t>MCT-060-C</t>
  </si>
  <si>
    <t>CON 500 PZAS.TUBOS CÓNICOS DE 15 ML, DE POLIPROPILENO DE ALTA TRANSPARIENCIA Y TAPONES EN POLIETILENO DE COLOR AZUL, GRADUADOS, NO ESTERILES, MARCA DELTALAB.</t>
  </si>
  <si>
    <t>CON 500 PZAS.TUBOS CÓNICOS DE 50 ML, DE POLIPROPILENO DE ALTA TRANSPARIENCIA Y TAPONES EN POLIETILENO DE COLOR AZUL, GRADUADOS, NO ESTERILES, MARCA DELTALAB.</t>
  </si>
  <si>
    <t>ESCUELA DE CIENCIAS DEL DEPORTE</t>
  </si>
  <si>
    <t>ANALIZADOR COBAS C111 SISTEMA COMPACTO PARA PRUEBAS ESENCIALES: ELECTROLITOS, SUSTRATOS, DIABETES, PROTEINAS, ENZIMAS, RIESGO CARDIOVASCULAR, CUIDADO CRITICO</t>
  </si>
  <si>
    <t>COBAS C111 CON ISE</t>
  </si>
  <si>
    <t>REFRACTOMETRO PARA ORINA REICHERT</t>
  </si>
  <si>
    <t>CENTRIFUGA CLINICA, RANGO DE VELOCIDAD 300-4500 RPM (2,490 X G) CONTROL DIGITAL CON PANTALLA LCD. MOTOR DE INDUCCION LIBRE DE CARBONES, RELOJ DE 99 MIN, 30 SEG. ROTOR DE ANGULO FIJO DE 8*15ML, OPERA CON 110V, MARCA DLAB</t>
  </si>
  <si>
    <t>MODDELODM0412</t>
  </si>
  <si>
    <t>MEDIDAS: (L)255*(W) 245*(H)140MM</t>
  </si>
  <si>
    <t>DESFRIBILADOR EXTERNO AUTOMATICO ZOOL AED PLUS MARCA: ZOLL LA UNIDAD AED DE ZOLL COMBINA LA DESFRIBILACION POR ONDA BIFASICA RECTILINEA CON LA COLOCACION RAPIDA Y SIMPLIFICADA DE LOS ELECTRODOS. INCLUYE: -1DESFRIBILADOR ZOLL AED PLUS CONTIENE:
-1 DESFIRBIALDOR ZOLL AED PLUS, - 1 TARJETA DE CONTROL PARA DESFIRBIALDOR, -1 SEÑALAMIENTO DE PARED PARA DESFIBRILADOR, -1 PARCHE ZOLL CPRD PADZ, -10 BATERIAS DE LITIO, 1- FUNDA ORIGINAL ZOLL AEDPLUS, - 1 KIT DE ATENCION INICIAL ( MASCARILLA, TIJERAS, GUANTES, RESTRILLO) -1 MASCARILLA DE BOLSILLO, - 1 BASE DE PARED PARA DESFIBRILADOR</t>
  </si>
  <si>
    <t>Brazo de entrenamiento de Lujo para Inyección Intravenosa, Marca :3B Scientific.Poscionamiento de una cánula tipo "Butterfly". Despachado con soporte,sangre artificial ,2 sistemas de recambio de tubos botella plástica , jeringa y cartón de lujo para almacenamiento.</t>
  </si>
  <si>
    <t>P50(1000509)</t>
  </si>
  <si>
    <t>Brazo de prácticas para suturas quirúrgicas, Marca: 3B Scientific. Brazo fabricado con una blanda de vinilo colocada sobre espuma que se puede coser, y permite realizar ciento de prácticas de sutura.El brazo suministra con 3 heridas asi como cortes diversos que se pueden colocar y suturar repetidas veces en el brazo, la mano y los dedos. El material blando y suave garantiza que el material de la sutura no se romperá al estirarlo. Suministro con equipo básico para suturas quirúrgicas.</t>
  </si>
  <si>
    <t>W44003(1005585)</t>
  </si>
  <si>
    <t>UNIDAD DE EMERGENCIA EN LABORATIORIO QUE INCLUYE REGADERA DE ACERO INOXIDABLE CON MANIJA DE APERTURA DE AGUA, LAVAOJOS CON TINA DE ACERO INOXIDABLE. INCLUE: TUBERÍA Y CONEXIONES PARA SU INSTALACIÓN. NOTA: PARA SU INSTALACIÓN SE INCLUYE MATERIAL Y MANO DE OBRA. A 2 METROS MÁXIMO DE DISTANCIA DE SERVICIO DE RTOMA DE AGUA Y DRENAJE.</t>
  </si>
  <si>
    <t xml:space="preserve">Cámara de crecimiento de plantas. Temperatura:  15C a 60C,  Iluminación con 2 niveles de intensidad.  Humedad:  Ambiente +5% a 90%.  Progamación día noche de Temperatura e iluminación.  Capacidad:  51.6ft3 (1.4 m3).  Marca Lumistell
</t>
  </si>
  <si>
    <t>ICP-55</t>
  </si>
  <si>
    <t>BOMBA DE VACÍO CON DESPLAZAMIENTO DE 117 l/min, 115 V</t>
  </si>
  <si>
    <t>CPI07061-60</t>
  </si>
  <si>
    <t>Columna de intercambio catiónico</t>
  </si>
  <si>
    <t>BALANZA ANALITICA ADVENTURER AX CAPACIDAD /ALCANCE MAXIMO 120G, RESOLUCION/ SENSIBILIDAD / DESVIACION DE ESCALA 0.0001G, LINEALIDAD +/- 0.0001G. CALIBRACION INTERNA AUTOCAL Y EXTERNA MANUAL. UNIDADES DE PESAJE: MG, G, KG, N, LB, OZ, MOMMES, GRANO, UNIDAD DE USUARIO Y MAS. MODOS DE  PESAJE: BASICO, CONTEO DE PIEZAS, PORCENTAJE, CHEQUEO DE PESO, DINAMICO, TOTALIZACION, FORMULACION, DENSIDAD, PANTALLA EN ESPERA. INTERFASE RS232, DISPOSITIVO USB, HOS USB. CAPACIDAD DE SOBRECARGA: 150% DE LA CAPACIDAD. ALCANCE DE TARA: TODA SU CAPACIDAD POR SUSTRACCION. TIEMPO DE ESTABLILIZACION: 3 SEGUNDOS, ALIMENTACION ELECTRICA: ENTRADA DEL ADAPTADOR DE CA: 100-240 VAC 0.3 A 50-60 HZ. SALIDA DEL ADAPTADOR DE CA: 12 VDC 0.84 A. PANTALLA LCD TACTIL GRAFICA WQVGA A COLOR. GANCHO INFERIOR DE PESAJE INCORPORADAO, CUBIERTA DE PROTECCION COMPLETA DE LA CARCASA, PLATO DE ACERO INOXIDABLE DESMONTABLE, CARCASA INFERIOR DE METAL FUNDIDO, SOPORTE DE SEGURIDAD, INDICADOR DE NIVEL FRONTAL SUPERIOR ILUMINADO, 4 PATAS AJUSTABLES, MENUS DE BLOQUEO DEL SOGTWARE, INDICADOR DE ESTABILIDAD, INDICADORES DE SOBRECARGA/CARGA INSUFICIENTE, TARA AUTOMATICA, IDIOMA OPERATIVO QUE PUEDESER SELECCIONADO POR EL USUARIO, PROTECTOR  CONTRA CORRIENTES DE AIRE.</t>
  </si>
  <si>
    <t>OSCAX124</t>
  </si>
  <si>
    <t>BOLSAS PARA DESHECHOS AMARILLAS, PRESENTACION 100 PZAS, DIMENSIONES 50X60 CM</t>
  </si>
  <si>
    <t>50X60 CM</t>
  </si>
  <si>
    <t>BOLSAS PARA DESHECHOS ROJAS, PRESENTACION 100 PZAS, DIMENSIONES 50X60 CM</t>
  </si>
  <si>
    <t>ROJO</t>
  </si>
  <si>
    <t>RECOLECTOR PARA DESECHO PUNZOCORTANTES, CAP. 1L</t>
  </si>
  <si>
    <t>1 L</t>
  </si>
  <si>
    <t>PLIEGO DE PAPEL FILTRO PORO MEDIANO 50X50 CM</t>
  </si>
  <si>
    <t>50X50 CM</t>
  </si>
  <si>
    <t>PLIEGO DE PAPEL FILTRO PORO GRUESO 50X50 CM</t>
  </si>
  <si>
    <t>MANGUERA DE HULE LATEX PARA MECHERO, PRESENTACION DE 20 M</t>
  </si>
  <si>
    <t>20 M</t>
  </si>
  <si>
    <t>VASO DEPRECIPITADO</t>
  </si>
  <si>
    <t>600 ML</t>
  </si>
  <si>
    <t>400 ML</t>
  </si>
  <si>
    <t>30 ML</t>
  </si>
  <si>
    <t>MATRAZ ERLENMEYER</t>
  </si>
  <si>
    <t>MATRAZ VOLUMETRICO</t>
  </si>
  <si>
    <t>MATRAZ VOLUMETRICO "A" TAPON DE VIDRIO</t>
  </si>
  <si>
    <t>MATRAZ KITAZATO</t>
  </si>
  <si>
    <t>EMBUDO DE SEPARACION SQUIBB</t>
  </si>
  <si>
    <t>MECHERO FISCHER ALTAS TEMPERATURAS</t>
  </si>
  <si>
    <t>MOBILIARIO</t>
  </si>
  <si>
    <t>BINOCULARES</t>
  </si>
  <si>
    <t>BUSHNELL</t>
  </si>
  <si>
    <t>10 X 50 MM</t>
  </si>
  <si>
    <t>TERMOMETRO LASE DIGITAL, ALTA PRECISION RANGO DE 50°C A 320°C</t>
  </si>
  <si>
    <t>OBI DT 320</t>
  </si>
  <si>
    <t>SET</t>
  </si>
  <si>
    <t>SET DE ROPA DE CAMA QUE INCLUYE:
*SABANAS PLANAS (1,76 X 2,50)
*SABANAS CLINICA (1,04 X 1,65)
*ALMOHADA (600 GR) CON FUNDA
*COLCHA DE ALGODÓN HOSPITALARIA (1,70 X 2.5)
*BATA PACIENTE ALGOLINO AZUL PLUNBAGO</t>
  </si>
  <si>
    <t>(1.76 X 2.50)
(1.04 X 1.65)
(1.70 X 2.5)</t>
  </si>
  <si>
    <t>BLANCO
BLANCO
BLANCO
BLANCO
AZUL</t>
  </si>
  <si>
    <t>CO2 INCUBATOR SINGLE CHAMBER STAINLESS TC 120V 50/60HZ MARCA: THERMO SCIENTIFIC</t>
  </si>
  <si>
    <t>HERACELL VIOS 160I</t>
  </si>
  <si>
    <t>3 DOOR INNER GAS TIGHT SCREEN (REPLACES SINGLE INNER DOOR CONFIGURATION) MARCA: THERMO SCIENTIFIC</t>
  </si>
  <si>
    <t>CIICAp</t>
  </si>
  <si>
    <t>SISTEMA LASER DPSS DE 500MW, 1064NM, 1%  ESTABILIDAD DE POTENCIA
MARCA: OEM LASE
SISTEMA DE LASER DE 500 MW DPSS INCLUIDO EL CONDUCTO DIODO CON ESTABILIDAD DE POTENCIA MEJOR QUE 1% . EL CONTROLADOR INCLUYE UNA PANTALLA LED QUE PROPORCIONA MEDICIONES DE CORRIENTE DE ENTRATA DE DIODO. EL CONTROLADOR TAMBIEN INCLUYE UN BOTON DE CONTROL DE POTENCIA DE SALIDA MANUAL QUE PERMITE EL AJUSTE MANUAL DE POTENCIA DE SALIDA DE 0MW A LA SALIDA NOMINAL MAXIMA SIMPLEMENTE AJUSTANDO EL CONTROL DEL PANEL FRONTAL. LAS CARACTERISTICAS DE SEGURIDAD INCLUYEN UN INTERRUPTOR DE LLAVE, EL BLOQUEO REMOTO, INTERRUPTOR ON/OFF, Y LA HAZ EN RETRASO.
ESPECIFICACIONES:
-LONGUITUD DE ONDA (NM): 1064+1
-TIPO LASER: DPSS
-POTENCIA DE SALIDA (MW): 500
-VIGA FORMA RONDA
-MODO TRANSVERSAL TEM00
-MODO DE FUNCIONAMIENTO CW
-ESTABILIDAD DE POTENCIA (RSM MAS DE 4 HORAS)&lt;1%
-TIEMPO DE CALENTAMIENTO (MINUTO)&lt;10
-FACTOR M2&lt;1.5
-DIVERGENCIA DEL HAZ (MRAD, FULL-ANGLE)&lt;1.5
-DIAMETRO DEL HAZ (MM, EN LA APERTURA) ~2.0
-VIGA ALTURA (MM, DE PLACA BASE)24.8
-RELACION DE POLARIZACION&lt;100:1
-SEÑALANDO ESTABILIDAD (MRAD, DEPUES DEL CALENTAMIENTO)&lt;0,05
-TEMPERATURA DE FUNCIONAMIENTO (°C) 10-35
-FUENTE DE ALIMENTACION (90-264VAC) LED PSU-III
-MODULACION TTL/ANALOGICO (10KHZ/10KHZ)
-FUENTE DE ALIMENTACION DIMENSIONES: (MM) 154 (L) X 155 (W) X 95 (H)
-VIDA UTIL ESPERADA (HORAS) : 10000
-PERIODO DE GARANTIA: 1 AÑO DE GARANTIA
-FDA CUMPLIMIENTO: FDA CDRH TITULO 21 CFR 1040.10/11 CLASE 4</t>
  </si>
  <si>
    <t>IR-064-00500</t>
  </si>
  <si>
    <t>CABEZAL ESTILO CAVIDAD CON CUERPO DE ACERO INOXIDABLE, ENGRANAJES DE PPS Y SELLOS DE VITON, FLUJO DE 0.91 ML/REV, PRESION MAXIMA DIFERENCIAL DE 80 PSI (5.5 BAR) Y EN SISTEMA DE 300 PSI (20.70 BAR), TEMPERATURA MAXIMA DE 120 OC, VELOCIDAD MAXIMA DE 5500 RMP, TAMAÑO DE PUERTO 1/8" NPT (F), VISCOSIDAD DE 0.5 A 1500 CP, SUCCION DE 24" DE H2O (A 3540 RMP), CICLO CONTINUO, CONTROL DE VELOCIDAD DE 0 A 5 VDC, REVERSIBLE, BYPASS INTERNO. INCLUYE CABLE DE ALIMENTACION Y DESTORNILLADOR.</t>
  </si>
  <si>
    <t>CPI74445-25</t>
  </si>
  <si>
    <t>SISTEMA DE BOMBEO DE ENGRANES, FLUJO DE 1.17 ML/REV. RANGO DE FLUJO 58.5 ML/MIN A 50 RPM/ 4212 MIL/MIN A 3600 RPM. MAXIMA PRESION DIFERENCIAL DE 60 PSI. RANGO DE VELOCIDAD: 50 A 5000 RPM. RANGO DE VISCOSIDAD: 0.2 A 1500 CP. ALTURA DE SUCCION DE 24 DE AGUA (A 1750 RPM) RANGO DE TEMPERATURA -46 A 1770CCICLO DE TRABAJO CONTINUO. DIMENSIONES 8 1/2 L X 6 3/8 WX 5 5/12 H. CUERPO DE ACERO INOXIDABLE 316. ENGRANAJES DE PPS. SELLOS DE VITON. OPERA A 115 VAC. INCLUYE CABLE DE 6 PIES.</t>
  </si>
  <si>
    <t>CPI74013-40</t>
  </si>
  <si>
    <t>REFRACTOMETRO DIGITAL 0-95% BRIX INDICE DE REFRACCION DE 1.330 A 1.5318 RI, RESOLUCION 0.1% BRIX Y 0.0001 RI EXACTITUD DE +/- BRIX Y +/- 0.0002RI MUESTRA DE 0.4 ML SOBRE LA SUPERFICIE DEL PRISMA. PRESIONA READ Y LOS RESULTADOS SON MOSTRADOS EN SEGUNDOS EN LA PANTALLA PROCESADOR SOFISTICADO QUE PROVEE CALIBRACION AUTOMATICA ADEMAS DE LA COMPENSACION DE TEMPERATURA. INDICADOR DE BATERIA BAJA, ATC: DE 0 A 40 OC. INCLUYE BATERIA DE 9V, 5ML  DE AGUA DESTILADA, UNA PIPETA D TRANSFERENCIA Y MALETIN PROTECTOR.</t>
  </si>
  <si>
    <t>CPI02941-34</t>
  </si>
  <si>
    <t>NIST DE CALIBRACION, REFRACTROMETRO, NIST DE CALIBRACION LE PERMITE CONFIRMAR QUE EL ACTIVO ESPECIFICADO QUE USTED COMPRA, CUMPLE CON LAS ESPECIFICACIONES PUBLICADAS POR EL FABRICANTE, FDA,EPA,USDA. LAS NORMAS ISO Y GLP/ GMC EXIGEN. CALIBRACION NIST DE TODOS LOS EQUIPOS DE PRUEBA QUE SE UTILIZA EN APLICACIONES CITRICAS, RECIBA EL PRODUCTO CALIBRADO Y LISTO PARA SU USO EN LUGAR DE ENVIARLO A UN LABORATORIO DE CALIBRACION DE TERCEROS O INTERNOS Y CAER EN NUEVOS RETRASOS. TIENE VIGENCIA DE UN AÑO.</t>
  </si>
  <si>
    <t>CPI17105-00</t>
  </si>
  <si>
    <t xml:space="preserve">Cary 8454 UV-Vis
ESPECIFICACIONES DEL EQUIPO
SISTEMA DE ESPECTROFOTOMETRIA UV-VIS AGILENT TECHNOLOGIES MODELO 8454 CON TECNOLOGIA DE ARREGLO DE DIODOS
• Intervalo de longitud de onda 190-1100 nm 
• Paso de luz (slit) 1 nm 
• Prueba de resolución EP&gt;1.6 tolueno en Hexano, radio abs. A 269 nm/266 nm
• Stray ligth &lt;0.03 % at 340 nm (NaNO 2, ASTM)
• &lt;0.05 %at 220 nm (Nal, ASTM); &lt;1 % at 200 nm (KCI, EP)
• Precisión de la longitud de onda &lt;+ 0.005 A a 440.0, 465.0, 546.1, 590.0, y 635.0 nm, 1ª (NIST 930e)
• &lt;+ 0.01 A a 235, 257, 313, 350, nm, a 1 A (Dicromato de potasio, método EP)
• Ruido fotométrico &lt;0.0002  A 0.5 – seg barridos a 0 A, 500 nm, rms
• Estabilidad fotométrica &lt;0.001 A/h a 0 A, 340 nm, después de 1hr de calentamiento, medido en 1hr, cada 5 seg, a temperatura ambiente constante 
• Estabilidad de la línea base &lt;0.001 A 0.5 – seg blanco, 0.5- seg barrido, rms 
• Tiempo de barrido típico 1.5 seg todo intervalo
• Tiempo de barrido mínimo de todo el espectro 0.1 seg (la velocidad máxima de barrido es 100ms)
• Tiempo hasta el siguiente barrido 0.1 seg todo el intervalo, barrido de 0.1- seg, hasta 150 barridos consecutivos
La exactitud en la longitud de onda para el espectrofotómetro AGILENT 8454 esta especificada como +/-0.5 nm usando la solución de perclorato de holmio NIST 2034. Esta especificación es válida a todo intervalo de longitud de onda de UV y visible que están representados por picos en el espectro del perclorato de holmio.
Exactitud de la longitud de onda es: +/- 0.2 nm at 486.0 y 656.1 nm (Las líneas de emisión de la lámpara de deuterio) 
Toluene/Hexane Limiting Resolution (EP/BP and TGA Test)
&gt;1.6 Stray light 
• At 198 nm(12 g/L KCI, TGA &amp;BP/EP method) &lt;1%T
• At 220 nm (10 g/L NAI ASTM method) &lt;0.05% T
• At 370 nm (50 mg/L NaNO2) &lt; 0.03% T Wavelength Accuracy &lt;+ 0.5 nm (NIST 2034) &lt;+ 0.2 nm at 486.0 and 656.1 nm Wavelength Reproducibility &lt;+ 0.02 nm Photometric  Accuracy
• Using NIST 930E fi lters at 1 Abs &lt; + 0.005 A 
• Using potassium dichromate, EP method &lt; + 0.01 A Photometric Noise (RMS) Sixty 0.5 sec scans at 0 A, 500 nm &lt; 0.0002A Photometric Stability 340 nm, 10s SAT, after 1 hr warm- up &lt; 0.001 A/hr Baseline Flateness (RMS) 0.5 sec blank, 0.5 sec scan &lt; 0.001 A 
Beneficios únicos 
Rango de longitud de onda de 190-1100 nm: cobertura complete de la gama UV – Vis y extendiéndose hacia arriba  el NIR.
Ancho de banda espectral de 1 nm: Ofrece una excelente relación espectral.
Resolución para el análisis de muestras liquidas y normas internacionales de cumplimiento de la Farmacopea.
Detector de fotodiodos de matrices: Adquirir un Espectro en tan solo 0.1 segundos para analizar múltiples longitudes de onda simultáneamente.
Diseño óptico inverso: Toda la luz atraviesa el 
Muestra de excelente rendimiento, señal a ruido y sensibilidad área de muestra abierta: Manejo conveniente de muestras para mejora de los flujos de trabajo banco óptico de cerámica: Capaz de operar en un amplio rango de temperatura menos de 0,03 % Luz de dispersión: rendimiento óptico para análisis de muestras liquidas los espectrofotómetros UV- Visibles Agilent Cary 8454 son fabricados de acuerdo con un sistema de 
• Sistema certificado ISO 9001
El sistema especificaciones se enumeran en este documento y se basan en el nivel de confianza estadística 4 sigma de la final pruebas de aceptación realizadas en fabrica.
Dimensiones físicas
Dimensiones del instrumento (H x An x P) 185 x344 x560 mm (7,3 X 13,5 x22,0 pulgadas)
Peso del instrumento 16,5 kg (36.3 lb)
Requerimientos eléctricos
Tensión de línea 100-240 V
Frecuencia de línea 50-60Hz
Consumo de energía 70 VA típico 
Los cables de alimentación se proporcionan según los requisitos  de usuario del país del usuario. Solo se debe utilizar la fuente de alimentación suministrada 
Con este equipo. Condiciones ambientales 
Temperatura de funcionamiento 5-40 ° C (41-104 ° F)
Temperatura de no funcionamiento -40-70 ° C (-4-158 ° F)
Humedad &lt;95% a 25-40 °C (77-104 °F)
Para un rendimiento analítico optimo, se recomienda
CON ESTA ESTACIÓN DE TRABAJO DE PROPÓSITO GENERAL Y ANÁLISIS BIOQUÍMICO QUE PERMITE EL CONTROL, ADQUISICIÓN Y PROCESAMIENTO DE DATOS DEL ESPECTROFOTÓMETRO 8454 DOS NIVELES DE OPERACIÓN (USUARIO Y SUPERVISOR), TAREAS ESTÁNDAR PARA FIJAR LONGITUDES DE ONDA, ESPECTROS/PISCOS, CUANTIFICACIÓN DE COMPONENTES SIMPLES Y RELACIÓN DE ECUACIONES, PRUEBAS PARA VERIFICACIÓN Y DIAGNÓSTICO, VERIFICACIÓN DE DESEMPEÑO Y DIAGNÓSTICOS DEL INSTRUMENTOS, AUTOMATIZACIÓN Y SISTEMA DE AYUDA EN LÍNEA, CON LAS SIGUIENTES ESPECIFICACIONES: 
Hewlett . Packard PRUDUCT LINEA Z230 Workstation FORM FACTOR: Small  Form Fsctor OPERATINGS SYSTEM: Windows 7 PRO 64bit PROCESSOR: Intel® Xeon® E3 -1225v3 (3.20 GHz, 8MB cache, 4 cores) CHIPSET: Intel® C226 MEMORY: HP 4GB (1x4GB) DDB R3-1600 non – ECC RAM STORAGE: 500GB SATA 7200 RPM 6G/s HDD GRAPHICS /DISPLAY (AS APPLICABLE): Intel® HD Graphics P 4600 COMMUNICATIONS: Integrated Intel 1217LM PCIe GbE Controller; 2nd HP Serial Port AdapterSecond LAN Car- Intel Etheret PCIe NIC OPTICAL DRIVE: HP 16X DVD+/-RW SuperMulti SATA Drive AUDIO: Integrated Realtek HD ALC221 Audio PERIPHERAL: HP USB Optical Scroll Mouse/HP No Keyboard Option EXPANSION: 1 PCIe Gen3 x16 slot 1 PCIe Gen 2x4 slot /16 connector 1 PCIe Gen2 x1 slot /x4 connector 1 PCIeGen2 x1 slot (All slots are low – profile.) 4 USB 3.0 ports (2 in front, 2 rear) 6 usb 2.0 2.0 (2 in front, 4 in rear) Grapihics Cable Adapters: HP DisplayPort To DVI-D Adapter (FH973AA)
EL EQUIPO INCLUYE:
PORTACELDA PARA CELDA UNITARIA Y MÓDULO MULTICELDAS DE 7 POSICIONES CON CAPACIDAD DE ACEPTAR SISTEMA DE CONTROL DE TEMPERATURA POR MEDIO DE BAÑO DE AGUA (NO INCLUIDO).
Celda rectangular de cuarzo UV 100mm 3.5 Ml 2/pk. 10 mm pathlenght. 3.5 mL. 2/pk Use with Cary 8454
INSTALACIÓN, FAMILIARIZACIÓN DE DOS DÍAS EN LA TÉCNICA DE UV VIS EN SU LABORATORIO.
Se requiere corriente regulada para el buen funcionamiento del instrumento.
Desplazamiento de zona, para la instalación en su laboratorio. </t>
  </si>
  <si>
    <t>SOPORTE UNIVERSAL C/VARILLA 60 cms. LONG.</t>
  </si>
  <si>
    <t>ARILLO DE ALAMBRON CON  ASEGURADOR</t>
  </si>
  <si>
    <t>PROPIPETA DE TRES VIAS UNIVERSAL</t>
  </si>
  <si>
    <t>TELA DE ALAMBRE CENTRO CERAMICA 15 X 15 cms.</t>
  </si>
  <si>
    <t xml:space="preserve">TERMOMETRO I.P. -10/110 °C </t>
  </si>
  <si>
    <t>TERMOMETRO I.P. -20/150 ° C</t>
  </si>
  <si>
    <t>TERMOMETRO I.P. -10/260°C</t>
  </si>
  <si>
    <t>TUBO DE CULTIVO 13 X 100 mm CON  ROSCA YTAPA</t>
  </si>
  <si>
    <t>TUBO DE CULTIVO 16 X 100 mm CON  ROSCA YTAPA</t>
  </si>
  <si>
    <t>TUBO DE CULTIVO 16 X 150 mm CON  ROSCA YTAPA</t>
  </si>
  <si>
    <t>ESPATULA – CUCHARA A.I.</t>
  </si>
  <si>
    <t>PINZA DOBLE NUEZ</t>
  </si>
  <si>
    <t>CONDENSADOR  ALLIHN 41 X 300 mm T. BULBO</t>
  </si>
  <si>
    <t>CONDENSADOR GRAHAM 41 X 300 mm SERPENTIN</t>
  </si>
  <si>
    <t>CONDENSADOR  LIEBIG 41 X 300 mm TUBO INTERNO</t>
  </si>
  <si>
    <t>COLUMNA VIGREUX 600 mm  C/TUBO LATERAL</t>
  </si>
  <si>
    <t xml:space="preserve">EMBUDO T/CORTO DE 100 mm </t>
  </si>
  <si>
    <t>EMBUDO T/LARGO DE 100 mm</t>
  </si>
  <si>
    <t>ALARGADERA KJELDAHL  65 mm ESFERICA</t>
  </si>
  <si>
    <t>TRIPIE FIJO SENCILLO</t>
  </si>
  <si>
    <t>CRISTALIZADOR DE 50 X 35 mm</t>
  </si>
  <si>
    <t>CONDENSADOR 100 X 50 mm</t>
  </si>
  <si>
    <t>CONDENSADOR 150 X 75 mm</t>
  </si>
  <si>
    <t>PICETA INTEGRAL DE 250 ml POLIETILENO</t>
  </si>
  <si>
    <t>PINZA PARA MATRAZ GALVANIZADA</t>
  </si>
  <si>
    <t>PINZA PARA CRISOL GALVANIZADA 30 cms.</t>
  </si>
  <si>
    <t>MECHERO BUNSEN SENCILLO</t>
  </si>
  <si>
    <t>LAMPARA DE ALCOHOL DE VIDRIO 60 ml.</t>
  </si>
  <si>
    <t>CUCHARILLA DE COMBUSTION</t>
  </si>
  <si>
    <t>GRADILLA PARA TUBOS  EPPENDORF</t>
  </si>
  <si>
    <t>PINZA DE TRES DEDOS PARA MATRAZ</t>
  </si>
  <si>
    <t>Matraz Volumetrico  50 ML.</t>
  </si>
  <si>
    <t>Matraz Volumetrico  100 ML.</t>
  </si>
  <si>
    <t>Baumanometro mercurial de caja.</t>
  </si>
  <si>
    <t>Glucometro free freedom lite</t>
  </si>
  <si>
    <t>Tiras reactivas c/50</t>
  </si>
  <si>
    <t>Tiras para orinar c/100</t>
  </si>
  <si>
    <t>MICROSCOPIO COMPUESTO BINOCULAR CON ILUMINACION LED, EL EQUIPO INCLUYE: ESTATIVO FABRICADO EN ALUMINIO, REVOLVER DE 4 POSICIONES CON SOPORTE ANTI CAIDA PARA FILTROS DE 32 MM; PLATICA CON BORDES REDONDEADOS, DIMENSIONES 185 MM X 140 MM, RECORRIDO DE PLATINA 26MM X 76 MM, CUENTA CON CALIBRADOR VERNIER PARA COORDENADAS X/Y; CONDENSADO PRECENTRADO Y PRE-ENFOCADO; HORQUILLA EN CONDENSADOR PARA CONTROLES DESLIZANTES DE CONTRASTE, ETIQUETAS DE AUMENTO EN EL CONDENSADOR. CONTROLES DE ENFOQUE PARA POSICION BAJA, MECANISMO DE ENFOQUE AJUSTABLE; ENFOQUE MICROMÉTRICO POR ROTACIÓN 300 MICRAS; CALIBRADO EN INCREMENTOS DE 3 MICRAS; SOLO ABERTURA DE CAMPO PRE AJUSTADO; ILUMINACIÓN LED: TEMPERATURA 6000K, CON UNA VIDA ÚTIL DE 25,000 HR, AJUSTE CONTINUO DE INTENSIDAD. TUBO BINOCULAR EZ DE 45°, CAMPO DE VISIÓN MÁXIMO DE 20 MM, COLA DE MILANO CON ROTACIÓN DE 360, RANGO DE DISTANCIA INTER PUPILAR: 52MM. MARCA LEICA</t>
  </si>
  <si>
    <t>DM500</t>
  </si>
  <si>
    <t>MICROSCOPIO ESTEREOSCOPICO CON ILUMINACIÓN INCIDENTE/ TRANSMITIDA TIPO LED, APRUEBA DE MANEJO BRUSCO ESCOLAR, NO NECESITA MANTENIMIENTO. LA ÓPTICA DE CALIDAD SUPERIOR Y EXENTA DE PLOMO, ASÍ COMO LAS CARCASA RECICLABLE, CUMPLE CON TODAS LAS NORMAS EN MAERIA EN GESTIÓN MEDIO AMBIENTAL. SISTEMA ÓPTICO: GREENOUGH 10°, PARFOCAL CAMBIADOR DE AUMENTOS: ZOOM 4.4:1 OCULARES: 10X/20 MONTAJE FIJO, ANGULO DE OBSERVACIÓN: 60° DISTANCIA DE TRABAJO: 100mm MARGEN DE AUMENTOS: 8X HASTA 35X MÁXIMA RESOLUCIÓN: 170Lp/mm MÁXIMA APERTURA NUMÉRICA: 0.057 nA. DIÁMETRO DEL CAMPO DEL OBJETO: 5.7 HASTA 25mm DISTANCIA INTEROCULAR: 0.50 HASTA 75mm LED ILUMINADOR DE EPISCOPIA/DIACOPIA DE DURACIÓN APROXIMADA DE 25 AÑOS CON USO DIARIO EN 5 HORAS INTEGRADO CON REDUCTOR DE LUZ, TRE MÉTODOS DE EPISCOPIA. LA TEMPERATURA COLOR DE 6500°K (LUZ DURNA) NO VARIA AL REDUCIRSE EL BRILLO NI A LO LARGO DE SU VIDA ÚTIL- TECLADO DE LÁMINA PARA CONTROLAR LA ILUMINACIÓN, FIJADO A LA BASE E IMPERMEABLE A LA AGUA, DISTANCIA DE TRABAJO: 100mm EL EQUIPO INCLUYE: CABLE DE ALIMENTACIÓN, FUNDA PROTECTORA, MANUAL Y NORMAS EN GESTIÓN AMBIENTAL. MARCA LEICA</t>
  </si>
  <si>
    <t>EZ4</t>
  </si>
  <si>
    <t>BALANZA DIGITAL DE PRECISIÓN Y ESTABILIDAD. DISEÑADA PARA USO EN EL LABORATORIO DE INVESTIGACIÓN, INDUSTRIAL O DE EDUCACIÓN. CUENTA CON PANTALLA LCD DE ALTO CONTRASTE, MÚLTIPLES UNIDADES DE PESADO Y CABINA DE CRISTAL CON PUERTAS DESLIZABLES Y DESMONTABLES. CAPACIDAD DE: 30GR SENSIBILIDAD: 0.001 G (1 MG) LINEALIDAD: &lt;+/- 0.002 G REPRODUCIBILIDAD: +/- 0.001 G TIEMPO DE ESTABILIZACIÓN: 3 SEG CALIBRACIÓN: DIGITAL Y EXTERNA UNIDADES DE PESADO: G, %, CT, LB, OZ, OZT, DWT, T N, GN, T/A/R, CONTEO DE PIEZA (14 EN TOTAL) TEMP DE OPERACIÓN: 12.5 A 27.5 °C PLATAFORMA: 80 MM DIÁMETRO DE ACERO INOXIDABLE PESO: 4.2 KG PANTALLA: LCD RANGO DE HUMEDAD DE OPERACIÓN: 50-80% ALIMENTACIÓN: 100-240V, CON ADAPTADOR ACCESORIOS: ADAPATADOR DE CORRIENTE, FUNDA ANTI-POLVO, INSTRUCTIVO DE OPERACIÓN, ACCESORIOS DE LIMPIEZA, EMPAQUE DE POLIESTIRENO. APLICACIONES ADICIONALES: TARA MARCA VELAB</t>
  </si>
  <si>
    <t>VE-300</t>
  </si>
  <si>
    <t>380 X 190 X 265 MM</t>
  </si>
  <si>
    <t>PARRILLA CON AGITACIÓN Y CALENTAMIENTO, CON PLACA DE 19 X 19 CM (7.5 X 7.5 PULGADAS). RECUBIERTA DE CERÁMICA, VELOCIDAD VARIABLE 60 A 1500 RPM, TEMPERAURA DE 50 A 380°C. ALIMNETACIÓN 117V., 50-60 HZ. MARCA BENCHMARK</t>
  </si>
  <si>
    <t>58-H4000-HS</t>
  </si>
  <si>
    <t>SET DE TIRAS REACTIVAS ACCU-CHEK PARA MEDICION DE ACTIVE/PERFORMA</t>
  </si>
  <si>
    <t>ABB-0104</t>
  </si>
  <si>
    <t>SET DE TIRAS REACTIVAS PARA LA MEDICION DE PH (UROANALISIS)</t>
  </si>
  <si>
    <t>ABB-0103</t>
  </si>
  <si>
    <t>SET DE TIRAS REACTIVAS ACCUTREND PARA MEDICION</t>
  </si>
  <si>
    <t>ABB-0102</t>
  </si>
  <si>
    <t>TIRAS DE UROANALISIS MULTIPARAMETRO (LEU/NIT/URO/PRO/BLO/SG/KET/BIL/GLU) BOTE CON 100 TIRILLAS</t>
  </si>
  <si>
    <t>TIRA DE EMBARAZO MBM</t>
  </si>
  <si>
    <t>MATRAZ VOLUMETRICO 50 ML</t>
  </si>
  <si>
    <t>MATRAZ VOLUMETRICO 100 ML</t>
  </si>
  <si>
    <t>TERMOMETRO DE -10°260C</t>
  </si>
  <si>
    <t>BAUMANOMETRO MERCURIAL DE CAJA.</t>
  </si>
  <si>
    <t>TIRAS PARA ORINAR C/100</t>
  </si>
  <si>
    <t>DESHUMIDIFICADOR 20L.
DESHUMIDIFICA: 42 PINTS (20L/24HRS). FLUJO DE AIRE: 315 M3/H 110V-60_HZ, 4 MODOS DE OPERACIÓN, 3 POSICIONES DE VENTILA DE AIRE, 2 VELOCIDADES + AUTO, SENSOR DE HUMEDAD, TIMER DE AUTO APAGADO HASTA 12 HORAS, PURIFICADORR DE AIRE, CONTROLES ELECTRONICOS, CAPACIDAD DE TANQUE 5.5L, INDICADOR DE TANQUE LLENO (5L),  RUEDAS TIPO 360°, FILTRO LAVABLE BASICO-POLIPROPILENO, MANGUERA PARA DRENAJE CONTINUO.</t>
  </si>
  <si>
    <t>NK-WAD2005Q</t>
  </si>
  <si>
    <t>SIMULADOR DE PARTO. MARCA: 3B SCIENTIFIC ESTE SIMULADOR DE PARTO REALISTA BRINDA LA OPORTUNIDAD A LOS ESTUDIANTES DE PRACTICAR CON PARTOS VAGINALES NORMALES Y CON OTROS PROCEDIMIENTOS DE PARTOS CON FETOS EN POSICION PODALICA Y CEFALICA. ESTE SIMULADOR DE PARTO CONTIENE DOS PIEZAS ABDOMINALES INTERCAMBIABLES: UNA CON UN FET ADICIONAL EN UN SACO AMNIOTICO SIMULADO PARA PRACTICAR LAS MANIOBRAS DE LEOPOLD, LA OTRA TRANSPARENTE PARA PERMITIR LA VISUALIZACION DE LA POSICION FETAL DURANTE EL PARTO. EL SIMULADOR DE PARTO TAMBIEN CONTIENE: PELVIS FEMENINA ANATOMICAMENTE EXACTA CON REPRESENTACION DE PUNTOS DE REFERENCIA INTERNOS COMO LA COLUMNA VERTEBRAL, EL CANAL DE PARTO DE ANGULO, EL ILEON, EL ISQUION, EL SACRO, LOS LIGAMENTOS SACROESPINOSOS Y LA INCISURA ISQUIATICA MAYOR. FETO DESARROLLADO CON FONTANELAS Y SUTURAS CRANEALES PLACENTA CON SEIS CORDONES UMBILICALES DESECHABLES Y PINZAS, VULVA DE REPUESTO DE FACIL COLOCACION, POLVO DE SANGRE ARTIFICIAL, BOLSA DE TRANSPORTE BLANDA. EL SIMULADOR DE PARTO ES UNA BUENA ADQUISICION PARA LAS LECCIONES SOBRE EL PARTO Y EL PROCESO DE ALUMBRAMIENTO EN EL SER HUMANO.</t>
  </si>
  <si>
    <t>W44525</t>
  </si>
  <si>
    <t>COMPUTO</t>
  </si>
  <si>
    <t xml:space="preserve"> SWITCH HP 48 PUERTOS 10/100 MBPS 1910-48 2 SFP + 2 RGIGABIT
RACK ADMINISTRABLE QOS CAPA 3
Marca: HP</t>
  </si>
  <si>
    <t>ESCUELA DE TEATRO,DANZA Y MÚSICA</t>
  </si>
  <si>
    <t>MONITORES JBL  PARA AMPLIFICAR SEÑAL DE AUDIO</t>
  </si>
  <si>
    <t>LSR308</t>
  </si>
  <si>
    <t>MICROFONO DINAMICO CARDIO SENHHEISER</t>
  </si>
  <si>
    <t>E602-11</t>
  </si>
  <si>
    <t>MICROFONO DE CONDENSADORM</t>
  </si>
  <si>
    <t>AKGP-420</t>
  </si>
  <si>
    <t>FACULTAD DE PSICOLOGIA</t>
  </si>
  <si>
    <t>CABLE HDMI</t>
  </si>
  <si>
    <t>7.5 M</t>
  </si>
  <si>
    <t>ESTUCHE CON 300 CINCHOS SUJETACABLE DE NYLON DE COLORES</t>
  </si>
  <si>
    <t xml:space="preserve">CABLE AUXILIARPLUG  PLUG </t>
  </si>
  <si>
    <t>3.5 MM DE 1.8M</t>
  </si>
  <si>
    <t>ADAPTADOR CONVERTIDOR SATA IDE A USB 3 SUPER SPEED PARA DISCO DURO</t>
  </si>
  <si>
    <t>2.5"/3.5"</t>
  </si>
  <si>
    <t>PISTOLA AIRE CALIENTE CON AJUSTE DE CALOR Y 2 VELOCIDADES</t>
  </si>
  <si>
    <t>PASTA TERMICA</t>
  </si>
  <si>
    <t>FUENTE DE PODER ATX 500W/24 PIN</t>
  </si>
  <si>
    <t>TARJETA RED ALAMBRICA PCI</t>
  </si>
  <si>
    <t>TARJETA RED ALAMBRICA PCI EXPRESS</t>
  </si>
  <si>
    <t>BOCINAS USB</t>
  </si>
  <si>
    <t>MULTICONTACTO DE 6 ENTRADAS CON SUPRESOR DE PICOS</t>
  </si>
  <si>
    <t>CABLE SATA DE 50 CM</t>
  </si>
  <si>
    <t>CONVERTIDOR HDMI MACHO A VGA HEMBRA</t>
  </si>
  <si>
    <t>JUEGO DESARMADORES DE PRECISION</t>
  </si>
  <si>
    <t>PORTAFOLIO CON HERRAMIENTAS PARA SERVICIO EN COMPUTADORAS</t>
  </si>
  <si>
    <t>AHD710-1TU3-CBK-DISCO DURO ADATA EXTERNO SPORT USB 3.0 1 TB NEGRO</t>
  </si>
  <si>
    <t>NEGRO</t>
  </si>
  <si>
    <t>FACULTAD DE ARQUITECTURA</t>
  </si>
  <si>
    <t>Procesador
Sexta generación del procesador Intel® Core™ i7‐
6920HQ (8MB Caché, hasta 3.80 GHz)
Sistema Operativo Windows 10 Pro, 64‐bit, Inglés, Francés, Español
Opciones del Chasis
Procesador Intel® Core™ i7‐6920HQ con Tarjeta
inteligente y Thunderbolt 3
M icrosoft® Office Microsoft® Office Trial
Teclado
Teclado Dell interno con doble dispositivo señalador,
Español
M ouse Dell Sin Mouse Dell
Precision M óvil 7710 Mobile Precision7710 XCTO
Opción de Energía
Eficiente
Energy Star 6.1
Administración del
Sistema
Tecnología Intel® vPro™ con características avanzadas
de seguridad y administración
Etiqueta del
Procesador
Etiqueta del procesador Intel® Core™ i7 vPro™
M emoria
16GB de Memoria DDR4 a 2133MHz SDRAM, sin paridad
[Non‐ECC] (2 DIMMs)
Hard Drive
Disco de estado sólido (SSD) SATA (Alto rendimiento)
de 512GB de 2.5"
Disco Duro adicional
(#2) Sin Disco Duro adicional
Conectividad RAID Sin RAID
Tarjeta Inalámbrica
Tarjeta Inalámbrica Intel® 8260 802.11ac doble banda
Wi‐Fi + Bluetooth 4.1
Controlador para conexión Inalámbrica
Controlador para Tarjeta Inalámbrica Intel® 8260 doble
banda + Bluetooth 4.1
Tarjeta de Video NVIDIA® Quadro® M3000M con 4GB GDDR5
Reposamuñecas Lector de Tarjeta inteligente
Batería Dell
Batería de Ión de Litio de 6‐Celdas, 91 Watt horas con
carga rápida (ExpressCharge™)
Pantalla LED
Pantalla LED iluminada UltraSharp™ de 17.3" de ultra
alta definición (UHD) IGZO (3840 x 2160) con capa
antirreflejo, con cámara web y micrófono
Cable de Corriente Cable de Corriente
Fuente de Poder Adaptador de Corriente de 240 Watts
M edio de
recuperación para
Sistema Operativo
No incluye Medio de recuperación de Sistema Operativo
Software Adicional Software adicional para Windows 10
Protección de Datos
Dell | Seguridad de
encriptación de datos
No incluye Software de Encriptación para Protección de
datos Dell
Seguridad de Datos de
Dell para Pequeñas y
medianas Empresas
Proteccion de Datos Dell | Defensa contra amenazas, 1
año
Placemat
Guía de especificación técnica (Inglés, Francés,
Español y Portugués Brasileño) para Windows 10
Documentación Dell
Guía de Regulación y Seguridad / Medio Ambiente
(Inglés | Español
Etiqueta Reglamentaria Sin etiqueta reglamentaria
Etiqueta UPC Sin etiqueta UPC
Empacado Dell Modelo de envío mixto, Mexico
Información de envío Material de envío
Transporte de ODM a
la región
Envio Estándar
Banda Ancha M óvil No Incluye Tarjeta de Banda Ancha Móvil
Disco Duro adicional
(#3)
Sin Disco Duro adicional
TAA No TAA
3 años de Servicio de Hardware con Servicio en el
Garantía y Servicios sitio/en casa luego de diagnóstico remoto
Adaptadores de Video Sin adaptador de video</t>
  </si>
  <si>
    <t>Mobile Precision7710</t>
  </si>
  <si>
    <t>28.5H x 417W x 281D mm</t>
  </si>
  <si>
    <t>DIRECCION DE DESARROLLO INSTITUCIONAL</t>
  </si>
  <si>
    <t>POWEREDGE R930</t>
  </si>
  <si>
    <t>CITPSI</t>
  </si>
  <si>
    <t xml:space="preserve">ROUTER GIGABIT ETHERNET SMART WIFI N900 EA4500, 450 MBIT/S, 2.4/5 GHZ </t>
  </si>
  <si>
    <t xml:space="preserve">VIDEO CAMARA DIGITAL HD HERO+LCD. </t>
  </si>
  <si>
    <t>CHDHB-101</t>
  </si>
  <si>
    <t>MICRÓFONO DE DOBLE IMPEDANCIA/ MIC-175/STEREN Micrófono profesional dinámico (bobina móvil), unidireccional, doble impedancia del color negro. Recomendado para voceo, negocios ambulantes, conferencistas, maestros. 1 DE MANO Y 1 DE CLIP</t>
  </si>
  <si>
    <t>Cámara Digital Canon PowerShot SX60 HS, 16MP, Zoom óptico 65x, Negro 9543B001</t>
  </si>
  <si>
    <t>CVG12-B/C Micrófono cuello de ganso shure incluye base retornable</t>
  </si>
  <si>
    <t>PASS Apoyo Estadístico para Academia IBM SPSS Statistics Base, Win, ver. 24, DVD, Multileng, Académico, mca. IBM SPSS(Facultad de Estudios Superiores de Cuautla)</t>
  </si>
  <si>
    <t>IBM SPSS STATISTICS BASE, WIN. VER. 24</t>
  </si>
  <si>
    <t>EES DE ATLATLAHUCAN</t>
  </si>
  <si>
    <t>PLATINUM TOOLS PINZAS PUNCHTOOL PRO STRIKE, NEGRO/AMARILLO,</t>
  </si>
  <si>
    <t>NEGRO/AMARILLO</t>
  </si>
  <si>
    <t>PLATINUM TOOLS PINZAS PONCHADORAS EZ-RJ HD, RJ-11/RJ-12/RJ-45, NEGRO/AZUL</t>
  </si>
  <si>
    <t>NEGRO/AZUL</t>
  </si>
  <si>
    <t>MANHATTAN KIT DE HERRAMIENTAS 530071, PARA COMPUTADORAS Y REPARACIONES EN GENERAL, 17 PIEZAS</t>
  </si>
  <si>
    <t>MANHATTAN KIT DE HERRAMIENTAS, PARA COMPUTADORAS Y REPARACION EN HOGAR Y OFICINA, 145 PIEZAS</t>
  </si>
  <si>
    <t>MANHATTAN "KIT DE HERRAMIENTAS" 400077, PARA COMPUTADORAS. REPARACIONES EN GENERAL, 11 PIEZAS</t>
  </si>
  <si>
    <t>MULTIMETRO PROFESIONAL, DIGITAL DE GANCHO, DE ALTA PRECISION (RMS) CON AUTORANGO</t>
  </si>
  <si>
    <t>MUL-110</t>
  </si>
  <si>
    <t>TARJETA DE RED INALAMBRICO DUAL TP-LINK TL-WDN3200 INTERFAZ USB 600MBPS</t>
  </si>
  <si>
    <t>FACULTAD DE ARTES</t>
  </si>
  <si>
    <t>PANASONIC, LUMIX DMC-G7 MIRRORLESS MICRO FOUR THIRDS DIGITAL CAMERA WITH 14-140 MM LENS (BLACK)</t>
  </si>
  <si>
    <t>MAXWELL Supercapacitors / Ultracapacitors 723-BCAP0010P270T01
NP CLIENTE:
NP FABRIC.: BCAP0010 P270 T01
2.7V 10F
RoHS: Cumple
ECCN: 3a991.j.2 / US HTS: 8532250080</t>
  </si>
  <si>
    <t>MAXWELL Supercapacitors / Ultracapacitors 723-BCAP0050P270T01
NP CLIENTE:
NP FABRIC.: BCAP0050 P270 T01
RADIAL 2.7V 50F
RoHS: Cumple
ECCN: 3a991.j.2 / US HTS: 8532250080
Activo: Este producto está actualmente activo</t>
  </si>
  <si>
    <t>MAXWELL Supercapacitors / Ultracapacitors 723-BCAP0150P270T07
NP CLIENTE:
NP FABRIC.: BCAP0150 P270 T07
2.7V 150F snap-in
RoHS: Cumple
ECCN: 3a991.j.2 / US HTS: 8532250080</t>
  </si>
  <si>
    <t>MAXWELL Supercapacitors / Ultracapacitors 723-BCAP0350E270T11
NP CLIENTE:
NP FABRIC.: BCAP0350 E270 T11
2.7V 350F
RoHS: Cumple
ECCN: 3a991.j.2 / US HTS: 8532250080</t>
  </si>
  <si>
    <t xml:space="preserve"> MAXWELL Supercapacitors / Ultracapacitors 723-BCAP1500P270-K04
NP CLIENTE:
NP FABRIC.: BCAP1500 P270 K04
2.7V 1500F
RoHS: Cumple
ECCN: 3a991.j.2 / US HTS: 8532250080</t>
  </si>
  <si>
    <t>MAXWELL Supercapacitors / Ultracapacitors 723-BCAP2000P270-K05
NP CLIENTE:
NP FABRIC.: BCAP2000 P270 K05
2.7V 2000F
RoHS: Cumple
ECCN: 3a991.j.2 / US HTS: 8532250080</t>
  </si>
  <si>
    <t>CAPACITANTE METER B&amp;K DIGITAL MULTIMETERS ECCN: 3A992/US HTS: 9030890100</t>
  </si>
  <si>
    <t>DJI DRONE PHANTOM 2 BLANCO+H4-3D</t>
  </si>
  <si>
    <t>EES DE TEPALCINGO</t>
  </si>
  <si>
    <t>IBM SPSS Statistics Base Ver. 24, 1 Usuario individual académico. Adicionalmente incluye: modelo de asociación, regresión para múltiples dependientes, NET Promoter Score, keyDriver Analysis, Conjuntos más solicitados, inventario, creación de índices, reestructuración a Dicotomicasy Limpiar cuadros de salida</t>
  </si>
  <si>
    <t>VER.24</t>
  </si>
  <si>
    <t>FES DE CUAUTLA</t>
  </si>
  <si>
    <t>LICENCIA ATLAS. TI EDUCACIONAL SINGLLE USER LICENSE, WIN/MAC VERSION 7 DOWNLOAD, MULTILENG, ACADEMICO, MARCA SCIENTIFIC SOFTWARE DEVELOPMENT. LICENCIA PERPETUA ELECTRONICA. HERRAMIENTA PARA ANALISIS CUALITATIVO DE GRANDES CANTIDADES DE INFORMACION DE TEXTO, GRAFICO, AUDIO Y VIDEO</t>
  </si>
  <si>
    <t>ULTIMA VERSION</t>
  </si>
  <si>
    <t>LICENCIA IBM SPSS STATISTICS BASE, MAC, VERSION 24, DVD, MULTILENG, ACADEMICO, MARCA IBM SPSS</t>
  </si>
  <si>
    <t>IBM SPSS Statistics Base ver.24, 1 usuario individual
Academico. Adicionalmente Incluye: Modelo de
Asociación, Regresion para Multiples Dependientes,
Net Promoter Score, KeyDriver Analysis, Conjuntos
mas solicitados, Inventario, Creacion de indices,
Reestructuracion a Dicotomicasy Limpiar cuadros de
Salida.</t>
  </si>
  <si>
    <t>SPSS</t>
  </si>
  <si>
    <t>ICE</t>
  </si>
  <si>
    <t>CAMARA DE VIDEO SEMIPROFESIONAL CANON XA10</t>
  </si>
  <si>
    <t>XA10</t>
  </si>
  <si>
    <t>LICENCIA</t>
  </si>
  <si>
    <t>SOFWARE ATLAS.TI EDUCATIONAL  SINGLE USER LICENSE, WIN/MAC, VER. 7, DOWNLOAD, MULTILENG, ACADEMICO, MCA. SCIENTIFIC SOFTWARE DEVELOPMENT, LICENCIA PERPETUA ELECTRONICA. HERRAMIENTA PARA ANALISIS CUALITATIVO DE GRANDES CANTIDADES DE INFORMACION DE TEXTO, GRAFICO, AUDIO Y VIDEO.</t>
  </si>
  <si>
    <t>SOFWARE PASS APOYO ESTADISTICO PARA ACADEMIA IBM SPSS STATISTICS BASE, WIN, VER. 24, DVD, MULTILENG, ACADEMICO, MCA. IBM SPSS, REQUIERE ORDEN DE COMPRA EN PAPEL MEMBRETADO DE LA INSTITUCION Y FIRMA DE ACUERDO DE LICENCIA. INCLUYE SUSCRIPCION Y SOPORTE TECNICO POR UN AÑO</t>
  </si>
  <si>
    <t>PATCH CORD NEXTSPEED 7FT UTP CAT 6 4 PARES AZUL</t>
  </si>
  <si>
    <t>PATCH CORD NEXTSPEED 10FT UTP CAT 6 4 PARES AZUL</t>
  </si>
  <si>
    <t>BOBINA DE CABLE UTP NEXTSPEED CAT 6 CMR, 4 PARES 23 AWG, COLOR GRIS (305 MTS) MARCA HUBBELL</t>
  </si>
  <si>
    <t>CONECTOR JACK RJ45 NEXTSPEED CAT 6 CONFUGURACION UNIVERSAL, COLOR AZUL MARCA HUBBELL</t>
  </si>
  <si>
    <t>PLACA SENCILLA MONTAJE EN PARED DE 2 PUERTOS TIPO KEYSTONE COLOR BLANCO HUBBELL</t>
  </si>
  <si>
    <t>INSERTO CIEGO PARA SALIDA KEYSTONE COLOR BLANCO O FICINA PAQUETE C/10 PZS MARCA HUBBELL</t>
  </si>
  <si>
    <t xml:space="preserve">DRON DJI MOD. PHANTOM 3 PROFESIONAL . Características Operativas de la Aeronave  Peso (Batería y Hélices Incluidas) 1280 g
Tamaño Diagonal (Hélices Excluidas) 350 mm
Velocidad Máx. en Ascenso 5 m/s
Velocidad Máx. en Descenso  3 m/s
Precisión en Vuelo Estacionario • Vertical: +/- 0.1 m (si el Posicionamiento Visual está activado) o +/- 0.5 m
• Horizontal: +/- 1.5 m
Velocidad Máx. 16 m/s (modo ATTI, sin viento)
Altura Max. de Servicio sobre el Nivel del Mar 6000 m 
(Límite de altura por defecto: 120 m sobre el punto de despegue)
Temperatura de Funcionamiento de 0°C a 40°C
Modo GPS GPS/GLONASS
Máx. Duración de Vuelo Aproximadamente 23 minutos
Cámara
Sensor 1/2.3” CMOS 
Píxeles efectivos: 12.4 M (píxeles totales: 12.76 M)
Lente FOV 94° 20 mm (35 mm formato equivalente) f/2.8, enfoque a ∞
Rango ISO 100-3200 (vídeo) 100-1600 (foto) 
Velocidad Del Obturador 8s -1/8000s
Tamaño Máx. de Imagen 4000×3000
Modos de Fotografía • Disparo único
• Disparo en ráfaga: 3/5/7 disparos
• Exposición Automática en Horquillado (AEB): 3/5
• Horquilla de Exposición a 0.7EV Bias
• Time-lapse
Modos de Vídeo • UHD: 4096x2160p 24/25, 3840x2160p 24/25/30
• FHD: 1920x1080p 24/25/30/48/50/60
• HD: 1280x720p 24/25/30/48/50/60
• 2.7K: 2704 x1520p 24/25/30 (29.97)
Tipos de Tarjetas SD Compatibles Micro SD
Capacidad Máx.: 64 GB. Clase 10 ó UHS-1 valoración requerida
Tasa de Bits Máx. de Almacenamiento de Vídeo 60 Mbps
Formatos de Archivo Admitidos FAT32 ( ≤ 32 GB ); exFAT ( &gt; 32 GB )
Temperatura de Funcionamiento de 0°C a 40°C
Mando de Control Remoto
Frecuencia 2.400 GHz-2.483 GHz
Distancia Máxima Hasta 5 km ó 3.1 millas (sin obstáculos ni interferencias) Según normas FCC. Hasta 3.5 km ó 2.1 millas (sin obstáculos ni interferencias) Según normas CE
Temperatura de Funcionamiento de 0°C a 40°C
Batería 6000 mAh LiPo 2S
Soporte para Dispositivo Móvil Para tableta o teléfono móvil
Transmisor de Potencia (PIRE) • FCC: 20 dBm
• CE: 16 dBm
Voltaje de Funcionamiento 1.2 A @7.4 V
Batería de Vuelo Inteligente
Capacidad 4480 mAh
Voltaje 15.2 V
Tipo de Batería LiPo 4S
Energía 68 Wh
Peso Neto 365 g
Temperatura de Funcionamiento de -10°C a 40°C
Potencia de Carga Máx. 100 W
Rótula de Estabilización en 3 ejes
Rango de Control Grado de inclinación de -90° a +30°
Estabilización 3 ejes (mov. horizontal, mov. vertical y rotación)
Sistema de Posicionamiento Visual
Rango de Velocidad Menos de 8 m/s (2m sobre el suelo)
Rango de Altitud 30 cm-300 cm
Rango de Operación 50 cm-300 cm
Entorno Operativo Superficie con un patrón definido y una iluminación adecuada (Lux &gt; 15)
Cargador de Batería
Voltaje 17.4 V
Potencia Nominal 100 W
Aplicación / Retransmisión en Directo
Aplicación Móvil DJI GO
PIRE 100mW
Densidad Espectral de Potencia 6.9mW/MHz
Frecuencia de Funcionamiento de la Retransmisión en Directo 2.4GHz ISM
Calidad de la Retransmisión en Directo 720P @ 30fps
Latencia 220ms (dependiendo de las condiciones y los dispositivos móviles)
Sistema Operativo Requerido • iOS 8.0 ó posterior
• Android 4.1.2 ó posterior
Dispositivos Recomendados Compatible con iPhone 5s, iPhone 6, iPhone 6 Plus, iPhone 6s, iPhone 6s Plus,iPod touch 6,iPad Pro, iPad Air, iPad Air Wi-Fi + Cellular, iPad mini 2, iPad mini 2 Wi-Fi + Cellular, iPad Air 2, iPad Air 2 Wi-Fi + Cellular, iPad mini 3, iPad mini 3 Wi-Fi + Cellular, iPad mini 4 y iPad mini 4 Wi-Fi + Cellular .
Esta aplicación está optimizada para iPhone 5s, iPhone 6, iPhone 6 Plus, iPhone 6s and iPhone 6s Plus. 
Compatible con Samsung tabs 705c, Samsung S6, Samsung S5, Samsung NOTE4, Samsung NOTE3, Google Nexus 9, Google Nexus 7 II, Ascend Mate7, Huawei P8 Max, Nubia Z7 mini, Sony Xperia Z3, MI 3, MI PAD, Smartisan T1. Huawei Mate 8.
*Disponible asistencia para otros dispositivos Android. 
Testeo y desarrollo en proceso.
</t>
  </si>
  <si>
    <t>TELEFOTO CANÓN EF 100 MM F 2.8 MACRO USM (macro de alto rendimiento de Canón, reproducción de imágenes a tamaño real (1:1), lente UD, limitador de distancia de enfoque, abertura circular de 8 hojas para lograr efectos de fondo desenfocado creativos, tamaño de filtro de 58 mm, motor de enfoque automático ISM de tipo de sonido,  anillo de trípode opcional)</t>
  </si>
  <si>
    <t>GPS</t>
  </si>
  <si>
    <t>GARMIN MAP 64S</t>
  </si>
  <si>
    <t>CAMARA DIGITAL DE 12 MP SUMERGIBLE HASTA 30METROS RESOLUCION 4K30/1440P80/1080P120 PANTALLA TACTIL CAPTURA VIDEO EN 4K Y FOTOS DE 12 MP, BLUETOOTH Y WI FI</t>
  </si>
  <si>
    <t>GO PRO HERO 5</t>
  </si>
  <si>
    <t>CHDHX-501-LA</t>
  </si>
  <si>
    <t xml:space="preserve">Creative Cloud for Teams Adobe 65270768BA01A12, Licenciamiento en la nube, Mac, Windows, 1-9 Licencias paqueteria completa de ADOBE Suscripción por 2 años sustituye a master collection y suite completa. Tiempo de entrega de 3 a 4 semanas. </t>
  </si>
  <si>
    <t>SOFADB1520</t>
  </si>
  <si>
    <t>Licencia educativa de ATLAS.ti para un solo usuario (PC+Mac)</t>
  </si>
  <si>
    <t xml:space="preserve">KaleidaGraph 4.5 Electronic Academic single-user for windows </t>
  </si>
  <si>
    <t>Poliza de Servicio SimaPro Classroom (un año adicional) (Facultad de Ciencias Químicas e Ingenierías: Programa Maestría en Ingeniería Ambiental y Tecnologías Sustentables con Dra. Constanza Machin)</t>
  </si>
  <si>
    <t>NI Multisim Power Pro Edition. NI Software Service provides free, automatic upgrades for you  software &amp; access to NI Application Engineers via phone/email for technical support., USB, Ing, Académico, mca. National Instruments, Licencia monousuario con 1 año de CIRCUIT DESIGN SUITES STANDARD SERVICE PROGRAM. (CIICAP; Maestría en Sustentabilidad Energética; Dr. Diego Seuret)</t>
  </si>
  <si>
    <t>TRNSYS 17.0 for windows educational version (10 - user license) (CIICAP; Maestría en Sustentabilidad Energética; Dr. Diego Seuret)</t>
  </si>
  <si>
    <t>Illustrator CC, all, multiples plataformas, español, suscripción anual, Education Named License, Win/Mac, Certificado, Esp, Académico, mca. Adobe, Suscripción anual por usuario nombrado, en la modalidad single app. (CIICAP; Maestría en Comercialización de Conocimientos Innovadores; Mtro. Miguel O. Chavez Lomelí)</t>
  </si>
  <si>
    <t>InDesign CC, all, múltiples plataformas, multilenguaje, suscripción anual, Education Named license, Win/Mac, Certificado, Multileng, Académico, mca. Adobe, suscripción anual por usuario nombrado, en la modalidad single app. (CIICAP; Maestría en Comercialización de Conocimientos Innovadores; Mtro. Miguel O. Chavez Lomelí)</t>
  </si>
  <si>
    <t>IntecPlan para windows (rango de 1 a 4 licencias), Win, ver. 3, CD, Esp, mac. Intecplan, licencia perpetua monousuario. Permite formular (elaborar) y evaluar profesionalmente proyectos de inversión (también llamados "planes de negocio", "estudios de viabilidad", "estudios de ingeniería económica", etc) Organiza tablas de excel prediseñadas y archivos de word que siguen una metodología profesional, que incluye los estudios y capítulos más descriptivos de un proyecto. (CIICAP; Maestría en Comercialización de Conocimientos Innovadores; Mtro. Miguel O. Chavez Lomelí)</t>
  </si>
  <si>
    <t>Business Plan Pro Standard Academic, Download, Ing, Académico, mca. Palo Alto Software, Licencia perpetua monousuario (CIICAP; Maestría en Comercialización de Conocimientos Innovadores; Mtro. Miguel O. Chavez Lomelí)</t>
  </si>
  <si>
    <t>Talk to Me - Cursos de inglés nivel básico e intermedio, ver. 7, CD, Ing, mca. Auralog, curso de inglés básico - intermedio (30 CDs para 30 computadores)</t>
  </si>
  <si>
    <t>Mindjet MindManager Academic Single (Electronic Delivery) incl. Windows 2017 and Mac v.10 (UPP is required) + Mindjet MindManager Upgrade Protection Plan, Academic (3 year), Win/Mac, Download, Ing, Académico, mca. Corel, Licencia perpetua monousuario con 3 años de mantenimiento. Precio unitario. Incluye Mindjet 17 for windows y mindjet 10 for Mac. Incluye UPP (CIICAP; Maestría en Comercialización de Conocimientos Innovadores; Mtro. Miguel O. Chavez Lomelí)</t>
  </si>
  <si>
    <t>COORDINACION DE DESARROLLO DE LA EDUCACION</t>
  </si>
  <si>
    <t>Dell DT XPS 8910 CI7-6700 16G 2T W10PRO DVDRW TV2G 1WTY (X89_I7162TGBW10PS_5 ) + MONITOR Dell MONITOR DELL P2717H PANTALLA 27" LED 1920X1080 60HZ PUERTOS 1-DP (210-AIHY)</t>
  </si>
  <si>
    <t>DT XPS 8910</t>
  </si>
  <si>
    <t>DIRECCION DE ES TUDIOS SUPERIORES</t>
  </si>
  <si>
    <t>Memoria de 8GB</t>
  </si>
  <si>
    <t>Memoria de 16 GB</t>
  </si>
  <si>
    <t>StarTech.com Cable Adaptador de 12cm HDMI® de alta velocidad a Micro HDMI - H a M - 1 x HDMI (Type A) Hembra Audio/Vídeo digital - 1 x HDMI (Tipo Micro D) Macho Audio/Vídeo digital - Negro</t>
  </si>
  <si>
    <t>StarTech.com Cable HDMI® de alta velocidad 2m (6FT) - 2x HDMI Macho - Negro - 1 x HDMI Macho Audio/Vídeo digital - 1 x HDMI Macho Audio/Vídeo digital - Negro</t>
  </si>
  <si>
    <t>6ft</t>
  </si>
  <si>
    <t>Cable A/V StarTech.com - for Audio/Video de dispositivos, Ultrabook, Portátil, Proyector, Monitor, TV - 1 Paquete(s) - 1 x HDMI Macho Audio/Vídeo digital - 1 x HD-15 Hembra VGA, 1 x Minifono Hembra Audio, 1 x Tipo B Hembra Micro USB - Admite hasta1900 x 1200 - Negro</t>
  </si>
  <si>
    <t>PLUG MODULAR RJ45 UTP CATEGORIA 5E SOLIDO BOTE CON 100 PIEZAS 502399 MARCA MANHATTAN</t>
  </si>
  <si>
    <t>SWICH ETHERNET D-LINK DGS-1008A 8-8 X PUERTOS DE RED (RJ-45)-10/100/1000BASE-T-2 CAPA COMPARTIBLE DE ESCRITORIO DE D-LIMK DGS-1008A/L</t>
  </si>
  <si>
    <t>AUTODESK AUTOCAD 2017 COMMERCIAL NEWSIGLE-USER SUBSCRIPCION ANUAL CON SOPORTE BASICO, 1 AÑO DE SUSCRIPCION.</t>
  </si>
  <si>
    <t>001I1-WW4127-T897</t>
  </si>
  <si>
    <t>Lector de códigos de barras 1D, bidireccional, Zebra modelo LS2208 color negro con base y conexión a USB. 50Hz, Fuente de Luz: 650 nm diodo láser visible Decodificación : UPC/EAN, UPC/EAN with Supplementals, UPC/ EAN 128, Code 39, Code 39 Full ASCII, Code 39 TriOptic, Code 128, Code 128 Full ASCII, Codabar, Interleaved 2 of 5, Discrete 2 of 5, Code 93, MSI, Code 11, IATA, GS1 DataBar (formerly RSS) variants, Chinese 2 of 5.</t>
  </si>
  <si>
    <t>LS2208</t>
  </si>
  <si>
    <t>Lector de códigos de barras 1D, omnibidireccional, Zebra modelo DS9208 , 1D/2D Imger, USB KIT, Rango extendido con cable USB. Fuente de Luz: 625nm LEDs. Compatibilidad simbología (1-D) UPC/EAN, ISBN, ISSN,Code39, Code128 (Standard, Full ASCII, UCC/EAN-128, ISBT-128 Concatened), Code 93, Codabar/NW7, MSI Plessey, GS1 DataBar Omnidirecctional, Truncated, Stacked, entre otros. 2D: TLC-39, Axtec, QRCode (Standard, Inverse, Micro), Maxicode, entre otros.</t>
  </si>
  <si>
    <t>DS9208</t>
  </si>
  <si>
    <t>CENTRO DE INVESTIGACION EN BIOTECNOLOGIA</t>
  </si>
  <si>
    <t>LICENCIA ACADEMICA DE OFFICE PROFESSIONAL PLUS 2016</t>
  </si>
  <si>
    <t>PROGRAMA DE FORMACION MULTIMODAL</t>
  </si>
  <si>
    <t>DISCOS PARA SERVIDOR X3650IBM 600GB 10K SAS 6 GBPS HOT SWAP HARD DRIVE</t>
  </si>
  <si>
    <t>90Y8873</t>
  </si>
  <si>
    <t>DISCOS PARA SERVIDOR X3550 IBM 500-GB SATA 3.5 HS HDD</t>
  </si>
  <si>
    <t>39M4533</t>
  </si>
  <si>
    <t>Equipo de videoconferencia Group 500 EagleEye IV-4X ID-7200-64510-034,  RealPresence Group 500-720p:  Group 500 HD codec,  EagleEye IV-4x camera, mic array,  univ remote,  NTSC/PAL.  Cables: 2 HDMI 1.8m, 1 CAT 5E LAN 3.6m,  1 HDCI digital 3m,  Power: MEX and CARIB - Type B,  NEMA 5-15.  Includes 1 Yr Premier.  Srvc.  Incluye pantalla de 55" marca LG LED SMART FHD, 2HDMI, 2USB, WEB-OS.</t>
  </si>
  <si>
    <t>EAGLEEYE REALPRESENCE</t>
  </si>
  <si>
    <t>CPU,  PC de escritorio Dell Inspiron 3050, Intel Celeron, 2 GB,  Intel HD Graphics,  Windows 10,  Capacidad disco duro 500 GB,  memoria interna 2 GB</t>
  </si>
  <si>
    <t>INSPIRON 3050</t>
  </si>
  <si>
    <t>INTERFACE DE AUDIO DE 8 CANALES, CONEXIÓN FIRE WIRE</t>
  </si>
  <si>
    <t>FOCUSRITE SAFFIRE PRO 40</t>
  </si>
  <si>
    <t>FCAeI</t>
  </si>
  <si>
    <t>POSLINE SC2125UK SCANNER CCD 2D BARCODE READER USB BLACK (CODIGO DE BARRAS)</t>
  </si>
  <si>
    <t>SC2125UK</t>
  </si>
  <si>
    <t>COORDINACION DE DESARROLLO DE BIBLIOTECAS</t>
  </si>
  <si>
    <t>Scanner Fujitsu ScanSnap SV600. Scanner de Captura sin contacto. Permite digitalizar documentos sueltos y encuadernados / libros / revistas o material delicado con hasta 30mm de espesor y tamaño máximo A3. Un año de garantía en Centro de Servicio.  
Tipo de scanner: Cenital escaneado simple, Velocidad escaneo A3 horizontal: 3 segundos para escanear un documento A3 a 600 dpi, Sensor de imagen linea: Óptico de reducción de lente / CCD de color x 1, Fuente de luz: Led blanca e iluminación de lente X 2, Creación de PDF con capacidad de búsqueda, PDF, imagén y JPG. Software Integrado: ScanSnap Manage, ScanSnap Organizer, CardMinderTM, ABBYY FineReader para ScanSnapTM, Nuance Power PDF, Nuance Power PDF Converter, Scan to Microsoft® SharePoint®, ScanSnap Receipt*, ScanSnap Sync*</t>
  </si>
  <si>
    <t>PA03641-B305</t>
  </si>
  <si>
    <t xml:space="preserve">Scanner de documentos a color Epson WorkForce
DS-860,   1:17 1:17 Digitalizador Duplex de alta velocidad. Diseñado para alta velocidad de hasta 65ppm,  tecnología para detección automática de papel, corrección dinamica de inserción de papel para evitar atascos, incluye ADF de 80 páginas, ciclo de trabajo de 6000 páginas por día. Compatibilidad con TWAIN e ISIS. Puede digitalizar y enviar a nube. Fuente de Luz LED RGB de 3 colores, digitalizador duplex a color, resolución 600dpi, resolucion de salida 75 a 1200dpi, capacidad de alimentador 80 hojas,  tamaño de papel: mínimo 5x5cm y máximo 21.5cm x 304.8 cm, se puede incluir modulo de red Eth, ciclo de trabajo de 6,000 hojas diarias.
</t>
  </si>
  <si>
    <t>B11B222201</t>
  </si>
  <si>
    <t>Licencia Acrobat Pro DC, 2015 o última versión disponible,  múltiples plataformas, español, AOO License, TLP, Win/Mac, ver. 2015, Download, Esp, Académico, mca. Adobe, licencia perpetua monousuario. Solución completa de documentos y formularios PDF.</t>
  </si>
  <si>
    <t>Licencia Ultraedit para Win/Linux/Mac, ver. 22, Download, Multileng, Comercial, mca. IDM, Licencia perpetua monousuario. UltraEdit es el editor ideal de texto, HTML y HEX, y un editor avanzado para programadores de PHP, Perl, Java y JavaScript. Incluye un año de actualizaciones.</t>
  </si>
  <si>
    <t>FACULTAD DE COMUNICACIÓN HUMANA</t>
  </si>
  <si>
    <t>LECTOR LASSER CODIGO DE BARRAS ZEBRA, 1D/2D ALAMBRICO</t>
  </si>
  <si>
    <t>DS7708_SRAU2100ZCW</t>
  </si>
  <si>
    <t>CONSOLA DE VIDEO MARCA ROLAND</t>
  </si>
  <si>
    <t>B/1 HD</t>
  </si>
  <si>
    <t>MICROFONO OMNIDIRECCIONAL MARCA SHURE</t>
  </si>
  <si>
    <t>SOPORTE DE TRIPIE MARCA WALIMEX</t>
  </si>
  <si>
    <t>LB02</t>
  </si>
  <si>
    <t>1.80X2.80</t>
  </si>
  <si>
    <t>VIDEOGRABADOR CD WR MARCA SANYO</t>
  </si>
  <si>
    <t>ATENUADOR LUCES EN CAMARA DE OBSERVACION Y SALA DE TRABAJO LIVITRON</t>
  </si>
  <si>
    <t>CORTINAS AHULADAS</t>
  </si>
  <si>
    <t>CAMARA DE OBSERVACION CON ZOOM MARCA PANASONIC</t>
  </si>
  <si>
    <t>CONTROL REMOTO CON JOYSTICK MARCA SAMSUNG</t>
  </si>
  <si>
    <t>SC1000</t>
  </si>
  <si>
    <t>INTERPHONE MARCA INTEC</t>
  </si>
  <si>
    <t>MEGAFONO DE 25 WATTS CON GRABADOR DE VOZ Y BATERIA RECARGABLE MARCA STEREN</t>
  </si>
  <si>
    <t>MG-255</t>
  </si>
  <si>
    <t>BOCINAS 5.1 MARCA LOGITECH</t>
  </si>
  <si>
    <t>Z506</t>
  </si>
  <si>
    <t>PZ</t>
  </si>
  <si>
    <t>VITRINA MIXTA PARA ALMACENAMIENTO DE MUESTRAS BIOLÓGICAS MARCA AR Lab. (cuenta con: estante vitrina de piso, ventilacion forzada, entrepaños con barrernos de 3/16 para paso de vapores, conector ducto vitrina, cajillo para prefiltro antichispa de criba de acero inoxidable, conector ducto motor, motor extractor centrífuga con turbina tipo caracol con jaula de ardilla de 1/4 hp. construida con lámina galvanizada calibre 20 con recubrimiento de pintura de aplicación electrostática, polvo hibrido epoxi+ poliester de alta resistencia a la corrosión, rayado e impacto. zoclo de acero inoxidable tipo 304 calibre 18 louvers de acero inixidable al frente de las puestras de la vritrina chapa de seguridad.)</t>
  </si>
  <si>
    <t>VM0180</t>
  </si>
  <si>
    <t>80cm frente x 40cm fondo x 200cm alto</t>
  </si>
  <si>
    <t>TARIMA DE 200 CM DE FRENTE X 200 CM DE FONDO X 50 CM DE ALTO APROX. FABRICADA EN MADERA MASISA DE PINO, PISO Y ESCALON FABRICADO EN TRIPLAY DE PINOS EN 18 MM, ACABADO NATURAL.</t>
  </si>
  <si>
    <t>0.5 X 2 X 2 M</t>
  </si>
  <si>
    <t>NATURAL</t>
  </si>
  <si>
    <t xml:space="preserve">DIRECCION DE ESTIDIOS SUPERIORES </t>
  </si>
  <si>
    <t xml:space="preserve">Góndola inicial para libros central con 12 entrepaños de 90 cm de longitud y 30cm de fondo, entrepaños con respaldo cubrepolvo, la base es tipo "T" invertida, cal 22, pintura micropulverizada horneada en color arena, crema, blanco y gris acero </t>
  </si>
  <si>
    <t>GA 8826</t>
  </si>
  <si>
    <t>Alt. 1.90mts y fondo total de 66cm</t>
  </si>
  <si>
    <t>EES  DE JOJUTLA</t>
  </si>
  <si>
    <t>MESA DE HERRERIA CIRCULAR DE 92 CM. DE DIAMETRO CON TUBO DE 3/4" Y MALLA, CON 4 SILLAS DE HERRERIA DE TUBO DE 3/4" CON SOLERA DE 1/8X8"</t>
  </si>
  <si>
    <t>EES DE JOJUTLA</t>
  </si>
  <si>
    <t>CESTOS DE BASURA DE HERRERIA DE FORMA CILINDRICA DE 59 CMS DE DIAMETRO X 79 CMS DE ALTO CON CUADRO DE 1/2" Y MALLA</t>
  </si>
  <si>
    <t>BANCAS DE HERRERIA DE TUBO 3/4" CON SOLERA DE 1/8 X 1 1/2" DE 1.40 M. DE LARGO</t>
  </si>
  <si>
    <t>VENTILADOR DE AIRE INDUSTRIAL CBP-W 600 SOLER &amp; PALAU, 3 VELOCIDADES ALTA, MEDIA, BAJA. SISTEMA DE OSCILACION DE 110 GRADOS PROTECCION TERMICA INTEGRADA GUARDAS CON SEPARACIONES TIPO OSHA PEDESTAL CON PINTURA EPOXICA VOLTAJE DE OPERACIÓN 127 VOLT PESO 22.1 KG</t>
  </si>
  <si>
    <t>CBP/W600</t>
  </si>
  <si>
    <t>ESCURRIDOR DE ACERO INOXIDABLE .- fabricado en acero inoxidable tipo 304 cal. 18 en cuerpo principal , con 50 ganchos de acero inoxidable  conpunta en polipropileno color blanco, Su medida es 30 cm ancho x 30 cm altura x 4 cm lado.</t>
  </si>
  <si>
    <t>30CMX30CM                        X 4CM</t>
  </si>
  <si>
    <t xml:space="preserve">MODULO DE PISO TIPO ISLA con Gabinete fabricado en lámina rolada en frío con pintura electrostática en polvo horneado en 180 oC cal.20; en mueble, con una puerta abatible y un cajón, zoclo en acero inoxidable tipo 304, cal 18, (4 UNIDADES). Mide c/u: 0.60 m largo x 0.50 m ancho x 0.86 m alto. Espacio de trabajo fabricado en lámina rolada en frío con pintura electrostática en polvo horneado en 180 oC cal.20; en respaldo; cal. 18 en manguete de refuerzo frontal; y en acero inoxidable tipo 304, cal. 18 en barra apoya-pies, (2 UNIDADES). Mide c/u: 0.80 m largo x 0.50 m ancho x 0.86 m alto. Fabricada en acero inoxidable tipo 304, cal. 18 y 2 escudillas en acero inoxidable tipo 304, cal. 20; empotradas en extremos centradas; para cubrir partidas anteriormente descritas. Mide: 2.00 m largo x 1.00 m ancho x 0.05 m alto. Fabricado en lámina rolada en frío con pintura electrostática en polvo horneado en 180 oC cal 18; en soportes verticales y tapas frontales; cubierta superior en madera comprimida y empotre de salidas (2 unidades de contactos dobles aterrizados, 2 válvulas de pitón para gas, 2 válvulas de pitón para oxígeno y 2 válvulas de pitón para agua), soportada en cubierta (partida 1.1.c). Mide: 2.00 m largo x 0.40 m ancho x 0.59 m alto. SUPERESTRUCTURA CONSTA DE GABINETE VITRINA: Fabricado en lámina rolada en frío con pintura electrostática en polvo horneado en 180 oC cal.20; en muebles y 2 entrepaños intermedio móviles con 4 puertas corredizas de cristal (posteriores y anteriores); soportado en Repisa Puente (partida 1.2), (2 UNIDADES). Mide: 2.00 m largo x 0.40 m ancho x 0.80 m alto. 
</t>
  </si>
  <si>
    <t>MESA RECTANGULAR PARA CONSULTA DESCRIPCION: Fabricada en estructura metálica en perfil rectangular cerrado totalmente de 50 x 25 mm cal. 16 en forma de T, sus 2 refuerzos centrales en perfil de 50 x 25 mm cal. y base perimetral en lamina cal. 14 y con tornillos niveladores de inyeccion de 3/8. la cuebierta será en aglomerado natural de 24 mm de espesor color blanco antiguo recubierta por una cara con laminado plástico RAlPH WILSON y las tras cara con contrachapa (BACKER) para mayor proteccion y sus cantos con cintilla de PVC de .2 mm; revestida con pintura en polvo aplicada electrostáticamente, para su aplicación todo el acero debe lavarse con desengrasante, el espesor de la pintura es de 60 micrones promedio lo que permite la formación de capas más gruesas en todos los bordes, por lo que no debe haber bordes afilados.</t>
  </si>
  <si>
    <t>150X90X72 CM</t>
  </si>
  <si>
    <t>Blanco antiguo</t>
  </si>
  <si>
    <t>CARRO TRANSPORTADOR DE LIBROS METALICO.DESCRIPCION: 2 columnas de 1.07 X 20 X 20 cm, 2 travesaños de 90 cm, 6 entrepaños con respaldo de 90 X 20 cm, 2 agarredaras una de cada lado, 6 soportes para libros y 4 llantas de goma de 4", 2 con freno y 2 sin freno. Capacidad de carga de 90 kgsESTRUCTURA METALICA: De una sola pieza compuesta por poste vertical en forma de "T" soldado a base horizontal de perfil rectangular cerrado de 30 x 60mm, fabricado de lámina calibre 14. debe tener una hilera de perforaciones rectangulares de 6 x 19 mm a intervalos de 25 mm en su cara frontal, el poste y la base deben ser unidos mediante la aplicación de cordones continuos de soldadura MIG, los travesaños para unir los postes y que se sujetan mediante tornillos y tuercas galbanizados se construyen de tres piezas, un larguero en forma de "U" calibre 14 y 2 placas terminales calibre 9, ménsulas de placa sencilla de lamina de acero rolado en frío calibre 16, con tres ganchos sujetadores como mínimo, esquinas redondeadas y pulidad, de 30 x 15 cm debe contar en su parte inferior con una ceja de 24 mm de altura para recibir al entrepaño con respaldo, los entrepaños son de una sola pieza de lámina de acero rolada en frío calibre 20, y con respaldo de 24 mm de espesor en cara frontal y debe de ser de 90 x 30 cm. Agarradera fabricada en tubo redondo de 1" de diametro y su longitud es de 45 cm, Soportes para libros fabricado de alambrón macizo de 5 mm en CAI 1/4 en acero rolado en frío con base de plástico que se pueda deslizar sobre el respaldo del entrepaño. Llantas de goma 2 con freno y 2 sin freno de 4" de diametro. ACABADOS: Revestido con pintura en polvo aplicada electrostáticamente, para su aplicación todo acero se lava con desengrasante, el espesor de la pintura es de 60 micrones promedio lo que permite la formación de capas más gruesas en todos los bordes, por lo que no debe haber bordes afilados.</t>
  </si>
  <si>
    <t>VITRINA DE PIE CON DOS PUERTAS CORREDERAS DE CRISTAL TEMPLADO EN LA PARTE SUPERIOIR Y CON ARMARIO DE DOS PUERTAS METÁLICAS EN LA PARTE INFERIOR.</t>
  </si>
  <si>
    <t>90X40X60 CM</t>
  </si>
  <si>
    <t>CHAROLA DE ACERO INOXIDABLE PARA CONTENER DERRAMES DE SOLVENTES Y REACTIVOS CORROSIVOS.</t>
  </si>
  <si>
    <t>LARGO 83.5CM X ANCHO 44.5CM X ALTURA 3 CM</t>
  </si>
  <si>
    <t xml:space="preserve">MESA PARA LABORATORIO:  FABRICADA CON ESTRUCTURA METÁLICA PARA SOPORTAR LA CUBIERTA Y PATAS DE DESCANSO AL PISO DE UNA SOLA PIEZA EN ESTRUCTURA METÁLICA CON FORRO DE LÁMINA ROLADA EN FRIO DE CALIBRE NO. 18, SOPORTES PARA DESCANSO DE PIES, 2 ENTREPAÑOS POR DEBAJO DE LA CUBIERTA PARA COLOCAR UTENSILIOS DE TRABAJO, CUBIERTA DE ACRO INOXIDABLE  TIPO T304 CALIBRE 16, TARJA DE ACERO INOXIDABLE PARA INSTALAR SOBRE CUBIERTA DE TRABAJO, DOS TORRETAS DUPLEX Y DOS CONTACTOS DUPLEX EN CAJA DE ACERO INOXIDABLE PARA INSTALAR SOBRE CUBIERTA DE TRABAJO. </t>
  </si>
  <si>
    <t>DIMENSIONES 100 CM DE ANCHO X 210 CM DE LARGO X 90 CM DE ALTURA.</t>
  </si>
  <si>
    <t>Gabinetes entomológicos cerrados</t>
  </si>
  <si>
    <t>Clave E-GBCR93X50X190</t>
  </si>
  <si>
    <t>93x50x190 cm</t>
  </si>
  <si>
    <t>madera</t>
  </si>
  <si>
    <t>Medidor Digital de Aislamiento (MegaOhmetro) 1,000 V, 10 Gohm
Marca: Fluke
- Rango de prueba de aislamiento de 0,01 MΩ a 10 GΩ
- Tensiones de prueba de aislamiento: 50 V, 100 V, 250 V, 500 V, 1,000 V - Cálculo automático del índice de polarización y de la relación de absorción dieléctrica
- Detección de circuitos bajo tensión para anular la prueba de aislamiento si se detecta tensión &gt; 30 V
- Tensión AC o DC de 0,1 V a 600 V - Continuidad de 200 mA - Resistencia de 0,01 MΩ a 20,00 kMΩ</t>
  </si>
  <si>
    <t>Osciloscopio de Almacenamiento Digital, Pantalla WVGA de 9 Pulgadas, Memoria de 20 Millones de Puntos, Tasa de Muestreo de 1 GS/s, 100 MHz, 2 Canales Marca: Tektronix</t>
  </si>
  <si>
    <t>TBS2102</t>
  </si>
  <si>
    <t>SOLDADORA DE PUNTOS MARCA VIARDEN</t>
  </si>
  <si>
    <t>Unidad para adquisición de datos
Marca: Keysight Technologies
- Hasta 120 canales -6 1/2-dígitos (22 bits) DMM interna         -Mide 11 funciones sin acondicionamiento de señal externa
-Unidad central de 3 ranuras, ofrece hasta 96 puntos de cruce de la matriz o 120 canales de una sola terminal
-50K lecturas de la memoria no volátil almacena datos cuando se desconecta la alimentación. -El modo de visualización de la pantalla le permite mantener un ojo en pruebas en curso. -función de escala para convertir los insumos en bruto en unidades definidas por el usuario. -HI / LO límites de alarma en cada canal de entrada, además de 4 salidas de alarma TTL. -Reloj en tiempo con batería de respaldo. -Agilent BenchVue soft compatible8 módulos plug-in de conmutación y contr -Orientada a las tareas, menús de autoguiado -BenchLink software Data Logger incluido
-Built-in GPIB y RS-232</t>
  </si>
  <si>
    <t>34970A</t>
  </si>
  <si>
    <t>DENSIOMETRO, CONCAVO REFLECTOR DE ESPEJO GRABADO CON UNA REJILLA EN FORMA DE CRUZ DE 24 PLAZAS DE UN CUARTO DE PULGADA PARA DELINEAR UNA SOBRECARGA DE TRAMA. LIGERAMENTE DESPLAZADO. CAJA DEL INSTRUMENTO DE LA NUEZ  DE 3" X 3". BULLIT-IN BURBUJA. MARCA FORESTAL</t>
  </si>
  <si>
    <t>C</t>
  </si>
  <si>
    <t>FOI0088</t>
  </si>
  <si>
    <t>INCUBADORA DIGITAL DE BAJA TEMPERATURA PARA BOD. 2 ENTREPAÑOS, RANGO DE TEMPERATURA 0 A 60°C, TIMER 0-9999 MIN, SENSIBILIDAD Y ESTABILIDAD +/-1 °C/+-1°C. DIMENSIONES INTERNAS: 400X350X500 MM. POTENCIA 350W. GARANTIA DE UN AÑO DIMENSIONES EXTERNAS 530X560X1080</t>
  </si>
  <si>
    <t>BOD-70</t>
  </si>
  <si>
    <t>530X560X1080</t>
  </si>
  <si>
    <t>CAMPANA DE FLUJO LAMINAR VERTICAL CV-2 ES IDEAL PARA CULTIVO CELULAR Y BACTERIOLOGICO GRACIAS A SU MINIMA CANTIDAD DE UNIONES. FUENTE DE ALIMENTACION 110-240V/50HZ/60HZ. DIMENSIONES EXTERNAS 1360X715X1620 MM. EFICIENCIA DEL FILTRO HEPA MAYOR A 99.995%, DIAMETRO DE PARTICULA 3-30. SISTEMA DE FILTRACION DE AIRE DE ALTO RENDIMIENTO CON ANALIZADOR.VEL.PROMEDIO DEL FLUJO DE ENTRADA DE AIRE VENTILADOR CON ALTA POTENCIA Y BAJO RUIDO 0.3M/S~0.6M/S AJUSTABLE 7 NIVELES. NIVEL DE ILUMINACION&gt;300 LUX (INCLUYE LAMPARA FLUORESCENTE Y UNA LAMPARA UV)</t>
  </si>
  <si>
    <t>CV2</t>
  </si>
  <si>
    <t>1360X715X1620 MM</t>
  </si>
  <si>
    <t>TUBO ALETADO DE 1" DIAMETRO CALIBRE 16 EN INOX. 304 EN LA NORMA SA-249-304 CON COSTURA: DIAMETRO ALETADO: 1 3/4", NUMERO DE ALETAS POR PULGADA: 8 A 9 MATERIAL DE ALETAS: INOX. 304 AMBOS EXTREMOS SOLDABLES. LONGITUD DE 2.36 MTS. INCLUYE CAJA DE MADERA.</t>
  </si>
  <si>
    <t>AIRE ACONDICIONADO</t>
  </si>
  <si>
    <t>SUMINISTRO DE AIRE ACONDICIONADO TIPO MINI SPLIT, MARCA........, FRIO A 220/1/60 DE 1.0 TR, 12,000 BTUS, CON CONTROL REMOTO, GAS R22, INCLUYE INSTALACION MECANICA DE EQUIPO DE AIRE ACONDICIONADO TIPO MINI SPLIT, QUE CONSISTE EN INTERCONEXION ENTRE EVAPORADORA Y CONDENSADORA, INSTALACION ELECTRICA DE EQUIPO DE AIRE ACONDICIONADO TIPO MINI SPLIT, A UNA DISTANCIA DE 25 MTS.... SOLO INCLUYE CABLE DE USO RUDO Y PASTILLA DE 2X20</t>
  </si>
  <si>
    <t>SWICH CISCO GIGABIT ETHERNET SG110-24, 24 PUERTOS 10/100/1000MBPS + 2 PUERTOS SFP, 48 GBIT/S, 8000 ENTRADAS - NO ADMINISTRABLE</t>
  </si>
  <si>
    <t>SG110-24</t>
  </si>
  <si>
    <t>ROUTER LINKSYS FAST ETHERNET E1200-LA, ALAMBRICO, 300 MBIT/S, 2.4GHZ</t>
  </si>
  <si>
    <t>E1200-LA</t>
  </si>
  <si>
    <t>TRIPP LITE GABINETE DE RACK 24U, MAX. 453.6KGS, PARA INSTALACION VERTICAL EN RACK - CON RIELES DELANTEROS Y TRASEROS AJUSTABLES</t>
  </si>
  <si>
    <t>MANHATTAN PROBADOR DE CABLES DE RED, RJ-11/RJ-45, 4 LEDS</t>
  </si>
  <si>
    <t>INTELLINET PROBADOR DE CABLES 4 EN 1, RJ-11/RJ-45/USB/BNC</t>
  </si>
  <si>
    <t>STARTECH.COM PAQUETE DE 50 CONECTORES RJ45 MODULARES PARA CABLE CAT6</t>
  </si>
  <si>
    <t>BOBINA DE CABLE CAT6 UTP, 305 METROS, SOLIDO, AZUL</t>
  </si>
  <si>
    <t>SERVIDOR HPE PROLIANT DL380 GEN9 CON: 2 X PROCESADORES INTEL XEON DE FAMILIA E5-2650 V3 @ 2.3 GHZ, CON 10 COLORES CADA UNO (20 CORES EN TOTAL) 8 X MODULO DE MEMORIA 16 GB (128GB RAM EN TOTAL) 1 X TARJETA CONTROLADORA DE ARREGLOS HP SMART ARRAY P840AR/2G (SOPORTA ARREGLOS RAID 0,1,10,5,50,6,60,10 ADM (ADVANCED DATA MIRRORING) 2 X DISCO DURO HP 300GB 12G SAS 15K 3.5IN SCC, PARA INSTALACION DE SISTEMA EN RAID1  4 X DISCO DURO HP 4TB 12G SAS 7.2K 3.5 IN. 512E SC (CONFIGURACION SUGERIDA EN RAID 5) (16TB EN TOTAL) 1 X TARJETA HPE ETHERNET 10GB 2 PUERTOS BASE-T 561FLR-T 1 X TARJETA DE 4 PUERTOS 1GBE FUENTES DE PODER REDUNDANTES KIT DE MONYAJE EN RACK SUSCRIPCION DE SISTEMA OPERATIVO RHEL 2 SCKTS/2GSR 3 AÑOS 9X5 LICENCIA HPE ILO ADV INCL 3 AÑOS TSU 1 SVR LIC SOPORTE 3 AÑOS PROACTIVE CARE 24X7 CON EL FABRICANTE</t>
  </si>
  <si>
    <t>HPE PROLIANT DL380 GEN9</t>
  </si>
  <si>
    <t>SUSCRIPCION</t>
  </si>
  <si>
    <t>SUSCRIPCION A SERVICIO DE IDENTIFICADORES PERSISTENTES HANDLE POR 4 AÑOS PARA LA CORRECTA IDENTIFICACION DE LOS RECURSOS DE INFORMACION EN EL REPOSITORIO INSTITUCIONAL DE LA UAEM: 
HANDLE ONE TIME REGISTRATION FEE WITH 4 YEARS SERVICE FEE, DOWNLOAD, ACADEMICO, MCA. HANDLE.NET, INCLUYE EL SOFTWARE HANDLE SERVER, REQUIER QUE SE ACEPTE EL ACUERDO DE SERVICIO DE REGISTRO HANDLE.NET</t>
  </si>
  <si>
    <t>SOLIDWORKS EDUCATION EDITION (3D CAD SOFTWARE) EN RED 100 USUARIOS, INCLUYE 1 AÑO DE SOPORTE Y ACTUALIZACIONES, INCLUYE GASTOS DE IMPORTACION Y FLETES), WIN, ING, ACADEMICO, MCA. SOLIDWORKS, INCLUYE SOLIDWORKS 3D CAD SOFTWARE, EMULADOR DE AUTOCAD, PHOTOWORKS, TOOLBOX, ANIMATOR, COSMOSWORKS (ANALISIS DE ELEMENTOS FINITOS) COSMOSMOTION (ANALISI DE MOVIMIENTO Y CINETICA) COSMOSFLOWORKS (ANALISIS TERMAL Y DINAMICA DE FLUIDOS), EDRAWINGS PROFESSIONAL, FEATUREWORKS, UTILITIES, 3D INSTANT WEBSITE</t>
  </si>
  <si>
    <t>STATA/IC VER 1.4, LICENCIA INDIVIDUAL DE GRUPO PARA MIEMBROS DE UNA MISMA INSTITUCION EN UN MISMO CAMPUS. SISTEMA OPERATIVO: WIN O MAC O LX. TEMPORALIDAD PERPETUA, 3 USUARIOS</t>
  </si>
  <si>
    <t>TRANSMISOR DE TEMPERATURA RTD, MARCA AFRISO CON LAS SIGUIENTES CARACTERISTICAS:
*VERSION: SCREW-IN RESISTENCE THERMOMETER FOR MEDIUM PRESSURE AND FLOW LOADS AT HIGHER TEMPERATURES
*TIPO WHTH 25
*RANGE (BAR) : -35/+400°C 
*SENSOR: 1 X PT 100 ;3 - WIRE, CLASS B. 
*THERMOWELL/PROBE DIAMETER MATERIAL: 9 MM STAINLESS STEEL 316 TI.
*NECK: 120MM
*PROCESS CONNECTION: G 1/2 B STAINLESS STEEL 316 TI.
*CONNECTION HEAD / ELECTR. CONNECTION : DIN 43729, TYPE B CABLE GLAND.
*INSTALLATION LEGTH: 160 MM</t>
  </si>
  <si>
    <t>WTH 25</t>
  </si>
  <si>
    <t>INTERCAMBIADOR ALFANOVA MARCA ALFA LAVAL MODELO ALFANOVA 52- 20H T06 CAPACIDAD 10KW PARA USEO CON AMONIACO</t>
  </si>
  <si>
    <t>MUFLA PORTATIL CON CAMARA DE CALENTAMIENTO EN FORMA DE TUBO. RANGO DE TEMPERATURA DE 100 A 1100°C. ZONA DE CALENTAMIENTO DE 30.5 CM. MINITUBO CON AISLAMIENTO CON MOLDATHERM PARA RAPIDO CALENTAMIENTO Y ENFRIAMIENTO. CONTROL POR MICROPROCESADOR PID QUE PROPORCIONA UN OPTIMO PROCESO TERMICO SIN EXCEDERSE. SEGMENTO SENCILLO, CON AJUSTE SENCILLO Y UNA RAMPA. PROTECCION DE SOBRETEMPERATURA CON LIMITES ALTOS AJUSTABLES. DISPLAY LED QUE MUESTRA LA TEMPERATURA Y LOS PARAMETROS AJUSTADOS. DISEÑO QUE ESTA DIVIDIDO CON VISAGRA QUE FACILITA LA CARGA Y DESCARGA SWICH DE SEGURIDAD QUE DESCONECTA LA ENERGIA CUANDO LA MUFLA ESTA OPERANDO. TERMOCOUPLE TIPO K DE LARGA DURACION. DIMENSIONES: 28 CM. DE LARGO X 41 CM. DE ANCHO X 38 CM. DE ALTO. MCA. THERMO LINDBERG.</t>
  </si>
  <si>
    <t>CENTRO DE INVESTIGACION  BIOLOGICAS</t>
  </si>
  <si>
    <t>MICROSCOPIO ESTEREOSCOPICO HD CON CAMARA MARCA LEICA
CARACTERISTICAS DEL MICROSCOPIO: SISTEMA OPTICO GREENOUG 10° PARFOCAL, CAMBIADOR DE AUMENTOS ZOM 4:4:4.1OCULARES PARA USUARIOS CON GAFAS 10X20 MONTAJE FINO, ANGULO DE OBSERVACION 60°, DISTANCIA DE TRABAJO 100MM, DISTANCIA INTEROCULAR 50 HASTA 75 MM, MANDOM DE ENFOQUE SUVIDAD DE MARCHA AJUSTABLE INDIVIDUALMENTE, CARRERA 75MM 
CARACTERISTICAS DE LA CAMARA: CAMARA DIGITAL INTEGRADA DE 3.0 MEGAPIXELES, ALTA RESOLUCION HASTA 2048 X 1536 MEGAPIXELES, ALMACENAMIENTO DIRECTO DE LOS DATOS DE IMAGEN, SALIDA DIGITAL: USB 2.0, SALIDA DE VIDEO ANALOGICO, RCA, VIDEO COMPUESTO</t>
  </si>
  <si>
    <t>EZA</t>
  </si>
  <si>
    <t>SITAUAEM</t>
  </si>
  <si>
    <t>CARTUCHO PARA IMPRESORA HP DESKJET 3050, NEGRO HP BLACK INK CARTRIDGE 122</t>
  </si>
  <si>
    <t>CARTUCHO PARA IMPRESORA HP DESKJET 3050, COLOR HP TRICOLOR INK CARTRIDGE 122</t>
  </si>
  <si>
    <t>CARTUCHO DE TINTA PARA IMPRESORA HP21</t>
  </si>
  <si>
    <t>CARTUCHO PARA IMPRESORA HP OFFICEJET PRO 8600, BLACK 950 (CN0495)</t>
  </si>
  <si>
    <t>CARTUCHO PARA IMPRESORA HP OFFICEJET PRO X461 DW, C971</t>
  </si>
  <si>
    <t>CARTUCHO PARA IMPRESORA HP OFFICEJET PRO X461 DW, M971</t>
  </si>
  <si>
    <t>CARTUCHO PARA IMPRESORA HP OFFICEJET PRO X461 DW, Y971</t>
  </si>
  <si>
    <t>CARTUCHO PARA IMPRESORA HP OFFICEJET PRO X461 DW, KC971</t>
  </si>
  <si>
    <t>CARTUCHO PARA IMPRESORA HP DESKJET 2545, NEGRO 662</t>
  </si>
  <si>
    <t>CARTUCHO PARA IMPRESORA HP LASERJET M1120 MFP</t>
  </si>
  <si>
    <t>CARTUCHO PARA IMPRESORA HP OFFICEJET, 5525, YELLOW 670</t>
  </si>
  <si>
    <t>CARTUCHO PARA IMPRESORA HP OFFICEJET, 5525, CYAN 670</t>
  </si>
  <si>
    <t>CARTUCHO PARA IMPRESORA HP OFFICEJET, 5525, MAGENTA 670</t>
  </si>
  <si>
    <t>CARTUCHO PARA IMPRESORA HP OFFICEJET, 5525, BLACK 670</t>
  </si>
  <si>
    <t>DIRECCIÓN DE ESTUDIOS SUPERIORES</t>
  </si>
  <si>
    <t>MARKETING PLAN PRO ACADEMIC EDITION (PER USER), DOWNLOAD, ING, COMERCIAL, MCA. PALO ALTO SOFTWARE, LICENCIA PERPETUA MONOUSUARIO</t>
  </si>
  <si>
    <t>DIRECCIÓN DE DESARROLLO INSTITUCIONAL</t>
  </si>
  <si>
    <t>SERVIDOR HPE PROLIANT DL580 GEN9 CON:
2 X PROCESADORES INTEL XEON DE FAMILIA E7 - 4820V4 @2.0 HGZ CON 10 CORES CADA UNO (20 CORES EN TOTAL). EL SERVIDOR TIENE CAPACIDAD DE CRECIMIENTO A 4 PROCESADORES TOTALES 
8 X MODULO DE MEMORIA 16GB (128GB RAM TOTAL)
1 X TARJETA CONTROLADORA DE ARREGLOS HP SMART ARRAY P830/4G (SOPORTA ARREGLOS RAID 0, 1, 10, 5, 50, 6, 60, 10 ADM (ADVANCED DATA MIRRORING)
2 X DISCO DURO HP 300GB PARA INSTALACION DE SISTEMA OPERATIVO EN RAID1
3 X DISCO DURO HP 1.2TB 12G SAS 10K (CONFIGURACION SUGERIDA EN RAID5)
1 X TARJETA HPE ETHERNET 10GB 2 PUERTOS BASE-T 561FLR-T
1 X TARJETA 2 PUERTOS 1GBE EMBEBIDA
4 FUENTES DE PODER 
KIT DE MONTAJE EN RACK 
SUBSCRIPCION DE SISTEMA OPERATIVO RHEL 2 SCKTS/2GST 3 AÑOS 9X5
LICENCIA HPE ILO ADV INCL 3 AÑOS TSU 1-SVR LIC
SOPORTE 3 AÑOS PROACTIVE CARE 24X7 CON EL FABRICANTE</t>
  </si>
  <si>
    <t>HPE PROLIANT DL580 GEN9</t>
  </si>
  <si>
    <t>DESCRIPCION PROVEDOR</t>
  </si>
  <si>
    <t xml:space="preserve">PRECIO UNITARIO
PROVEEDOR </t>
  </si>
  <si>
    <t>SUBTOTAL
PROVEEDOR</t>
  </si>
  <si>
    <t>IVA
PROVEEDOR</t>
  </si>
  <si>
    <t>TOTAL
PROVEEDOR</t>
  </si>
  <si>
    <t>CANCELADO</t>
  </si>
  <si>
    <r>
      <rPr>
        <b/>
        <sz val="9"/>
        <rFont val="Calibri"/>
        <family val="2"/>
        <scheme val="minor"/>
      </rPr>
      <t>Balanza analítica</t>
    </r>
    <r>
      <rPr>
        <sz val="9"/>
        <rFont val="Calibri"/>
        <family val="2"/>
        <scheme val="minor"/>
      </rPr>
      <t xml:space="preserve">  - Balanza Analitica resolución 0.1mg, repetitividad 0.2mg linealidad 0.3mg calibración interna automática , interface RS232 para enviar directo los datos a formato Excel sin software adicional. Pantalla iluminada, LCD. Plato de acero xidable de 90mm, Medidas totales 342 x 212 x 341mm (w x d x h), opera con 115v. Peso 10.6 k. Especificaciones: - Capacidad: 220 gm - Legibilidad: 0.1 mg - Repetitividad (sd): 0.1 mg - Linealidad (+ / -): 0.2 mg - Tamaño del plato (mm / pulgadas): 90 ø / 3.5”ø - Peso aprox.: 9.3 kg / 20 lb - Pantalla: alfa numérica, LCD display - Calibración: calibración interna - Unidades de medida: g, mg, ct, gn, mo, oz, dwt etc. - Temperatura de operación: + 10º a 40ºc - Sensibilidad: ± 2ppm (2 x 10-6 / ºc) - Peso mínimo de la muestra según USP: aprox 100 a 150mg - Modos de aplicación: PCS , % pesaje, pesaje de animales / dinámico , pesaje de comprobación / Densidad automática, determinación. - Fuente de alimentación: A/C adaptador de 230v o 115v / +/-20% 50-60hz - Conformidad: ISO, GLP / GMP USP Compliance - Dimensiones. (M x D x H): 340 mm x 212 mm x 340 mm Peso aprox.: 9.3 Kg/20 lb</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</si>
</sst>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7"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sz val="10"/>
      <color rgb="FF000000"/>
      <name val="Calibri"/>
      <family val="2"/>
      <scheme val="minor"/>
    </font>
    <font>
      <sz val="8"/>
      <color theme="1"/>
      <name val="Arial Narrow"/>
      <family val="2"/>
    </font>
    <font>
      <sz val="9"/>
      <name val="Calibri"/>
      <family val="2"/>
      <scheme val="minor"/>
    </font>
    <font>
      <sz val="9"/>
      <color theme="1"/>
      <name val="Arial"/>
      <family val="2"/>
    </font>
    <font>
      <sz val="8"/>
      <name val="Calibri"/>
      <family val="2"/>
      <scheme val="minor"/>
    </font>
    <font>
      <u/>
      <sz val="10"/>
      <color theme="10"/>
      <name val="Arial"/>
      <family val="2"/>
    </font>
    <font>
      <b/>
      <sz val="9"/>
      <name val="Calibri"/>
      <family val="2"/>
      <scheme val="minor"/>
    </font>
    <font>
      <b/>
      <sz val="10"/>
      <color rgb="FF000000"/>
      <name val="Calibri"/>
      <family val="2"/>
      <scheme val="minor"/>
    </font>
    <font>
      <sz val="8"/>
      <color rgb="FF000000"/>
      <name val="Calibri"/>
      <family val="2"/>
      <scheme val="minor"/>
    </font>
    <font>
      <sz val="9"/>
      <color theme="1"/>
      <name val="Calibri"/>
      <family val="2"/>
      <scheme val="minor"/>
    </font>
    <font>
      <sz val="9"/>
      <name val="Calibri"/>
      <family val="2"/>
    </font>
  </fonts>
  <fills count="7">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s>
  <borders count="8">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11" fillId="0" borderId="0" applyNumberFormat="0" applyFill="0" applyBorder="0" applyAlignment="0" applyProtection="0"/>
  </cellStyleXfs>
  <cellXfs count="71">
    <xf numFmtId="0" fontId="0" fillId="0" borderId="0" xfId="0"/>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3"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3" applyFont="1" applyFill="1" applyBorder="1" applyAlignment="1">
      <alignment horizontal="center" vertical="center" wrapText="1"/>
    </xf>
    <xf numFmtId="0" fontId="8" fillId="0" borderId="4" xfId="3" applyFont="1" applyFill="1" applyBorder="1" applyAlignment="1">
      <alignment horizontal="center" vertical="center" wrapText="1"/>
    </xf>
    <xf numFmtId="0" fontId="8" fillId="0" borderId="2" xfId="3" applyFont="1" applyFill="1" applyBorder="1" applyAlignment="1">
      <alignment horizontal="center" vertical="center" wrapText="1"/>
    </xf>
    <xf numFmtId="0" fontId="5" fillId="0" borderId="2" xfId="0" applyFont="1" applyFill="1" applyBorder="1" applyAlignment="1">
      <alignment horizontal="center" vertical="center"/>
    </xf>
    <xf numFmtId="0" fontId="9" fillId="0" borderId="2" xfId="3" applyFont="1" applyFill="1" applyBorder="1" applyAlignment="1">
      <alignment horizontal="center" vertical="center"/>
    </xf>
    <xf numFmtId="0" fontId="3" fillId="0" borderId="2" xfId="3" applyFont="1" applyFill="1" applyBorder="1" applyAlignment="1">
      <alignment vertical="center" wrapText="1"/>
    </xf>
    <xf numFmtId="0" fontId="3" fillId="4" borderId="2" xfId="3" applyFont="1" applyFill="1" applyBorder="1" applyAlignment="1">
      <alignmen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10" fillId="4" borderId="2"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3" applyFont="1" applyFill="1" applyBorder="1" applyAlignment="1">
      <alignment wrapText="1"/>
    </xf>
    <xf numFmtId="0" fontId="3" fillId="0" borderId="3" xfId="3" applyFont="1" applyFill="1" applyBorder="1" applyAlignment="1">
      <alignment wrapText="1"/>
    </xf>
    <xf numFmtId="0" fontId="3" fillId="0" borderId="2" xfId="3" applyFont="1" applyFill="1" applyBorder="1" applyAlignment="1">
      <alignment horizontal="center" wrapText="1"/>
    </xf>
    <xf numFmtId="0" fontId="3" fillId="0" borderId="3" xfId="3" applyFont="1" applyFill="1" applyBorder="1" applyAlignment="1">
      <alignment horizontal="center" wrapText="1"/>
    </xf>
    <xf numFmtId="0" fontId="3" fillId="0" borderId="3" xfId="3" applyFont="1" applyFill="1" applyBorder="1" applyAlignment="1">
      <alignment vertical="center" wrapText="1"/>
    </xf>
    <xf numFmtId="0" fontId="3"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 fillId="5" borderId="2" xfId="3" applyFont="1" applyFill="1" applyBorder="1" applyAlignment="1">
      <alignment horizontal="center" vertical="center" wrapText="1"/>
    </xf>
    <xf numFmtId="0" fontId="3" fillId="4" borderId="2" xfId="3" applyFont="1" applyFill="1" applyBorder="1" applyAlignment="1">
      <alignment horizontal="center" wrapText="1"/>
    </xf>
    <xf numFmtId="0" fontId="0" fillId="0" borderId="6" xfId="0" applyFont="1" applyBorder="1" applyAlignment="1">
      <alignment horizontal="center" vertical="center" wrapText="1"/>
    </xf>
    <xf numFmtId="0" fontId="3" fillId="0" borderId="7" xfId="0" applyFont="1" applyFill="1" applyBorder="1" applyAlignment="1">
      <alignment horizontal="center" vertical="center" wrapText="1"/>
    </xf>
    <xf numFmtId="0" fontId="0" fillId="0" borderId="0" xfId="0" applyFill="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2" xfId="0" applyFill="1" applyBorder="1" applyAlignment="1">
      <alignment vertical="center"/>
    </xf>
    <xf numFmtId="44" fontId="12" fillId="3" borderId="2" xfId="2" applyFont="1" applyFill="1" applyBorder="1" applyAlignment="1" applyProtection="1">
      <alignment horizontal="center" vertical="center" wrapText="1"/>
      <protection locked="0"/>
    </xf>
    <xf numFmtId="44" fontId="2" fillId="6" borderId="2" xfId="2" applyFont="1" applyFill="1" applyBorder="1" applyAlignment="1" applyProtection="1">
      <alignment horizontal="center" vertical="center" wrapText="1"/>
      <protection locked="0"/>
    </xf>
    <xf numFmtId="44" fontId="13" fillId="3" borderId="2" xfId="2" applyFont="1" applyFill="1" applyBorder="1" applyAlignment="1" applyProtection="1">
      <alignment horizontal="center" vertical="center" wrapText="1"/>
    </xf>
    <xf numFmtId="0" fontId="0" fillId="0" borderId="2" xfId="0" applyBorder="1" applyProtection="1">
      <protection locked="0"/>
    </xf>
    <xf numFmtId="44" fontId="10" fillId="0" borderId="2" xfId="2" applyFont="1" applyFill="1" applyBorder="1" applyAlignment="1" applyProtection="1">
      <alignment horizontal="center" vertical="center" wrapText="1"/>
      <protection locked="0"/>
    </xf>
    <xf numFmtId="44" fontId="14" fillId="0" borderId="2" xfId="2" applyFont="1" applyFill="1" applyBorder="1" applyAlignment="1" applyProtection="1">
      <alignment horizontal="center" vertical="center" wrapText="1"/>
    </xf>
    <xf numFmtId="0" fontId="0" fillId="0" borderId="2" xfId="0" applyFill="1" applyBorder="1" applyProtection="1">
      <protection locked="0"/>
    </xf>
    <xf numFmtId="49" fontId="12" fillId="2"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3" fontId="8" fillId="0" borderId="3" xfId="1" applyFont="1" applyFill="1" applyBorder="1" applyAlignment="1">
      <alignment horizontal="center" vertical="center" wrapText="1"/>
    </xf>
    <xf numFmtId="0" fontId="16" fillId="0" borderId="2" xfId="4" applyFont="1" applyFill="1" applyBorder="1" applyAlignment="1">
      <alignment horizontal="center" vertical="center"/>
    </xf>
    <xf numFmtId="0" fontId="16" fillId="0" borderId="2" xfId="3"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2" xfId="5" applyFont="1" applyBorder="1" applyAlignment="1">
      <alignment horizontal="center" vertical="center"/>
    </xf>
    <xf numFmtId="0" fontId="8" fillId="5" borderId="3" xfId="3" applyFont="1" applyFill="1" applyBorder="1" applyAlignment="1">
      <alignment horizontal="center" vertical="center" wrapText="1"/>
    </xf>
    <xf numFmtId="49" fontId="15" fillId="0" borderId="2" xfId="0" applyNumberFormat="1" applyFont="1" applyFill="1" applyBorder="1" applyAlignment="1">
      <alignment vertical="center" wrapText="1"/>
    </xf>
    <xf numFmtId="49" fontId="15" fillId="0" borderId="2" xfId="0" applyNumberFormat="1" applyFont="1" applyFill="1" applyBorder="1" applyAlignment="1">
      <alignment horizontal="left" vertical="center" wrapText="1"/>
    </xf>
    <xf numFmtId="49" fontId="15" fillId="0" borderId="4" xfId="0" applyNumberFormat="1" applyFont="1" applyFill="1" applyBorder="1" applyAlignment="1">
      <alignment horizontal="left" vertical="center" wrapText="1"/>
    </xf>
    <xf numFmtId="49" fontId="15" fillId="0" borderId="5" xfId="0" applyNumberFormat="1" applyFont="1" applyFill="1" applyBorder="1" applyAlignment="1">
      <alignment horizontal="left" vertical="center" wrapText="1"/>
    </xf>
    <xf numFmtId="0" fontId="15" fillId="0" borderId="2" xfId="0" applyFont="1" applyFill="1" applyBorder="1" applyAlignment="1">
      <alignment wrapText="1"/>
    </xf>
    <xf numFmtId="0" fontId="15" fillId="0" borderId="7" xfId="0" applyFont="1" applyFill="1" applyBorder="1" applyAlignment="1">
      <alignment wrapText="1"/>
    </xf>
    <xf numFmtId="0" fontId="15" fillId="0" borderId="4" xfId="0" applyFont="1" applyFill="1" applyBorder="1" applyAlignment="1">
      <alignment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0" xfId="0" applyFont="1"/>
    <xf numFmtId="0" fontId="0" fillId="5" borderId="2" xfId="0" applyFill="1" applyBorder="1" applyProtection="1">
      <protection locked="0"/>
    </xf>
    <xf numFmtId="44" fontId="10" fillId="5" borderId="2" xfId="2" applyFont="1" applyFill="1" applyBorder="1" applyAlignment="1" applyProtection="1">
      <alignment horizontal="center" vertical="center" wrapText="1"/>
      <protection locked="0"/>
    </xf>
    <xf numFmtId="44" fontId="14" fillId="5" borderId="2" xfId="2" applyFont="1" applyFill="1" applyBorder="1" applyAlignment="1" applyProtection="1">
      <alignment horizontal="center" vertical="center" wrapText="1"/>
    </xf>
    <xf numFmtId="0" fontId="0" fillId="5" borderId="0" xfId="0" applyFill="1"/>
  </cellXfs>
  <cellStyles count="6">
    <cellStyle name="Hipervínculo" xfId="5" builtinId="8"/>
    <cellStyle name="Millares" xfId="1" builtinId="3"/>
    <cellStyle name="Moneda" xfId="2" builtinId="4"/>
    <cellStyle name="Normal" xfId="0" builtinId="0"/>
    <cellStyle name="Normal 2 2" xfId="3"/>
    <cellStyle name="Normal 3" xfId="4"/>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526"/>
  <sheetViews>
    <sheetView tabSelected="1" topLeftCell="A380" workbookViewId="0">
      <selection activeCell="K409" sqref="K409"/>
    </sheetView>
  </sheetViews>
  <sheetFormatPr baseColWidth="10" defaultRowHeight="15" x14ac:dyDescent="0.25"/>
  <cols>
    <col min="1" max="1" width="11.140625" bestFit="1" customWidth="1"/>
    <col min="2" max="2" width="7.7109375" style="35" bestFit="1" customWidth="1"/>
    <col min="3" max="3" width="12.85546875" customWidth="1"/>
    <col min="4" max="4" width="9" customWidth="1"/>
    <col min="5" max="5" width="8.85546875" customWidth="1"/>
    <col min="6" max="6" width="30" style="66" customWidth="1"/>
    <col min="7" max="7" width="10.5703125" customWidth="1"/>
    <col min="8" max="8" width="9.140625" customWidth="1"/>
    <col min="9" max="9" width="9.85546875" customWidth="1"/>
    <col min="10" max="10" width="9.28515625" customWidth="1"/>
    <col min="11" max="11" width="57.140625" customWidth="1"/>
  </cols>
  <sheetData>
    <row r="1" spans="1:15" ht="38.25" x14ac:dyDescent="0.25">
      <c r="A1" s="1" t="s">
        <v>0</v>
      </c>
      <c r="B1" s="1" t="s">
        <v>1</v>
      </c>
      <c r="C1" s="1" t="s">
        <v>2</v>
      </c>
      <c r="D1" s="1" t="s">
        <v>3</v>
      </c>
      <c r="E1" s="1" t="s">
        <v>4</v>
      </c>
      <c r="F1" s="47" t="s">
        <v>5</v>
      </c>
      <c r="G1" s="1" t="s">
        <v>6</v>
      </c>
      <c r="H1" s="1" t="s">
        <v>7</v>
      </c>
      <c r="I1" s="1" t="s">
        <v>8</v>
      </c>
      <c r="J1" s="1" t="s">
        <v>9</v>
      </c>
      <c r="K1" s="40" t="s">
        <v>914</v>
      </c>
      <c r="L1" s="41" t="s">
        <v>915</v>
      </c>
      <c r="M1" s="42" t="s">
        <v>916</v>
      </c>
      <c r="N1" s="42" t="s">
        <v>917</v>
      </c>
      <c r="O1" s="42" t="s">
        <v>918</v>
      </c>
    </row>
    <row r="2" spans="1:15" ht="38.25" x14ac:dyDescent="0.25">
      <c r="A2" s="2" t="s">
        <v>10</v>
      </c>
      <c r="B2" s="2">
        <v>1</v>
      </c>
      <c r="C2" s="2" t="s">
        <v>11</v>
      </c>
      <c r="D2" s="2">
        <v>1</v>
      </c>
      <c r="E2" s="2" t="s">
        <v>12</v>
      </c>
      <c r="F2" s="18" t="s">
        <v>13</v>
      </c>
      <c r="G2" s="2" t="s">
        <v>14</v>
      </c>
      <c r="H2" s="2" t="s">
        <v>14</v>
      </c>
      <c r="I2" s="2" t="s">
        <v>14</v>
      </c>
      <c r="J2" s="2" t="s">
        <v>14</v>
      </c>
      <c r="K2" s="43"/>
      <c r="L2" s="44"/>
      <c r="M2" s="45">
        <f t="shared" ref="M2" si="0">L2*D2</f>
        <v>0</v>
      </c>
      <c r="N2" s="45">
        <f>M2*0.16</f>
        <v>0</v>
      </c>
      <c r="O2" s="45">
        <f>M2+N2</f>
        <v>0</v>
      </c>
    </row>
    <row r="3" spans="1:15" ht="336" x14ac:dyDescent="0.25">
      <c r="A3" s="2" t="s">
        <v>10</v>
      </c>
      <c r="B3" s="2">
        <v>2</v>
      </c>
      <c r="C3" s="4" t="s">
        <v>15</v>
      </c>
      <c r="D3" s="2">
        <v>1</v>
      </c>
      <c r="E3" s="2" t="s">
        <v>16</v>
      </c>
      <c r="F3" s="18" t="s">
        <v>17</v>
      </c>
      <c r="G3" s="2" t="s">
        <v>14</v>
      </c>
      <c r="H3" s="2" t="s">
        <v>14</v>
      </c>
      <c r="I3" s="2" t="s">
        <v>14</v>
      </c>
      <c r="J3" s="2" t="s">
        <v>14</v>
      </c>
      <c r="K3" s="43"/>
      <c r="L3" s="44"/>
      <c r="M3" s="45">
        <f t="shared" ref="M3:M66" si="1">L3*D3</f>
        <v>0</v>
      </c>
      <c r="N3" s="45">
        <f t="shared" ref="N3:N66" si="2">M3*0.16</f>
        <v>0</v>
      </c>
      <c r="O3" s="45">
        <f t="shared" ref="O3:O66" si="3">M3+N3</f>
        <v>0</v>
      </c>
    </row>
    <row r="4" spans="1:15" ht="108" x14ac:dyDescent="0.25">
      <c r="A4" s="2" t="s">
        <v>10</v>
      </c>
      <c r="B4" s="2">
        <v>3</v>
      </c>
      <c r="C4" s="4" t="s">
        <v>15</v>
      </c>
      <c r="D4" s="2">
        <v>1</v>
      </c>
      <c r="E4" s="2" t="s">
        <v>16</v>
      </c>
      <c r="F4" s="18" t="s">
        <v>18</v>
      </c>
      <c r="G4" s="2" t="s">
        <v>14</v>
      </c>
      <c r="H4" s="2" t="s">
        <v>14</v>
      </c>
      <c r="I4" s="2" t="s">
        <v>14</v>
      </c>
      <c r="J4" s="2" t="s">
        <v>14</v>
      </c>
      <c r="K4" s="43"/>
      <c r="L4" s="44"/>
      <c r="M4" s="45">
        <f t="shared" si="1"/>
        <v>0</v>
      </c>
      <c r="N4" s="45">
        <f t="shared" si="2"/>
        <v>0</v>
      </c>
      <c r="O4" s="45">
        <f t="shared" si="3"/>
        <v>0</v>
      </c>
    </row>
    <row r="5" spans="1:15" ht="48" x14ac:dyDescent="0.25">
      <c r="A5" s="2" t="s">
        <v>10</v>
      </c>
      <c r="B5" s="2">
        <v>4</v>
      </c>
      <c r="C5" s="4" t="s">
        <v>15</v>
      </c>
      <c r="D5" s="2">
        <v>1</v>
      </c>
      <c r="E5" s="2" t="s">
        <v>16</v>
      </c>
      <c r="F5" s="18" t="s">
        <v>19</v>
      </c>
      <c r="G5" s="2" t="s">
        <v>14</v>
      </c>
      <c r="H5" s="2" t="s">
        <v>14</v>
      </c>
      <c r="I5" s="2" t="s">
        <v>14</v>
      </c>
      <c r="J5" s="2" t="s">
        <v>14</v>
      </c>
      <c r="K5" s="43"/>
      <c r="L5" s="44"/>
      <c r="M5" s="45">
        <f t="shared" si="1"/>
        <v>0</v>
      </c>
      <c r="N5" s="45">
        <f t="shared" si="2"/>
        <v>0</v>
      </c>
      <c r="O5" s="45">
        <f t="shared" si="3"/>
        <v>0</v>
      </c>
    </row>
    <row r="6" spans="1:15" ht="25.5" x14ac:dyDescent="0.25">
      <c r="A6" s="2" t="s">
        <v>10</v>
      </c>
      <c r="B6" s="2">
        <v>5</v>
      </c>
      <c r="C6" s="4" t="s">
        <v>15</v>
      </c>
      <c r="D6" s="2">
        <v>1</v>
      </c>
      <c r="E6" s="2" t="s">
        <v>16</v>
      </c>
      <c r="F6" s="18" t="s">
        <v>20</v>
      </c>
      <c r="G6" s="2" t="s">
        <v>14</v>
      </c>
      <c r="H6" s="2" t="s">
        <v>14</v>
      </c>
      <c r="I6" s="2" t="s">
        <v>14</v>
      </c>
      <c r="J6" s="2" t="s">
        <v>14</v>
      </c>
      <c r="K6" s="43"/>
      <c r="L6" s="44"/>
      <c r="M6" s="45">
        <f t="shared" si="1"/>
        <v>0</v>
      </c>
      <c r="N6" s="45">
        <f t="shared" si="2"/>
        <v>0</v>
      </c>
      <c r="O6" s="45">
        <f t="shared" si="3"/>
        <v>0</v>
      </c>
    </row>
    <row r="7" spans="1:15" ht="25.5" x14ac:dyDescent="0.25">
      <c r="A7" s="2" t="s">
        <v>10</v>
      </c>
      <c r="B7" s="2">
        <v>6</v>
      </c>
      <c r="C7" s="4" t="s">
        <v>15</v>
      </c>
      <c r="D7" s="2">
        <v>1</v>
      </c>
      <c r="E7" s="2" t="s">
        <v>16</v>
      </c>
      <c r="F7" s="18" t="s">
        <v>21</v>
      </c>
      <c r="G7" s="2" t="s">
        <v>14</v>
      </c>
      <c r="H7" s="2" t="s">
        <v>14</v>
      </c>
      <c r="I7" s="2" t="s">
        <v>14</v>
      </c>
      <c r="J7" s="2" t="s">
        <v>14</v>
      </c>
      <c r="K7" s="43"/>
      <c r="L7" s="44"/>
      <c r="M7" s="45">
        <f t="shared" si="1"/>
        <v>0</v>
      </c>
      <c r="N7" s="45">
        <f t="shared" si="2"/>
        <v>0</v>
      </c>
      <c r="O7" s="45">
        <f t="shared" si="3"/>
        <v>0</v>
      </c>
    </row>
    <row r="8" spans="1:15" ht="372" x14ac:dyDescent="0.25">
      <c r="A8" s="2" t="s">
        <v>10</v>
      </c>
      <c r="B8" s="2">
        <v>7</v>
      </c>
      <c r="C8" s="4" t="s">
        <v>15</v>
      </c>
      <c r="D8" s="2">
        <v>1</v>
      </c>
      <c r="E8" s="2" t="s">
        <v>16</v>
      </c>
      <c r="F8" s="18" t="s">
        <v>22</v>
      </c>
      <c r="G8" s="2" t="s">
        <v>14</v>
      </c>
      <c r="H8" s="2" t="s">
        <v>14</v>
      </c>
      <c r="I8" s="2" t="s">
        <v>14</v>
      </c>
      <c r="J8" s="2" t="s">
        <v>14</v>
      </c>
      <c r="K8" s="43"/>
      <c r="L8" s="44"/>
      <c r="M8" s="45">
        <f t="shared" si="1"/>
        <v>0</v>
      </c>
      <c r="N8" s="45">
        <f t="shared" si="2"/>
        <v>0</v>
      </c>
      <c r="O8" s="45">
        <f t="shared" si="3"/>
        <v>0</v>
      </c>
    </row>
    <row r="9" spans="1:15" ht="72" x14ac:dyDescent="0.25">
      <c r="A9" s="2" t="s">
        <v>10</v>
      </c>
      <c r="B9" s="2">
        <v>8</v>
      </c>
      <c r="C9" s="4" t="s">
        <v>15</v>
      </c>
      <c r="D9" s="2">
        <v>2</v>
      </c>
      <c r="E9" s="2" t="s">
        <v>16</v>
      </c>
      <c r="F9" s="18" t="s">
        <v>23</v>
      </c>
      <c r="G9" s="2" t="s">
        <v>14</v>
      </c>
      <c r="H9" s="2" t="s">
        <v>14</v>
      </c>
      <c r="I9" s="2" t="s">
        <v>14</v>
      </c>
      <c r="J9" s="2" t="s">
        <v>14</v>
      </c>
      <c r="K9" s="43"/>
      <c r="L9" s="44"/>
      <c r="M9" s="45">
        <f t="shared" si="1"/>
        <v>0</v>
      </c>
      <c r="N9" s="45">
        <f t="shared" si="2"/>
        <v>0</v>
      </c>
      <c r="O9" s="45">
        <f t="shared" si="3"/>
        <v>0</v>
      </c>
    </row>
    <row r="10" spans="1:15" ht="84" x14ac:dyDescent="0.25">
      <c r="A10" s="2" t="s">
        <v>10</v>
      </c>
      <c r="B10" s="2">
        <v>9</v>
      </c>
      <c r="C10" s="4" t="s">
        <v>15</v>
      </c>
      <c r="D10" s="2">
        <v>1</v>
      </c>
      <c r="E10" s="2" t="s">
        <v>16</v>
      </c>
      <c r="F10" s="18" t="s">
        <v>24</v>
      </c>
      <c r="G10" s="2" t="s">
        <v>14</v>
      </c>
      <c r="H10" s="2" t="s">
        <v>14</v>
      </c>
      <c r="I10" s="2" t="s">
        <v>14</v>
      </c>
      <c r="J10" s="2" t="s">
        <v>14</v>
      </c>
      <c r="K10" s="43"/>
      <c r="L10" s="44"/>
      <c r="M10" s="45">
        <f t="shared" si="1"/>
        <v>0</v>
      </c>
      <c r="N10" s="45">
        <f t="shared" si="2"/>
        <v>0</v>
      </c>
      <c r="O10" s="45">
        <f t="shared" si="3"/>
        <v>0</v>
      </c>
    </row>
    <row r="11" spans="1:15" ht="48" x14ac:dyDescent="0.25">
      <c r="A11" s="2" t="s">
        <v>10</v>
      </c>
      <c r="B11" s="2">
        <v>10</v>
      </c>
      <c r="C11" s="4" t="s">
        <v>25</v>
      </c>
      <c r="D11" s="5">
        <v>2</v>
      </c>
      <c r="E11" s="5" t="s">
        <v>26</v>
      </c>
      <c r="F11" s="18" t="s">
        <v>27</v>
      </c>
      <c r="G11" s="2" t="s">
        <v>14</v>
      </c>
      <c r="H11" s="5" t="s">
        <v>28</v>
      </c>
      <c r="I11" s="2" t="s">
        <v>29</v>
      </c>
      <c r="J11" s="2" t="s">
        <v>14</v>
      </c>
      <c r="K11" s="43"/>
      <c r="L11" s="44"/>
      <c r="M11" s="45">
        <f t="shared" si="1"/>
        <v>0</v>
      </c>
      <c r="N11" s="45">
        <f t="shared" si="2"/>
        <v>0</v>
      </c>
      <c r="O11" s="45">
        <f t="shared" si="3"/>
        <v>0</v>
      </c>
    </row>
    <row r="12" spans="1:15" ht="38.25" x14ac:dyDescent="0.25">
      <c r="A12" s="2" t="s">
        <v>10</v>
      </c>
      <c r="B12" s="2">
        <v>11</v>
      </c>
      <c r="C12" s="4" t="s">
        <v>25</v>
      </c>
      <c r="D12" s="5">
        <v>10</v>
      </c>
      <c r="E12" s="5" t="s">
        <v>16</v>
      </c>
      <c r="F12" s="18" t="s">
        <v>30</v>
      </c>
      <c r="G12" s="2" t="s">
        <v>14</v>
      </c>
      <c r="H12" s="5" t="s">
        <v>31</v>
      </c>
      <c r="I12" s="2" t="s">
        <v>32</v>
      </c>
      <c r="J12" s="2" t="s">
        <v>14</v>
      </c>
      <c r="K12" s="43"/>
      <c r="L12" s="44"/>
      <c r="M12" s="45">
        <f t="shared" si="1"/>
        <v>0</v>
      </c>
      <c r="N12" s="45">
        <f t="shared" si="2"/>
        <v>0</v>
      </c>
      <c r="O12" s="45">
        <f t="shared" si="3"/>
        <v>0</v>
      </c>
    </row>
    <row r="13" spans="1:15" ht="38.25" x14ac:dyDescent="0.25">
      <c r="A13" s="2" t="s">
        <v>10</v>
      </c>
      <c r="B13" s="2">
        <v>12</v>
      </c>
      <c r="C13" s="4" t="s">
        <v>25</v>
      </c>
      <c r="D13" s="5">
        <v>10</v>
      </c>
      <c r="E13" s="5" t="s">
        <v>16</v>
      </c>
      <c r="F13" s="18" t="s">
        <v>33</v>
      </c>
      <c r="G13" s="2" t="s">
        <v>14</v>
      </c>
      <c r="H13" s="5" t="s">
        <v>34</v>
      </c>
      <c r="I13" s="2" t="s">
        <v>35</v>
      </c>
      <c r="J13" s="2" t="s">
        <v>14</v>
      </c>
      <c r="K13" s="43"/>
      <c r="L13" s="44"/>
      <c r="M13" s="45">
        <f t="shared" si="1"/>
        <v>0</v>
      </c>
      <c r="N13" s="45">
        <f t="shared" si="2"/>
        <v>0</v>
      </c>
      <c r="O13" s="45">
        <f t="shared" si="3"/>
        <v>0</v>
      </c>
    </row>
    <row r="14" spans="1:15" ht="38.25" x14ac:dyDescent="0.25">
      <c r="A14" s="2" t="s">
        <v>10</v>
      </c>
      <c r="B14" s="2">
        <v>13</v>
      </c>
      <c r="C14" s="4" t="s">
        <v>25</v>
      </c>
      <c r="D14" s="5">
        <v>11</v>
      </c>
      <c r="E14" s="5" t="s">
        <v>16</v>
      </c>
      <c r="F14" s="18" t="s">
        <v>36</v>
      </c>
      <c r="G14" s="2" t="s">
        <v>14</v>
      </c>
      <c r="H14" s="5" t="s">
        <v>37</v>
      </c>
      <c r="I14" s="2" t="s">
        <v>38</v>
      </c>
      <c r="J14" s="2" t="s">
        <v>14</v>
      </c>
      <c r="K14" s="43"/>
      <c r="L14" s="44"/>
      <c r="M14" s="45">
        <f t="shared" si="1"/>
        <v>0</v>
      </c>
      <c r="N14" s="45">
        <f t="shared" si="2"/>
        <v>0</v>
      </c>
      <c r="O14" s="45">
        <f t="shared" si="3"/>
        <v>0</v>
      </c>
    </row>
    <row r="15" spans="1:15" ht="38.25" x14ac:dyDescent="0.25">
      <c r="A15" s="2" t="s">
        <v>10</v>
      </c>
      <c r="B15" s="2">
        <v>14</v>
      </c>
      <c r="C15" s="4" t="s">
        <v>25</v>
      </c>
      <c r="D15" s="5">
        <v>2</v>
      </c>
      <c r="E15" s="5" t="s">
        <v>26</v>
      </c>
      <c r="F15" s="18" t="s">
        <v>39</v>
      </c>
      <c r="G15" s="2" t="s">
        <v>14</v>
      </c>
      <c r="H15" s="5" t="s">
        <v>40</v>
      </c>
      <c r="I15" s="2" t="s">
        <v>29</v>
      </c>
      <c r="J15" s="2" t="s">
        <v>14</v>
      </c>
      <c r="K15" s="43"/>
      <c r="L15" s="44"/>
      <c r="M15" s="45">
        <f t="shared" si="1"/>
        <v>0</v>
      </c>
      <c r="N15" s="45">
        <f t="shared" si="2"/>
        <v>0</v>
      </c>
      <c r="O15" s="45">
        <f t="shared" si="3"/>
        <v>0</v>
      </c>
    </row>
    <row r="16" spans="1:15" ht="38.25" x14ac:dyDescent="0.25">
      <c r="A16" s="2" t="s">
        <v>10</v>
      </c>
      <c r="B16" s="2">
        <v>15</v>
      </c>
      <c r="C16" s="4" t="s">
        <v>25</v>
      </c>
      <c r="D16" s="5">
        <v>2</v>
      </c>
      <c r="E16" s="5" t="s">
        <v>26</v>
      </c>
      <c r="F16" s="18" t="s">
        <v>41</v>
      </c>
      <c r="G16" s="2" t="s">
        <v>14</v>
      </c>
      <c r="H16" s="5" t="s">
        <v>42</v>
      </c>
      <c r="I16" s="2" t="s">
        <v>29</v>
      </c>
      <c r="J16" s="2" t="s">
        <v>14</v>
      </c>
      <c r="K16" s="43"/>
      <c r="L16" s="44"/>
      <c r="M16" s="45">
        <f t="shared" si="1"/>
        <v>0</v>
      </c>
      <c r="N16" s="45">
        <f t="shared" si="2"/>
        <v>0</v>
      </c>
      <c r="O16" s="45">
        <f t="shared" si="3"/>
        <v>0</v>
      </c>
    </row>
    <row r="17" spans="1:15" ht="38.25" x14ac:dyDescent="0.25">
      <c r="A17" s="2" t="s">
        <v>10</v>
      </c>
      <c r="B17" s="2">
        <v>16</v>
      </c>
      <c r="C17" s="4" t="s">
        <v>25</v>
      </c>
      <c r="D17" s="5">
        <v>2</v>
      </c>
      <c r="E17" s="5" t="s">
        <v>26</v>
      </c>
      <c r="F17" s="18" t="s">
        <v>43</v>
      </c>
      <c r="G17" s="2" t="s">
        <v>14</v>
      </c>
      <c r="H17" s="5" t="s">
        <v>44</v>
      </c>
      <c r="I17" s="2" t="s">
        <v>29</v>
      </c>
      <c r="J17" s="2" t="s">
        <v>14</v>
      </c>
      <c r="K17" s="43"/>
      <c r="L17" s="44"/>
      <c r="M17" s="45">
        <f t="shared" si="1"/>
        <v>0</v>
      </c>
      <c r="N17" s="45">
        <f t="shared" si="2"/>
        <v>0</v>
      </c>
      <c r="O17" s="45">
        <f t="shared" si="3"/>
        <v>0</v>
      </c>
    </row>
    <row r="18" spans="1:15" ht="38.25" x14ac:dyDescent="0.25">
      <c r="A18" s="2" t="s">
        <v>10</v>
      </c>
      <c r="B18" s="2">
        <v>17</v>
      </c>
      <c r="C18" s="4" t="s">
        <v>25</v>
      </c>
      <c r="D18" s="5">
        <v>2</v>
      </c>
      <c r="E18" s="5" t="s">
        <v>26</v>
      </c>
      <c r="F18" s="18" t="s">
        <v>45</v>
      </c>
      <c r="G18" s="2" t="s">
        <v>14</v>
      </c>
      <c r="H18" s="5" t="s">
        <v>46</v>
      </c>
      <c r="I18" s="2" t="s">
        <v>29</v>
      </c>
      <c r="J18" s="2" t="s">
        <v>14</v>
      </c>
      <c r="K18" s="43"/>
      <c r="L18" s="44"/>
      <c r="M18" s="45">
        <f t="shared" si="1"/>
        <v>0</v>
      </c>
      <c r="N18" s="45">
        <f t="shared" si="2"/>
        <v>0</v>
      </c>
      <c r="O18" s="45">
        <f t="shared" si="3"/>
        <v>0</v>
      </c>
    </row>
    <row r="19" spans="1:15" ht="38.25" x14ac:dyDescent="0.25">
      <c r="A19" s="2" t="s">
        <v>10</v>
      </c>
      <c r="B19" s="2">
        <v>18</v>
      </c>
      <c r="C19" s="4" t="s">
        <v>25</v>
      </c>
      <c r="D19" s="5">
        <v>4</v>
      </c>
      <c r="E19" s="5" t="s">
        <v>26</v>
      </c>
      <c r="F19" s="18" t="s">
        <v>47</v>
      </c>
      <c r="G19" s="2" t="s">
        <v>14</v>
      </c>
      <c r="H19" s="5" t="s">
        <v>48</v>
      </c>
      <c r="I19" s="2" t="s">
        <v>49</v>
      </c>
      <c r="J19" s="2" t="s">
        <v>14</v>
      </c>
      <c r="K19" s="43"/>
      <c r="L19" s="44"/>
      <c r="M19" s="45">
        <f t="shared" si="1"/>
        <v>0</v>
      </c>
      <c r="N19" s="45">
        <f t="shared" si="2"/>
        <v>0</v>
      </c>
      <c r="O19" s="45">
        <f t="shared" si="3"/>
        <v>0</v>
      </c>
    </row>
    <row r="20" spans="1:15" ht="76.5" x14ac:dyDescent="0.25">
      <c r="A20" s="2" t="s">
        <v>10</v>
      </c>
      <c r="B20" s="2">
        <v>19</v>
      </c>
      <c r="C20" s="4" t="s">
        <v>25</v>
      </c>
      <c r="D20" s="5">
        <v>5</v>
      </c>
      <c r="E20" s="5" t="s">
        <v>16</v>
      </c>
      <c r="F20" s="18" t="s">
        <v>50</v>
      </c>
      <c r="G20" s="2" t="s">
        <v>14</v>
      </c>
      <c r="H20" s="5" t="s">
        <v>51</v>
      </c>
      <c r="I20" s="2" t="s">
        <v>52</v>
      </c>
      <c r="J20" s="2" t="s">
        <v>14</v>
      </c>
      <c r="K20" s="43"/>
      <c r="L20" s="44"/>
      <c r="M20" s="45">
        <f t="shared" si="1"/>
        <v>0</v>
      </c>
      <c r="N20" s="45">
        <f t="shared" si="2"/>
        <v>0</v>
      </c>
      <c r="O20" s="45">
        <f t="shared" si="3"/>
        <v>0</v>
      </c>
    </row>
    <row r="21" spans="1:15" ht="48" x14ac:dyDescent="0.25">
      <c r="A21" s="2" t="s">
        <v>10</v>
      </c>
      <c r="B21" s="2">
        <v>20</v>
      </c>
      <c r="C21" s="4" t="s">
        <v>25</v>
      </c>
      <c r="D21" s="5">
        <v>2</v>
      </c>
      <c r="E21" s="5" t="s">
        <v>16</v>
      </c>
      <c r="F21" s="18" t="s">
        <v>53</v>
      </c>
      <c r="G21" s="2" t="s">
        <v>14</v>
      </c>
      <c r="H21" s="5" t="s">
        <v>54</v>
      </c>
      <c r="I21" s="2" t="s">
        <v>55</v>
      </c>
      <c r="J21" s="2" t="s">
        <v>14</v>
      </c>
      <c r="K21" s="43"/>
      <c r="L21" s="44"/>
      <c r="M21" s="45">
        <f t="shared" si="1"/>
        <v>0</v>
      </c>
      <c r="N21" s="45">
        <f t="shared" si="2"/>
        <v>0</v>
      </c>
      <c r="O21" s="45">
        <f t="shared" si="3"/>
        <v>0</v>
      </c>
    </row>
    <row r="22" spans="1:15" ht="48" x14ac:dyDescent="0.25">
      <c r="A22" s="2" t="s">
        <v>10</v>
      </c>
      <c r="B22" s="2">
        <v>21</v>
      </c>
      <c r="C22" s="4" t="s">
        <v>25</v>
      </c>
      <c r="D22" s="5">
        <v>3</v>
      </c>
      <c r="E22" s="5" t="s">
        <v>26</v>
      </c>
      <c r="F22" s="18" t="s">
        <v>56</v>
      </c>
      <c r="G22" s="2" t="s">
        <v>14</v>
      </c>
      <c r="H22" s="5" t="s">
        <v>57</v>
      </c>
      <c r="I22" s="2" t="s">
        <v>29</v>
      </c>
      <c r="J22" s="2" t="s">
        <v>14</v>
      </c>
      <c r="K22" s="43"/>
      <c r="L22" s="44"/>
      <c r="M22" s="45">
        <f t="shared" si="1"/>
        <v>0</v>
      </c>
      <c r="N22" s="45">
        <f t="shared" si="2"/>
        <v>0</v>
      </c>
      <c r="O22" s="45">
        <f t="shared" si="3"/>
        <v>0</v>
      </c>
    </row>
    <row r="23" spans="1:15" ht="38.25" x14ac:dyDescent="0.25">
      <c r="A23" s="2" t="s">
        <v>10</v>
      </c>
      <c r="B23" s="2">
        <v>22</v>
      </c>
      <c r="C23" s="4" t="s">
        <v>25</v>
      </c>
      <c r="D23" s="5">
        <v>4</v>
      </c>
      <c r="E23" s="5" t="s">
        <v>26</v>
      </c>
      <c r="F23" s="18" t="s">
        <v>58</v>
      </c>
      <c r="G23" s="2" t="s">
        <v>14</v>
      </c>
      <c r="H23" s="5" t="s">
        <v>59</v>
      </c>
      <c r="I23" s="2" t="s">
        <v>49</v>
      </c>
      <c r="J23" s="2" t="s">
        <v>14</v>
      </c>
      <c r="K23" s="43"/>
      <c r="L23" s="44"/>
      <c r="M23" s="45">
        <f t="shared" si="1"/>
        <v>0</v>
      </c>
      <c r="N23" s="45">
        <f t="shared" si="2"/>
        <v>0</v>
      </c>
      <c r="O23" s="45">
        <f t="shared" si="3"/>
        <v>0</v>
      </c>
    </row>
    <row r="24" spans="1:15" ht="38.25" x14ac:dyDescent="0.25">
      <c r="A24" s="2" t="s">
        <v>10</v>
      </c>
      <c r="B24" s="2">
        <v>23</v>
      </c>
      <c r="C24" s="4" t="s">
        <v>25</v>
      </c>
      <c r="D24" s="5">
        <v>3</v>
      </c>
      <c r="E24" s="2" t="s">
        <v>26</v>
      </c>
      <c r="F24" s="18" t="s">
        <v>60</v>
      </c>
      <c r="G24" s="2" t="s">
        <v>14</v>
      </c>
      <c r="H24" s="5" t="s">
        <v>61</v>
      </c>
      <c r="I24" s="2" t="s">
        <v>49</v>
      </c>
      <c r="J24" s="2" t="s">
        <v>14</v>
      </c>
      <c r="K24" s="43"/>
      <c r="L24" s="44"/>
      <c r="M24" s="45">
        <f t="shared" si="1"/>
        <v>0</v>
      </c>
      <c r="N24" s="45">
        <f t="shared" si="2"/>
        <v>0</v>
      </c>
      <c r="O24" s="45">
        <f t="shared" si="3"/>
        <v>0</v>
      </c>
    </row>
    <row r="25" spans="1:15" ht="108" x14ac:dyDescent="0.25">
      <c r="A25" s="2" t="s">
        <v>10</v>
      </c>
      <c r="B25" s="2">
        <v>24</v>
      </c>
      <c r="C25" s="4" t="s">
        <v>25</v>
      </c>
      <c r="D25" s="2">
        <v>19</v>
      </c>
      <c r="E25" s="2" t="s">
        <v>16</v>
      </c>
      <c r="F25" s="18" t="s">
        <v>62</v>
      </c>
      <c r="G25" s="2" t="s">
        <v>14</v>
      </c>
      <c r="H25" s="2" t="s">
        <v>63</v>
      </c>
      <c r="I25" s="2" t="s">
        <v>64</v>
      </c>
      <c r="J25" s="2" t="s">
        <v>14</v>
      </c>
      <c r="K25" s="43"/>
      <c r="L25" s="44"/>
      <c r="M25" s="45">
        <f t="shared" si="1"/>
        <v>0</v>
      </c>
      <c r="N25" s="45">
        <f t="shared" si="2"/>
        <v>0</v>
      </c>
      <c r="O25" s="45">
        <f t="shared" si="3"/>
        <v>0</v>
      </c>
    </row>
    <row r="26" spans="1:15" ht="252" x14ac:dyDescent="0.25">
      <c r="A26" s="2" t="s">
        <v>10</v>
      </c>
      <c r="B26" s="2">
        <v>25</v>
      </c>
      <c r="C26" s="6" t="s">
        <v>65</v>
      </c>
      <c r="D26" s="2">
        <v>1</v>
      </c>
      <c r="E26" s="2" t="s">
        <v>16</v>
      </c>
      <c r="F26" s="18" t="s">
        <v>66</v>
      </c>
      <c r="G26" s="2" t="s">
        <v>67</v>
      </c>
      <c r="H26" s="2" t="s">
        <v>14</v>
      </c>
      <c r="I26" s="2" t="s">
        <v>14</v>
      </c>
      <c r="J26" s="2" t="s">
        <v>14</v>
      </c>
      <c r="K26" s="43"/>
      <c r="L26" s="44"/>
      <c r="M26" s="45">
        <f t="shared" si="1"/>
        <v>0</v>
      </c>
      <c r="N26" s="45">
        <f t="shared" si="2"/>
        <v>0</v>
      </c>
      <c r="O26" s="45">
        <f t="shared" si="3"/>
        <v>0</v>
      </c>
    </row>
    <row r="27" spans="1:15" ht="132" x14ac:dyDescent="0.25">
      <c r="A27" s="2" t="s">
        <v>10</v>
      </c>
      <c r="B27" s="2">
        <v>26</v>
      </c>
      <c r="C27" s="6" t="s">
        <v>68</v>
      </c>
      <c r="D27" s="2">
        <v>1</v>
      </c>
      <c r="E27" s="2" t="s">
        <v>16</v>
      </c>
      <c r="F27" s="18" t="s">
        <v>69</v>
      </c>
      <c r="G27" s="2" t="s">
        <v>14</v>
      </c>
      <c r="H27" s="2" t="s">
        <v>70</v>
      </c>
      <c r="I27" s="2" t="s">
        <v>14</v>
      </c>
      <c r="J27" s="2" t="s">
        <v>14</v>
      </c>
      <c r="K27" s="43"/>
      <c r="L27" s="44"/>
      <c r="M27" s="45">
        <f t="shared" si="1"/>
        <v>0</v>
      </c>
      <c r="N27" s="45">
        <f t="shared" si="2"/>
        <v>0</v>
      </c>
      <c r="O27" s="45">
        <f t="shared" si="3"/>
        <v>0</v>
      </c>
    </row>
    <row r="28" spans="1:15" ht="48" x14ac:dyDescent="0.25">
      <c r="A28" s="2" t="s">
        <v>10</v>
      </c>
      <c r="B28" s="2">
        <v>27</v>
      </c>
      <c r="C28" s="6" t="s">
        <v>68</v>
      </c>
      <c r="D28" s="2">
        <v>2</v>
      </c>
      <c r="E28" s="2" t="s">
        <v>16</v>
      </c>
      <c r="F28" s="18" t="s">
        <v>71</v>
      </c>
      <c r="G28" s="2" t="s">
        <v>14</v>
      </c>
      <c r="H28" s="2" t="s">
        <v>72</v>
      </c>
      <c r="I28" s="2" t="s">
        <v>14</v>
      </c>
      <c r="J28" s="2" t="s">
        <v>14</v>
      </c>
      <c r="K28" s="43"/>
      <c r="L28" s="44"/>
      <c r="M28" s="45">
        <f t="shared" si="1"/>
        <v>0</v>
      </c>
      <c r="N28" s="45">
        <f t="shared" si="2"/>
        <v>0</v>
      </c>
      <c r="O28" s="45">
        <f t="shared" si="3"/>
        <v>0</v>
      </c>
    </row>
    <row r="29" spans="1:15" ht="51" x14ac:dyDescent="0.25">
      <c r="A29" s="2" t="s">
        <v>10</v>
      </c>
      <c r="B29" s="2">
        <v>28</v>
      </c>
      <c r="C29" s="6" t="s">
        <v>11</v>
      </c>
      <c r="D29" s="7">
        <v>1</v>
      </c>
      <c r="E29" s="2" t="s">
        <v>16</v>
      </c>
      <c r="F29" s="18" t="s">
        <v>73</v>
      </c>
      <c r="G29" s="7" t="s">
        <v>14</v>
      </c>
      <c r="H29" s="7" t="s">
        <v>74</v>
      </c>
      <c r="I29" s="7" t="s">
        <v>14</v>
      </c>
      <c r="J29" s="7" t="s">
        <v>14</v>
      </c>
      <c r="K29" s="43"/>
      <c r="L29" s="44"/>
      <c r="M29" s="45">
        <f t="shared" si="1"/>
        <v>0</v>
      </c>
      <c r="N29" s="45">
        <f t="shared" si="2"/>
        <v>0</v>
      </c>
      <c r="O29" s="45">
        <f t="shared" si="3"/>
        <v>0</v>
      </c>
    </row>
    <row r="30" spans="1:15" ht="25.5" x14ac:dyDescent="0.25">
      <c r="A30" s="2" t="s">
        <v>10</v>
      </c>
      <c r="B30" s="2">
        <v>29</v>
      </c>
      <c r="C30" s="6" t="s">
        <v>75</v>
      </c>
      <c r="D30" s="7">
        <v>24</v>
      </c>
      <c r="E30" s="2" t="s">
        <v>16</v>
      </c>
      <c r="F30" s="18" t="s">
        <v>76</v>
      </c>
      <c r="G30" s="7" t="s">
        <v>14</v>
      </c>
      <c r="H30" s="7" t="s">
        <v>14</v>
      </c>
      <c r="I30" s="7" t="s">
        <v>14</v>
      </c>
      <c r="J30" s="7" t="s">
        <v>14</v>
      </c>
      <c r="K30" s="43"/>
      <c r="L30" s="44"/>
      <c r="M30" s="45">
        <f t="shared" si="1"/>
        <v>0</v>
      </c>
      <c r="N30" s="45">
        <f t="shared" si="2"/>
        <v>0</v>
      </c>
      <c r="O30" s="45">
        <f t="shared" si="3"/>
        <v>0</v>
      </c>
    </row>
    <row r="31" spans="1:15" ht="25.5" x14ac:dyDescent="0.25">
      <c r="A31" s="2" t="s">
        <v>10</v>
      </c>
      <c r="B31" s="2">
        <v>30</v>
      </c>
      <c r="C31" s="6" t="s">
        <v>75</v>
      </c>
      <c r="D31" s="7">
        <v>14</v>
      </c>
      <c r="E31" s="2" t="s">
        <v>16</v>
      </c>
      <c r="F31" s="18" t="s">
        <v>77</v>
      </c>
      <c r="G31" s="7" t="s">
        <v>14</v>
      </c>
      <c r="H31" s="7" t="s">
        <v>14</v>
      </c>
      <c r="I31" s="7" t="s">
        <v>14</v>
      </c>
      <c r="J31" s="7" t="s">
        <v>14</v>
      </c>
      <c r="K31" s="43"/>
      <c r="L31" s="44"/>
      <c r="M31" s="45">
        <f t="shared" si="1"/>
        <v>0</v>
      </c>
      <c r="N31" s="45">
        <f t="shared" si="2"/>
        <v>0</v>
      </c>
      <c r="O31" s="45">
        <f t="shared" si="3"/>
        <v>0</v>
      </c>
    </row>
    <row r="32" spans="1:15" ht="36" x14ac:dyDescent="0.25">
      <c r="A32" s="2" t="s">
        <v>10</v>
      </c>
      <c r="B32" s="2">
        <v>31</v>
      </c>
      <c r="C32" s="6" t="s">
        <v>75</v>
      </c>
      <c r="D32" s="7">
        <v>10</v>
      </c>
      <c r="E32" s="2" t="s">
        <v>16</v>
      </c>
      <c r="F32" s="18" t="s">
        <v>78</v>
      </c>
      <c r="G32" s="7" t="s">
        <v>14</v>
      </c>
      <c r="H32" s="7" t="s">
        <v>14</v>
      </c>
      <c r="I32" s="7" t="s">
        <v>14</v>
      </c>
      <c r="J32" s="7" t="s">
        <v>14</v>
      </c>
      <c r="K32" s="43"/>
      <c r="L32" s="44"/>
      <c r="M32" s="45">
        <f t="shared" si="1"/>
        <v>0</v>
      </c>
      <c r="N32" s="45">
        <f t="shared" si="2"/>
        <v>0</v>
      </c>
      <c r="O32" s="45">
        <f t="shared" si="3"/>
        <v>0</v>
      </c>
    </row>
    <row r="33" spans="1:15" ht="36" x14ac:dyDescent="0.25">
      <c r="A33" s="2" t="s">
        <v>10</v>
      </c>
      <c r="B33" s="2">
        <v>32</v>
      </c>
      <c r="C33" s="6" t="s">
        <v>75</v>
      </c>
      <c r="D33" s="7">
        <v>10</v>
      </c>
      <c r="E33" s="2" t="s">
        <v>16</v>
      </c>
      <c r="F33" s="18" t="s">
        <v>79</v>
      </c>
      <c r="G33" s="7" t="s">
        <v>14</v>
      </c>
      <c r="H33" s="7" t="s">
        <v>14</v>
      </c>
      <c r="I33" s="7" t="s">
        <v>14</v>
      </c>
      <c r="J33" s="7" t="s">
        <v>14</v>
      </c>
      <c r="K33" s="43"/>
      <c r="L33" s="44"/>
      <c r="M33" s="45">
        <f t="shared" si="1"/>
        <v>0</v>
      </c>
      <c r="N33" s="45">
        <f t="shared" si="2"/>
        <v>0</v>
      </c>
      <c r="O33" s="45">
        <f t="shared" si="3"/>
        <v>0</v>
      </c>
    </row>
    <row r="34" spans="1:15" ht="25.5" x14ac:dyDescent="0.25">
      <c r="A34" s="2" t="s">
        <v>10</v>
      </c>
      <c r="B34" s="2">
        <v>33</v>
      </c>
      <c r="C34" s="6" t="s">
        <v>75</v>
      </c>
      <c r="D34" s="7">
        <v>22</v>
      </c>
      <c r="E34" s="2" t="s">
        <v>16</v>
      </c>
      <c r="F34" s="18" t="s">
        <v>80</v>
      </c>
      <c r="G34" s="7" t="s">
        <v>14</v>
      </c>
      <c r="H34" s="7" t="s">
        <v>14</v>
      </c>
      <c r="I34" s="7" t="s">
        <v>14</v>
      </c>
      <c r="J34" s="7" t="s">
        <v>14</v>
      </c>
      <c r="K34" s="43"/>
      <c r="L34" s="44"/>
      <c r="M34" s="45">
        <f t="shared" si="1"/>
        <v>0</v>
      </c>
      <c r="N34" s="45">
        <f t="shared" si="2"/>
        <v>0</v>
      </c>
      <c r="O34" s="45">
        <f t="shared" si="3"/>
        <v>0</v>
      </c>
    </row>
    <row r="35" spans="1:15" ht="25.5" x14ac:dyDescent="0.25">
      <c r="A35" s="2" t="s">
        <v>10</v>
      </c>
      <c r="B35" s="2">
        <v>34</v>
      </c>
      <c r="C35" s="6" t="s">
        <v>75</v>
      </c>
      <c r="D35" s="7">
        <v>22</v>
      </c>
      <c r="E35" s="2" t="s">
        <v>16</v>
      </c>
      <c r="F35" s="18" t="s">
        <v>81</v>
      </c>
      <c r="G35" s="7" t="s">
        <v>14</v>
      </c>
      <c r="H35" s="7" t="s">
        <v>14</v>
      </c>
      <c r="I35" s="7" t="s">
        <v>14</v>
      </c>
      <c r="J35" s="7" t="s">
        <v>14</v>
      </c>
      <c r="K35" s="43"/>
      <c r="L35" s="44"/>
      <c r="M35" s="45">
        <f t="shared" si="1"/>
        <v>0</v>
      </c>
      <c r="N35" s="45">
        <f t="shared" si="2"/>
        <v>0</v>
      </c>
      <c r="O35" s="45">
        <f t="shared" si="3"/>
        <v>0</v>
      </c>
    </row>
    <row r="36" spans="1:15" ht="25.5" x14ac:dyDescent="0.25">
      <c r="A36" s="2" t="s">
        <v>10</v>
      </c>
      <c r="B36" s="2">
        <v>35</v>
      </c>
      <c r="C36" s="6" t="s">
        <v>75</v>
      </c>
      <c r="D36" s="7">
        <v>22</v>
      </c>
      <c r="E36" s="2" t="s">
        <v>16</v>
      </c>
      <c r="F36" s="18" t="s">
        <v>82</v>
      </c>
      <c r="G36" s="7" t="s">
        <v>14</v>
      </c>
      <c r="H36" s="7" t="s">
        <v>14</v>
      </c>
      <c r="I36" s="7" t="s">
        <v>14</v>
      </c>
      <c r="J36" s="7" t="s">
        <v>14</v>
      </c>
      <c r="K36" s="43"/>
      <c r="L36" s="44"/>
      <c r="M36" s="45">
        <f t="shared" si="1"/>
        <v>0</v>
      </c>
      <c r="N36" s="45">
        <f t="shared" si="2"/>
        <v>0</v>
      </c>
      <c r="O36" s="45">
        <f t="shared" si="3"/>
        <v>0</v>
      </c>
    </row>
    <row r="37" spans="1:15" ht="120" x14ac:dyDescent="0.25">
      <c r="A37" s="2" t="s">
        <v>10</v>
      </c>
      <c r="B37" s="2">
        <v>36</v>
      </c>
      <c r="C37" s="6" t="s">
        <v>83</v>
      </c>
      <c r="D37" s="7">
        <v>3</v>
      </c>
      <c r="E37" s="2" t="s">
        <v>16</v>
      </c>
      <c r="F37" s="18" t="s">
        <v>84</v>
      </c>
      <c r="G37" s="7" t="s">
        <v>85</v>
      </c>
      <c r="H37" s="7" t="s">
        <v>14</v>
      </c>
      <c r="I37" s="7" t="s">
        <v>14</v>
      </c>
      <c r="J37" s="7" t="s">
        <v>14</v>
      </c>
      <c r="K37" s="43"/>
      <c r="L37" s="44"/>
      <c r="M37" s="45">
        <f t="shared" si="1"/>
        <v>0</v>
      </c>
      <c r="N37" s="45">
        <f t="shared" si="2"/>
        <v>0</v>
      </c>
      <c r="O37" s="45">
        <f t="shared" si="3"/>
        <v>0</v>
      </c>
    </row>
    <row r="38" spans="1:15" ht="38.25" x14ac:dyDescent="0.25">
      <c r="A38" s="2" t="s">
        <v>10</v>
      </c>
      <c r="B38" s="2">
        <v>37</v>
      </c>
      <c r="C38" s="6" t="s">
        <v>25</v>
      </c>
      <c r="D38" s="7">
        <v>1</v>
      </c>
      <c r="E38" s="2" t="s">
        <v>16</v>
      </c>
      <c r="F38" s="18" t="s">
        <v>86</v>
      </c>
      <c r="G38" s="8" t="s">
        <v>87</v>
      </c>
      <c r="H38" s="7" t="s">
        <v>14</v>
      </c>
      <c r="I38" s="7" t="s">
        <v>14</v>
      </c>
      <c r="J38" s="7" t="s">
        <v>14</v>
      </c>
      <c r="K38" s="43"/>
      <c r="L38" s="44"/>
      <c r="M38" s="45">
        <f t="shared" si="1"/>
        <v>0</v>
      </c>
      <c r="N38" s="45">
        <f t="shared" si="2"/>
        <v>0</v>
      </c>
      <c r="O38" s="45">
        <f t="shared" si="3"/>
        <v>0</v>
      </c>
    </row>
    <row r="39" spans="1:15" ht="38.25" x14ac:dyDescent="0.25">
      <c r="A39" s="2" t="s">
        <v>10</v>
      </c>
      <c r="B39" s="2">
        <v>38</v>
      </c>
      <c r="C39" s="6" t="s">
        <v>25</v>
      </c>
      <c r="D39" s="7">
        <v>1</v>
      </c>
      <c r="E39" s="2" t="s">
        <v>16</v>
      </c>
      <c r="F39" s="18" t="s">
        <v>88</v>
      </c>
      <c r="G39" s="7" t="s">
        <v>14</v>
      </c>
      <c r="H39" s="7" t="s">
        <v>14</v>
      </c>
      <c r="I39" s="7" t="s">
        <v>14</v>
      </c>
      <c r="J39" s="7" t="s">
        <v>14</v>
      </c>
      <c r="K39" s="43"/>
      <c r="L39" s="44"/>
      <c r="M39" s="45">
        <f t="shared" si="1"/>
        <v>0</v>
      </c>
      <c r="N39" s="45">
        <f t="shared" si="2"/>
        <v>0</v>
      </c>
      <c r="O39" s="45">
        <f t="shared" si="3"/>
        <v>0</v>
      </c>
    </row>
    <row r="40" spans="1:15" ht="38.25" x14ac:dyDescent="0.25">
      <c r="A40" s="2" t="s">
        <v>10</v>
      </c>
      <c r="B40" s="2">
        <v>39</v>
      </c>
      <c r="C40" s="6" t="s">
        <v>25</v>
      </c>
      <c r="D40" s="7">
        <v>1</v>
      </c>
      <c r="E40" s="2" t="s">
        <v>16</v>
      </c>
      <c r="F40" s="18" t="s">
        <v>89</v>
      </c>
      <c r="G40" s="7" t="s">
        <v>14</v>
      </c>
      <c r="H40" s="7" t="s">
        <v>14</v>
      </c>
      <c r="I40" s="7" t="s">
        <v>14</v>
      </c>
      <c r="J40" s="7" t="s">
        <v>14</v>
      </c>
      <c r="K40" s="43"/>
      <c r="L40" s="44"/>
      <c r="M40" s="45">
        <f t="shared" si="1"/>
        <v>0</v>
      </c>
      <c r="N40" s="45">
        <f t="shared" si="2"/>
        <v>0</v>
      </c>
      <c r="O40" s="45">
        <f t="shared" si="3"/>
        <v>0</v>
      </c>
    </row>
    <row r="41" spans="1:15" ht="38.25" x14ac:dyDescent="0.25">
      <c r="A41" s="2" t="s">
        <v>10</v>
      </c>
      <c r="B41" s="2">
        <v>40</v>
      </c>
      <c r="C41" s="4" t="s">
        <v>75</v>
      </c>
      <c r="D41" s="7">
        <v>5</v>
      </c>
      <c r="E41" s="7" t="s">
        <v>16</v>
      </c>
      <c r="F41" s="18" t="s">
        <v>90</v>
      </c>
      <c r="G41" s="9" t="s">
        <v>14</v>
      </c>
      <c r="H41" s="9" t="s">
        <v>14</v>
      </c>
      <c r="I41" s="7" t="s">
        <v>91</v>
      </c>
      <c r="J41" s="7" t="s">
        <v>14</v>
      </c>
      <c r="K41" s="43"/>
      <c r="L41" s="44"/>
      <c r="M41" s="45">
        <f t="shared" si="1"/>
        <v>0</v>
      </c>
      <c r="N41" s="45">
        <f t="shared" si="2"/>
        <v>0</v>
      </c>
      <c r="O41" s="45">
        <f t="shared" si="3"/>
        <v>0</v>
      </c>
    </row>
    <row r="42" spans="1:15" ht="25.5" x14ac:dyDescent="0.25">
      <c r="A42" s="2" t="s">
        <v>10</v>
      </c>
      <c r="B42" s="2">
        <v>41</v>
      </c>
      <c r="C42" s="4" t="s">
        <v>75</v>
      </c>
      <c r="D42" s="7">
        <v>3</v>
      </c>
      <c r="E42" s="7" t="s">
        <v>16</v>
      </c>
      <c r="F42" s="18" t="s">
        <v>92</v>
      </c>
      <c r="G42" s="9" t="s">
        <v>14</v>
      </c>
      <c r="H42" s="9" t="s">
        <v>14</v>
      </c>
      <c r="I42" s="7" t="s">
        <v>14</v>
      </c>
      <c r="J42" s="7" t="s">
        <v>14</v>
      </c>
      <c r="K42" s="43"/>
      <c r="L42" s="44"/>
      <c r="M42" s="45">
        <f t="shared" si="1"/>
        <v>0</v>
      </c>
      <c r="N42" s="45">
        <f t="shared" si="2"/>
        <v>0</v>
      </c>
      <c r="O42" s="45">
        <f t="shared" si="3"/>
        <v>0</v>
      </c>
    </row>
    <row r="43" spans="1:15" ht="36" x14ac:dyDescent="0.25">
      <c r="A43" s="2" t="s">
        <v>10</v>
      </c>
      <c r="B43" s="2">
        <v>42</v>
      </c>
      <c r="C43" s="4" t="s">
        <v>75</v>
      </c>
      <c r="D43" s="7">
        <v>1</v>
      </c>
      <c r="E43" s="7" t="s">
        <v>16</v>
      </c>
      <c r="F43" s="18" t="s">
        <v>93</v>
      </c>
      <c r="G43" s="9" t="s">
        <v>14</v>
      </c>
      <c r="H43" s="9" t="s">
        <v>14</v>
      </c>
      <c r="I43" s="7" t="s">
        <v>94</v>
      </c>
      <c r="J43" s="7" t="s">
        <v>14</v>
      </c>
      <c r="K43" s="43"/>
      <c r="L43" s="44"/>
      <c r="M43" s="45">
        <f t="shared" si="1"/>
        <v>0</v>
      </c>
      <c r="N43" s="45">
        <f t="shared" si="2"/>
        <v>0</v>
      </c>
      <c r="O43" s="45">
        <f t="shared" si="3"/>
        <v>0</v>
      </c>
    </row>
    <row r="44" spans="1:15" ht="25.5" x14ac:dyDescent="0.25">
      <c r="A44" s="2" t="s">
        <v>10</v>
      </c>
      <c r="B44" s="2">
        <v>43</v>
      </c>
      <c r="C44" s="4" t="s">
        <v>75</v>
      </c>
      <c r="D44" s="7">
        <v>5</v>
      </c>
      <c r="E44" s="7" t="s">
        <v>16</v>
      </c>
      <c r="F44" s="18" t="s">
        <v>95</v>
      </c>
      <c r="G44" s="9" t="s">
        <v>14</v>
      </c>
      <c r="H44" s="9" t="s">
        <v>14</v>
      </c>
      <c r="I44" s="7" t="s">
        <v>96</v>
      </c>
      <c r="J44" s="7" t="s">
        <v>14</v>
      </c>
      <c r="K44" s="43"/>
      <c r="L44" s="44"/>
      <c r="M44" s="45">
        <f t="shared" si="1"/>
        <v>0</v>
      </c>
      <c r="N44" s="45">
        <f t="shared" si="2"/>
        <v>0</v>
      </c>
      <c r="O44" s="45">
        <f t="shared" si="3"/>
        <v>0</v>
      </c>
    </row>
    <row r="45" spans="1:15" ht="25.5" x14ac:dyDescent="0.25">
      <c r="A45" s="2" t="s">
        <v>10</v>
      </c>
      <c r="B45" s="2">
        <v>44</v>
      </c>
      <c r="C45" s="4" t="s">
        <v>75</v>
      </c>
      <c r="D45" s="7">
        <v>6</v>
      </c>
      <c r="E45" s="7" t="s">
        <v>16</v>
      </c>
      <c r="F45" s="18" t="s">
        <v>95</v>
      </c>
      <c r="G45" s="9" t="s">
        <v>14</v>
      </c>
      <c r="H45" s="9" t="s">
        <v>14</v>
      </c>
      <c r="I45" s="7" t="s">
        <v>38</v>
      </c>
      <c r="J45" s="7" t="s">
        <v>14</v>
      </c>
      <c r="K45" s="43"/>
      <c r="L45" s="44"/>
      <c r="M45" s="45">
        <f t="shared" si="1"/>
        <v>0</v>
      </c>
      <c r="N45" s="45">
        <f t="shared" si="2"/>
        <v>0</v>
      </c>
      <c r="O45" s="45">
        <f t="shared" si="3"/>
        <v>0</v>
      </c>
    </row>
    <row r="46" spans="1:15" ht="25.5" x14ac:dyDescent="0.25">
      <c r="A46" s="2" t="s">
        <v>10</v>
      </c>
      <c r="B46" s="2">
        <v>45</v>
      </c>
      <c r="C46" s="4" t="s">
        <v>75</v>
      </c>
      <c r="D46" s="7">
        <v>2</v>
      </c>
      <c r="E46" s="7" t="s">
        <v>16</v>
      </c>
      <c r="F46" s="18" t="s">
        <v>95</v>
      </c>
      <c r="G46" s="9" t="s">
        <v>14</v>
      </c>
      <c r="H46" s="9" t="s">
        <v>14</v>
      </c>
      <c r="I46" s="7" t="s">
        <v>97</v>
      </c>
      <c r="J46" s="7" t="s">
        <v>14</v>
      </c>
      <c r="K46" s="43"/>
      <c r="L46" s="44"/>
      <c r="M46" s="45">
        <f t="shared" si="1"/>
        <v>0</v>
      </c>
      <c r="N46" s="45">
        <f t="shared" si="2"/>
        <v>0</v>
      </c>
      <c r="O46" s="45">
        <f t="shared" si="3"/>
        <v>0</v>
      </c>
    </row>
    <row r="47" spans="1:15" ht="25.5" x14ac:dyDescent="0.25">
      <c r="A47" s="2" t="s">
        <v>10</v>
      </c>
      <c r="B47" s="2">
        <v>46</v>
      </c>
      <c r="C47" s="4" t="s">
        <v>75</v>
      </c>
      <c r="D47" s="7">
        <v>3</v>
      </c>
      <c r="E47" s="7" t="s">
        <v>16</v>
      </c>
      <c r="F47" s="18" t="s">
        <v>98</v>
      </c>
      <c r="G47" s="9" t="s">
        <v>14</v>
      </c>
      <c r="H47" s="9" t="s">
        <v>14</v>
      </c>
      <c r="I47" s="7" t="s">
        <v>99</v>
      </c>
      <c r="J47" s="7" t="s">
        <v>14</v>
      </c>
      <c r="K47" s="43"/>
      <c r="L47" s="44"/>
      <c r="M47" s="45">
        <f t="shared" si="1"/>
        <v>0</v>
      </c>
      <c r="N47" s="45">
        <f t="shared" si="2"/>
        <v>0</v>
      </c>
      <c r="O47" s="45">
        <f t="shared" si="3"/>
        <v>0</v>
      </c>
    </row>
    <row r="48" spans="1:15" ht="36" x14ac:dyDescent="0.25">
      <c r="A48" s="2" t="s">
        <v>10</v>
      </c>
      <c r="B48" s="2">
        <v>47</v>
      </c>
      <c r="C48" s="4" t="s">
        <v>75</v>
      </c>
      <c r="D48" s="7">
        <v>2</v>
      </c>
      <c r="E48" s="7" t="s">
        <v>100</v>
      </c>
      <c r="F48" s="18" t="s">
        <v>101</v>
      </c>
      <c r="G48" s="9" t="s">
        <v>14</v>
      </c>
      <c r="H48" s="9" t="s">
        <v>14</v>
      </c>
      <c r="I48" s="7" t="s">
        <v>96</v>
      </c>
      <c r="J48" s="7" t="s">
        <v>102</v>
      </c>
      <c r="K48" s="43"/>
      <c r="L48" s="44"/>
      <c r="M48" s="45">
        <f t="shared" si="1"/>
        <v>0</v>
      </c>
      <c r="N48" s="45">
        <f t="shared" si="2"/>
        <v>0</v>
      </c>
      <c r="O48" s="45">
        <f t="shared" si="3"/>
        <v>0</v>
      </c>
    </row>
    <row r="49" spans="1:15" ht="25.5" x14ac:dyDescent="0.25">
      <c r="A49" s="2" t="s">
        <v>10</v>
      </c>
      <c r="B49" s="2">
        <v>48</v>
      </c>
      <c r="C49" s="4" t="s">
        <v>75</v>
      </c>
      <c r="D49" s="7">
        <v>6</v>
      </c>
      <c r="E49" s="7" t="s">
        <v>16</v>
      </c>
      <c r="F49" s="18" t="s">
        <v>103</v>
      </c>
      <c r="G49" s="9" t="s">
        <v>14</v>
      </c>
      <c r="H49" s="9" t="s">
        <v>14</v>
      </c>
      <c r="I49" s="7" t="s">
        <v>104</v>
      </c>
      <c r="J49" s="7" t="s">
        <v>14</v>
      </c>
      <c r="K49" s="43"/>
      <c r="L49" s="44"/>
      <c r="M49" s="45">
        <f t="shared" si="1"/>
        <v>0</v>
      </c>
      <c r="N49" s="45">
        <f t="shared" si="2"/>
        <v>0</v>
      </c>
      <c r="O49" s="45">
        <f t="shared" si="3"/>
        <v>0</v>
      </c>
    </row>
    <row r="50" spans="1:15" ht="25.5" x14ac:dyDescent="0.25">
      <c r="A50" s="2" t="s">
        <v>10</v>
      </c>
      <c r="B50" s="2">
        <v>49</v>
      </c>
      <c r="C50" s="4" t="s">
        <v>75</v>
      </c>
      <c r="D50" s="7">
        <v>1</v>
      </c>
      <c r="E50" s="7" t="s">
        <v>100</v>
      </c>
      <c r="F50" s="18" t="s">
        <v>105</v>
      </c>
      <c r="G50" s="9" t="s">
        <v>14</v>
      </c>
      <c r="H50" s="9" t="s">
        <v>14</v>
      </c>
      <c r="I50" s="7" t="s">
        <v>106</v>
      </c>
      <c r="J50" s="7" t="s">
        <v>107</v>
      </c>
      <c r="K50" s="43"/>
      <c r="L50" s="44"/>
      <c r="M50" s="45">
        <f t="shared" si="1"/>
        <v>0</v>
      </c>
      <c r="N50" s="45">
        <f t="shared" si="2"/>
        <v>0</v>
      </c>
      <c r="O50" s="45">
        <f t="shared" si="3"/>
        <v>0</v>
      </c>
    </row>
    <row r="51" spans="1:15" ht="38.25" x14ac:dyDescent="0.25">
      <c r="A51" s="2" t="s">
        <v>10</v>
      </c>
      <c r="B51" s="2">
        <v>50</v>
      </c>
      <c r="C51" s="4" t="s">
        <v>75</v>
      </c>
      <c r="D51" s="7">
        <v>1</v>
      </c>
      <c r="E51" s="7" t="s">
        <v>108</v>
      </c>
      <c r="F51" s="18" t="s">
        <v>109</v>
      </c>
      <c r="G51" s="9" t="s">
        <v>14</v>
      </c>
      <c r="H51" s="9" t="s">
        <v>14</v>
      </c>
      <c r="I51" s="7" t="s">
        <v>110</v>
      </c>
      <c r="J51" s="7" t="s">
        <v>14</v>
      </c>
      <c r="K51" s="43"/>
      <c r="L51" s="44"/>
      <c r="M51" s="45">
        <f t="shared" si="1"/>
        <v>0</v>
      </c>
      <c r="N51" s="45">
        <f t="shared" si="2"/>
        <v>0</v>
      </c>
      <c r="O51" s="45">
        <f t="shared" si="3"/>
        <v>0</v>
      </c>
    </row>
    <row r="52" spans="1:15" ht="25.5" x14ac:dyDescent="0.25">
      <c r="A52" s="2" t="s">
        <v>10</v>
      </c>
      <c r="B52" s="2">
        <v>51</v>
      </c>
      <c r="C52" s="4" t="s">
        <v>75</v>
      </c>
      <c r="D52" s="7">
        <v>3</v>
      </c>
      <c r="E52" s="7" t="s">
        <v>26</v>
      </c>
      <c r="F52" s="18" t="s">
        <v>111</v>
      </c>
      <c r="G52" s="9" t="s">
        <v>14</v>
      </c>
      <c r="H52" s="9" t="s">
        <v>14</v>
      </c>
      <c r="I52" s="7" t="s">
        <v>112</v>
      </c>
      <c r="J52" s="7" t="s">
        <v>14</v>
      </c>
      <c r="K52" s="43"/>
      <c r="L52" s="44"/>
      <c r="M52" s="45">
        <f t="shared" si="1"/>
        <v>0</v>
      </c>
      <c r="N52" s="45">
        <f t="shared" si="2"/>
        <v>0</v>
      </c>
      <c r="O52" s="45">
        <f t="shared" si="3"/>
        <v>0</v>
      </c>
    </row>
    <row r="53" spans="1:15" ht="25.5" x14ac:dyDescent="0.25">
      <c r="A53" s="2" t="s">
        <v>10</v>
      </c>
      <c r="B53" s="2">
        <v>52</v>
      </c>
      <c r="C53" s="4" t="s">
        <v>75</v>
      </c>
      <c r="D53" s="7">
        <v>2</v>
      </c>
      <c r="E53" s="7" t="s">
        <v>108</v>
      </c>
      <c r="F53" s="18" t="s">
        <v>113</v>
      </c>
      <c r="G53" s="9" t="s">
        <v>14</v>
      </c>
      <c r="H53" s="9" t="s">
        <v>14</v>
      </c>
      <c r="I53" s="7" t="s">
        <v>14</v>
      </c>
      <c r="J53" s="7" t="s">
        <v>14</v>
      </c>
      <c r="K53" s="43"/>
      <c r="L53" s="44"/>
      <c r="M53" s="45">
        <f t="shared" si="1"/>
        <v>0</v>
      </c>
      <c r="N53" s="45">
        <f t="shared" si="2"/>
        <v>0</v>
      </c>
      <c r="O53" s="45">
        <f t="shared" si="3"/>
        <v>0</v>
      </c>
    </row>
    <row r="54" spans="1:15" ht="25.5" x14ac:dyDescent="0.25">
      <c r="A54" s="2" t="s">
        <v>10</v>
      </c>
      <c r="B54" s="2">
        <v>53</v>
      </c>
      <c r="C54" s="4" t="s">
        <v>75</v>
      </c>
      <c r="D54" s="7">
        <v>3</v>
      </c>
      <c r="E54" s="7" t="s">
        <v>114</v>
      </c>
      <c r="F54" s="18" t="s">
        <v>115</v>
      </c>
      <c r="G54" s="9" t="s">
        <v>14</v>
      </c>
      <c r="H54" s="9" t="s">
        <v>14</v>
      </c>
      <c r="I54" s="7" t="s">
        <v>14</v>
      </c>
      <c r="J54" s="7" t="s">
        <v>14</v>
      </c>
      <c r="K54" s="43"/>
      <c r="L54" s="44"/>
      <c r="M54" s="45">
        <f t="shared" si="1"/>
        <v>0</v>
      </c>
      <c r="N54" s="45">
        <f t="shared" si="2"/>
        <v>0</v>
      </c>
      <c r="O54" s="45">
        <f t="shared" si="3"/>
        <v>0</v>
      </c>
    </row>
    <row r="55" spans="1:15" ht="25.5" x14ac:dyDescent="0.25">
      <c r="A55" s="2" t="s">
        <v>10</v>
      </c>
      <c r="B55" s="2">
        <v>54</v>
      </c>
      <c r="C55" s="4" t="s">
        <v>75</v>
      </c>
      <c r="D55" s="7">
        <v>4</v>
      </c>
      <c r="E55" s="7" t="s">
        <v>116</v>
      </c>
      <c r="F55" s="18" t="s">
        <v>117</v>
      </c>
      <c r="G55" s="9" t="s">
        <v>14</v>
      </c>
      <c r="H55" s="9" t="s">
        <v>14</v>
      </c>
      <c r="I55" s="7" t="s">
        <v>118</v>
      </c>
      <c r="J55" s="7" t="s">
        <v>14</v>
      </c>
      <c r="K55" s="43"/>
      <c r="L55" s="44"/>
      <c r="M55" s="45">
        <f t="shared" si="1"/>
        <v>0</v>
      </c>
      <c r="N55" s="45">
        <f t="shared" si="2"/>
        <v>0</v>
      </c>
      <c r="O55" s="45">
        <f t="shared" si="3"/>
        <v>0</v>
      </c>
    </row>
    <row r="56" spans="1:15" ht="25.5" x14ac:dyDescent="0.25">
      <c r="A56" s="2" t="s">
        <v>10</v>
      </c>
      <c r="B56" s="2">
        <v>55</v>
      </c>
      <c r="C56" s="4" t="s">
        <v>75</v>
      </c>
      <c r="D56" s="7">
        <v>4</v>
      </c>
      <c r="E56" s="7" t="s">
        <v>114</v>
      </c>
      <c r="F56" s="18" t="s">
        <v>119</v>
      </c>
      <c r="G56" s="9" t="s">
        <v>14</v>
      </c>
      <c r="H56" s="9" t="s">
        <v>14</v>
      </c>
      <c r="I56" s="7" t="s">
        <v>120</v>
      </c>
      <c r="J56" s="7" t="s">
        <v>14</v>
      </c>
      <c r="K56" s="43"/>
      <c r="L56" s="44"/>
      <c r="M56" s="45">
        <f t="shared" si="1"/>
        <v>0</v>
      </c>
      <c r="N56" s="45">
        <f t="shared" si="2"/>
        <v>0</v>
      </c>
      <c r="O56" s="45">
        <f t="shared" si="3"/>
        <v>0</v>
      </c>
    </row>
    <row r="57" spans="1:15" ht="25.5" x14ac:dyDescent="0.25">
      <c r="A57" s="2" t="s">
        <v>10</v>
      </c>
      <c r="B57" s="2">
        <v>56</v>
      </c>
      <c r="C57" s="4" t="s">
        <v>75</v>
      </c>
      <c r="D57" s="7">
        <v>3</v>
      </c>
      <c r="E57" s="7" t="s">
        <v>114</v>
      </c>
      <c r="F57" s="18" t="s">
        <v>119</v>
      </c>
      <c r="G57" s="9" t="s">
        <v>14</v>
      </c>
      <c r="H57" s="9" t="s">
        <v>14</v>
      </c>
      <c r="I57" s="7" t="s">
        <v>121</v>
      </c>
      <c r="J57" s="7" t="s">
        <v>14</v>
      </c>
      <c r="K57" s="43"/>
      <c r="L57" s="44"/>
      <c r="M57" s="45">
        <f t="shared" si="1"/>
        <v>0</v>
      </c>
      <c r="N57" s="45">
        <f t="shared" si="2"/>
        <v>0</v>
      </c>
      <c r="O57" s="45">
        <f t="shared" si="3"/>
        <v>0</v>
      </c>
    </row>
    <row r="58" spans="1:15" ht="25.5" x14ac:dyDescent="0.25">
      <c r="A58" s="2" t="s">
        <v>10</v>
      </c>
      <c r="B58" s="2">
        <v>57</v>
      </c>
      <c r="C58" s="4" t="s">
        <v>75</v>
      </c>
      <c r="D58" s="7">
        <v>2</v>
      </c>
      <c r="E58" s="7" t="s">
        <v>114</v>
      </c>
      <c r="F58" s="18" t="s">
        <v>122</v>
      </c>
      <c r="G58" s="9" t="s">
        <v>14</v>
      </c>
      <c r="H58" s="9" t="s">
        <v>14</v>
      </c>
      <c r="I58" s="7" t="s">
        <v>123</v>
      </c>
      <c r="J58" s="7" t="s">
        <v>14</v>
      </c>
      <c r="K58" s="43"/>
      <c r="L58" s="44"/>
      <c r="M58" s="45">
        <f t="shared" si="1"/>
        <v>0</v>
      </c>
      <c r="N58" s="45">
        <f t="shared" si="2"/>
        <v>0</v>
      </c>
      <c r="O58" s="45">
        <f t="shared" si="3"/>
        <v>0</v>
      </c>
    </row>
    <row r="59" spans="1:15" ht="25.5" x14ac:dyDescent="0.25">
      <c r="A59" s="2" t="s">
        <v>10</v>
      </c>
      <c r="B59" s="2">
        <v>58</v>
      </c>
      <c r="C59" s="4" t="s">
        <v>75</v>
      </c>
      <c r="D59" s="7">
        <v>2</v>
      </c>
      <c r="E59" s="7" t="s">
        <v>114</v>
      </c>
      <c r="F59" s="18" t="s">
        <v>124</v>
      </c>
      <c r="G59" s="9" t="s">
        <v>14</v>
      </c>
      <c r="H59" s="9" t="s">
        <v>14</v>
      </c>
      <c r="I59" s="7" t="s">
        <v>125</v>
      </c>
      <c r="J59" s="7" t="s">
        <v>14</v>
      </c>
      <c r="K59" s="43"/>
      <c r="L59" s="44"/>
      <c r="M59" s="45">
        <f t="shared" si="1"/>
        <v>0</v>
      </c>
      <c r="N59" s="45">
        <f t="shared" si="2"/>
        <v>0</v>
      </c>
      <c r="O59" s="45">
        <f t="shared" si="3"/>
        <v>0</v>
      </c>
    </row>
    <row r="60" spans="1:15" ht="25.5" x14ac:dyDescent="0.25">
      <c r="A60" s="2" t="s">
        <v>10</v>
      </c>
      <c r="B60" s="2">
        <v>59</v>
      </c>
      <c r="C60" s="4" t="s">
        <v>75</v>
      </c>
      <c r="D60" s="7">
        <v>3</v>
      </c>
      <c r="E60" s="7" t="s">
        <v>114</v>
      </c>
      <c r="F60" s="18" t="s">
        <v>126</v>
      </c>
      <c r="G60" s="9" t="s">
        <v>14</v>
      </c>
      <c r="H60" s="9" t="s">
        <v>14</v>
      </c>
      <c r="I60" s="7" t="s">
        <v>127</v>
      </c>
      <c r="J60" s="7" t="s">
        <v>14</v>
      </c>
      <c r="K60" s="43"/>
      <c r="L60" s="44"/>
      <c r="M60" s="45">
        <f t="shared" si="1"/>
        <v>0</v>
      </c>
      <c r="N60" s="45">
        <f t="shared" si="2"/>
        <v>0</v>
      </c>
      <c r="O60" s="45">
        <f t="shared" si="3"/>
        <v>0</v>
      </c>
    </row>
    <row r="61" spans="1:15" ht="25.5" x14ac:dyDescent="0.25">
      <c r="A61" s="2" t="s">
        <v>10</v>
      </c>
      <c r="B61" s="2">
        <v>60</v>
      </c>
      <c r="C61" s="4" t="s">
        <v>75</v>
      </c>
      <c r="D61" s="7">
        <v>3</v>
      </c>
      <c r="E61" s="7" t="s">
        <v>128</v>
      </c>
      <c r="F61" s="18" t="s">
        <v>129</v>
      </c>
      <c r="G61" s="9" t="s">
        <v>14</v>
      </c>
      <c r="H61" s="9" t="s">
        <v>14</v>
      </c>
      <c r="I61" s="7" t="s">
        <v>96</v>
      </c>
      <c r="J61" s="7" t="s">
        <v>14</v>
      </c>
      <c r="K61" s="43"/>
      <c r="L61" s="44"/>
      <c r="M61" s="45">
        <f t="shared" si="1"/>
        <v>0</v>
      </c>
      <c r="N61" s="45">
        <f t="shared" si="2"/>
        <v>0</v>
      </c>
      <c r="O61" s="45">
        <f t="shared" si="3"/>
        <v>0</v>
      </c>
    </row>
    <row r="62" spans="1:15" ht="25.5" x14ac:dyDescent="0.25">
      <c r="A62" s="2" t="s">
        <v>10</v>
      </c>
      <c r="B62" s="2">
        <v>61</v>
      </c>
      <c r="C62" s="4" t="s">
        <v>75</v>
      </c>
      <c r="D62" s="7">
        <v>1</v>
      </c>
      <c r="E62" s="7" t="s">
        <v>114</v>
      </c>
      <c r="F62" s="18" t="s">
        <v>130</v>
      </c>
      <c r="G62" s="9" t="s">
        <v>14</v>
      </c>
      <c r="H62" s="9" t="s">
        <v>14</v>
      </c>
      <c r="I62" s="7" t="s">
        <v>14</v>
      </c>
      <c r="J62" s="7" t="s">
        <v>14</v>
      </c>
      <c r="K62" s="43"/>
      <c r="L62" s="44"/>
      <c r="M62" s="45">
        <f t="shared" si="1"/>
        <v>0</v>
      </c>
      <c r="N62" s="45">
        <f t="shared" si="2"/>
        <v>0</v>
      </c>
      <c r="O62" s="45">
        <f t="shared" si="3"/>
        <v>0</v>
      </c>
    </row>
    <row r="63" spans="1:15" ht="25.5" x14ac:dyDescent="0.25">
      <c r="A63" s="2" t="s">
        <v>10</v>
      </c>
      <c r="B63" s="2">
        <v>62</v>
      </c>
      <c r="C63" s="4" t="s">
        <v>75</v>
      </c>
      <c r="D63" s="7">
        <v>1</v>
      </c>
      <c r="E63" s="7" t="s">
        <v>114</v>
      </c>
      <c r="F63" s="18" t="s">
        <v>131</v>
      </c>
      <c r="G63" s="9" t="s">
        <v>14</v>
      </c>
      <c r="H63" s="9" t="s">
        <v>14</v>
      </c>
      <c r="I63" s="7" t="s">
        <v>14</v>
      </c>
      <c r="J63" s="7" t="s">
        <v>14</v>
      </c>
      <c r="K63" s="43"/>
      <c r="L63" s="44"/>
      <c r="M63" s="45">
        <f t="shared" si="1"/>
        <v>0</v>
      </c>
      <c r="N63" s="45">
        <f t="shared" si="2"/>
        <v>0</v>
      </c>
      <c r="O63" s="45">
        <f t="shared" si="3"/>
        <v>0</v>
      </c>
    </row>
    <row r="64" spans="1:15" ht="25.5" x14ac:dyDescent="0.25">
      <c r="A64" s="2" t="s">
        <v>10</v>
      </c>
      <c r="B64" s="2">
        <v>63</v>
      </c>
      <c r="C64" s="4" t="s">
        <v>75</v>
      </c>
      <c r="D64" s="7">
        <v>2</v>
      </c>
      <c r="E64" s="7" t="s">
        <v>114</v>
      </c>
      <c r="F64" s="18" t="s">
        <v>132</v>
      </c>
      <c r="G64" s="9" t="s">
        <v>14</v>
      </c>
      <c r="H64" s="9" t="s">
        <v>14</v>
      </c>
      <c r="I64" s="7" t="s">
        <v>133</v>
      </c>
      <c r="J64" s="7" t="s">
        <v>14</v>
      </c>
      <c r="K64" s="43"/>
      <c r="L64" s="44"/>
      <c r="M64" s="45">
        <f t="shared" si="1"/>
        <v>0</v>
      </c>
      <c r="N64" s="45">
        <f t="shared" si="2"/>
        <v>0</v>
      </c>
      <c r="O64" s="45">
        <f t="shared" si="3"/>
        <v>0</v>
      </c>
    </row>
    <row r="65" spans="1:15" ht="25.5" x14ac:dyDescent="0.25">
      <c r="A65" s="2" t="s">
        <v>10</v>
      </c>
      <c r="B65" s="2">
        <v>64</v>
      </c>
      <c r="C65" s="4" t="s">
        <v>75</v>
      </c>
      <c r="D65" s="7">
        <v>3</v>
      </c>
      <c r="E65" s="7" t="s">
        <v>114</v>
      </c>
      <c r="F65" s="18" t="s">
        <v>134</v>
      </c>
      <c r="G65" s="9" t="s">
        <v>14</v>
      </c>
      <c r="H65" s="9" t="s">
        <v>14</v>
      </c>
      <c r="I65" s="7" t="s">
        <v>14</v>
      </c>
      <c r="J65" s="7" t="s">
        <v>14</v>
      </c>
      <c r="K65" s="43"/>
      <c r="L65" s="44"/>
      <c r="M65" s="45">
        <f t="shared" si="1"/>
        <v>0</v>
      </c>
      <c r="N65" s="45">
        <f t="shared" si="2"/>
        <v>0</v>
      </c>
      <c r="O65" s="45">
        <f t="shared" si="3"/>
        <v>0</v>
      </c>
    </row>
    <row r="66" spans="1:15" ht="25.5" x14ac:dyDescent="0.25">
      <c r="A66" s="2" t="s">
        <v>10</v>
      </c>
      <c r="B66" s="2">
        <v>65</v>
      </c>
      <c r="C66" s="4" t="s">
        <v>75</v>
      </c>
      <c r="D66" s="7">
        <v>3</v>
      </c>
      <c r="E66" s="7" t="s">
        <v>114</v>
      </c>
      <c r="F66" s="18" t="s">
        <v>135</v>
      </c>
      <c r="G66" s="9" t="s">
        <v>14</v>
      </c>
      <c r="H66" s="9" t="s">
        <v>14</v>
      </c>
      <c r="I66" s="7" t="s">
        <v>14</v>
      </c>
      <c r="J66" s="7" t="s">
        <v>14</v>
      </c>
      <c r="K66" s="43"/>
      <c r="L66" s="44"/>
      <c r="M66" s="45">
        <f t="shared" si="1"/>
        <v>0</v>
      </c>
      <c r="N66" s="45">
        <f t="shared" si="2"/>
        <v>0</v>
      </c>
      <c r="O66" s="45">
        <f t="shared" si="3"/>
        <v>0</v>
      </c>
    </row>
    <row r="67" spans="1:15" ht="25.5" x14ac:dyDescent="0.25">
      <c r="A67" s="2" t="s">
        <v>10</v>
      </c>
      <c r="B67" s="2">
        <v>66</v>
      </c>
      <c r="C67" s="4" t="s">
        <v>75</v>
      </c>
      <c r="D67" s="7">
        <v>3</v>
      </c>
      <c r="E67" s="7" t="s">
        <v>114</v>
      </c>
      <c r="F67" s="18" t="s">
        <v>136</v>
      </c>
      <c r="G67" s="9" t="s">
        <v>14</v>
      </c>
      <c r="H67" s="9" t="s">
        <v>14</v>
      </c>
      <c r="I67" s="7" t="s">
        <v>14</v>
      </c>
      <c r="J67" s="7" t="s">
        <v>14</v>
      </c>
      <c r="K67" s="43"/>
      <c r="L67" s="44"/>
      <c r="M67" s="45">
        <f t="shared" ref="M67:M130" si="4">L67*D67</f>
        <v>0</v>
      </c>
      <c r="N67" s="45">
        <f t="shared" ref="N67:N130" si="5">M67*0.16</f>
        <v>0</v>
      </c>
      <c r="O67" s="45">
        <f t="shared" ref="O67:O130" si="6">M67+N67</f>
        <v>0</v>
      </c>
    </row>
    <row r="68" spans="1:15" ht="25.5" x14ac:dyDescent="0.25">
      <c r="A68" s="2" t="s">
        <v>10</v>
      </c>
      <c r="B68" s="2">
        <v>67</v>
      </c>
      <c r="C68" s="4" t="s">
        <v>75</v>
      </c>
      <c r="D68" s="5">
        <v>4</v>
      </c>
      <c r="E68" s="2" t="s">
        <v>16</v>
      </c>
      <c r="F68" s="18" t="s">
        <v>137</v>
      </c>
      <c r="G68" s="11" t="s">
        <v>14</v>
      </c>
      <c r="H68" s="11" t="s">
        <v>138</v>
      </c>
      <c r="I68" s="11" t="s">
        <v>14</v>
      </c>
      <c r="J68" s="11" t="s">
        <v>14</v>
      </c>
      <c r="K68" s="43"/>
      <c r="L68" s="44"/>
      <c r="M68" s="45">
        <f t="shared" si="4"/>
        <v>0</v>
      </c>
      <c r="N68" s="45">
        <f t="shared" si="5"/>
        <v>0</v>
      </c>
      <c r="O68" s="45">
        <f t="shared" si="6"/>
        <v>0</v>
      </c>
    </row>
    <row r="69" spans="1:15" ht="108" x14ac:dyDescent="0.25">
      <c r="A69" s="2" t="s">
        <v>10</v>
      </c>
      <c r="B69" s="2">
        <v>68</v>
      </c>
      <c r="C69" s="4" t="s">
        <v>75</v>
      </c>
      <c r="D69" s="5">
        <v>1</v>
      </c>
      <c r="E69" s="2" t="s">
        <v>16</v>
      </c>
      <c r="F69" s="18" t="s">
        <v>139</v>
      </c>
      <c r="G69" s="4" t="s">
        <v>14</v>
      </c>
      <c r="H69" s="4" t="s">
        <v>140</v>
      </c>
      <c r="I69" s="4" t="s">
        <v>14</v>
      </c>
      <c r="J69" s="4" t="s">
        <v>14</v>
      </c>
      <c r="K69" s="43"/>
      <c r="L69" s="44"/>
      <c r="M69" s="45">
        <f t="shared" si="4"/>
        <v>0</v>
      </c>
      <c r="N69" s="45">
        <f t="shared" si="5"/>
        <v>0</v>
      </c>
      <c r="O69" s="45">
        <f t="shared" si="6"/>
        <v>0</v>
      </c>
    </row>
    <row r="70" spans="1:15" ht="120" x14ac:dyDescent="0.25">
      <c r="A70" s="2" t="s">
        <v>10</v>
      </c>
      <c r="B70" s="2">
        <v>69</v>
      </c>
      <c r="C70" s="6" t="s">
        <v>141</v>
      </c>
      <c r="D70" s="5">
        <v>1</v>
      </c>
      <c r="E70" s="2" t="s">
        <v>16</v>
      </c>
      <c r="F70" s="18" t="s">
        <v>142</v>
      </c>
      <c r="G70" s="4" t="s">
        <v>14</v>
      </c>
      <c r="H70" s="4" t="s">
        <v>14</v>
      </c>
      <c r="I70" s="4" t="s">
        <v>14</v>
      </c>
      <c r="J70" s="4" t="s">
        <v>14</v>
      </c>
      <c r="K70" s="43"/>
      <c r="L70" s="44"/>
      <c r="M70" s="45">
        <f t="shared" si="4"/>
        <v>0</v>
      </c>
      <c r="N70" s="45">
        <f t="shared" si="5"/>
        <v>0</v>
      </c>
      <c r="O70" s="45">
        <f t="shared" si="6"/>
        <v>0</v>
      </c>
    </row>
    <row r="71" spans="1:15" ht="36" x14ac:dyDescent="0.25">
      <c r="A71" s="2" t="s">
        <v>10</v>
      </c>
      <c r="B71" s="2">
        <v>70</v>
      </c>
      <c r="C71" s="6" t="s">
        <v>141</v>
      </c>
      <c r="D71" s="5">
        <v>1</v>
      </c>
      <c r="E71" s="2" t="s">
        <v>16</v>
      </c>
      <c r="F71" s="18" t="s">
        <v>143</v>
      </c>
      <c r="G71" s="4" t="s">
        <v>14</v>
      </c>
      <c r="H71" s="4" t="s">
        <v>14</v>
      </c>
      <c r="I71" s="4" t="s">
        <v>14</v>
      </c>
      <c r="J71" s="4" t="s">
        <v>14</v>
      </c>
      <c r="K71" s="43"/>
      <c r="L71" s="44"/>
      <c r="M71" s="45">
        <f t="shared" si="4"/>
        <v>0</v>
      </c>
      <c r="N71" s="45">
        <f t="shared" si="5"/>
        <v>0</v>
      </c>
      <c r="O71" s="45">
        <f t="shared" si="6"/>
        <v>0</v>
      </c>
    </row>
    <row r="72" spans="1:15" ht="48" x14ac:dyDescent="0.25">
      <c r="A72" s="2" t="s">
        <v>10</v>
      </c>
      <c r="B72" s="2">
        <v>71</v>
      </c>
      <c r="C72" s="6" t="s">
        <v>141</v>
      </c>
      <c r="D72" s="5">
        <v>2</v>
      </c>
      <c r="E72" s="2" t="s">
        <v>16</v>
      </c>
      <c r="F72" s="18" t="s">
        <v>144</v>
      </c>
      <c r="G72" s="4" t="s">
        <v>145</v>
      </c>
      <c r="H72" s="4" t="s">
        <v>14</v>
      </c>
      <c r="I72" s="4" t="s">
        <v>14</v>
      </c>
      <c r="J72" s="4" t="s">
        <v>14</v>
      </c>
      <c r="K72" s="43"/>
      <c r="L72" s="44"/>
      <c r="M72" s="45">
        <f t="shared" si="4"/>
        <v>0</v>
      </c>
      <c r="N72" s="45">
        <f t="shared" si="5"/>
        <v>0</v>
      </c>
      <c r="O72" s="45">
        <f t="shared" si="6"/>
        <v>0</v>
      </c>
    </row>
    <row r="73" spans="1:15" ht="36" x14ac:dyDescent="0.25">
      <c r="A73" s="2" t="s">
        <v>10</v>
      </c>
      <c r="B73" s="2">
        <v>72</v>
      </c>
      <c r="C73" s="6" t="s">
        <v>75</v>
      </c>
      <c r="D73" s="5">
        <v>1</v>
      </c>
      <c r="E73" s="2" t="s">
        <v>16</v>
      </c>
      <c r="F73" s="18" t="s">
        <v>146</v>
      </c>
      <c r="G73" s="4" t="s">
        <v>14</v>
      </c>
      <c r="H73" s="4" t="s">
        <v>14</v>
      </c>
      <c r="I73" s="4" t="s">
        <v>14</v>
      </c>
      <c r="J73" s="4" t="s">
        <v>14</v>
      </c>
      <c r="K73" s="43"/>
      <c r="L73" s="44"/>
      <c r="M73" s="45">
        <f t="shared" si="4"/>
        <v>0</v>
      </c>
      <c r="N73" s="45">
        <f t="shared" si="5"/>
        <v>0</v>
      </c>
      <c r="O73" s="45">
        <f t="shared" si="6"/>
        <v>0</v>
      </c>
    </row>
    <row r="74" spans="1:15" ht="36" x14ac:dyDescent="0.25">
      <c r="A74" s="2" t="s">
        <v>10</v>
      </c>
      <c r="B74" s="2">
        <v>73</v>
      </c>
      <c r="C74" s="4" t="s">
        <v>68</v>
      </c>
      <c r="D74" s="5">
        <v>2</v>
      </c>
      <c r="E74" s="2" t="s">
        <v>16</v>
      </c>
      <c r="F74" s="48" t="s">
        <v>147</v>
      </c>
      <c r="G74" s="4" t="s">
        <v>14</v>
      </c>
      <c r="H74" s="4" t="s">
        <v>148</v>
      </c>
      <c r="I74" s="4" t="s">
        <v>14</v>
      </c>
      <c r="J74" s="4" t="s">
        <v>14</v>
      </c>
      <c r="K74" s="43"/>
      <c r="L74" s="44"/>
      <c r="M74" s="45">
        <f t="shared" si="4"/>
        <v>0</v>
      </c>
      <c r="N74" s="45">
        <f t="shared" si="5"/>
        <v>0</v>
      </c>
      <c r="O74" s="45">
        <f t="shared" si="6"/>
        <v>0</v>
      </c>
    </row>
    <row r="75" spans="1:15" ht="25.5" x14ac:dyDescent="0.25">
      <c r="A75" s="2" t="s">
        <v>10</v>
      </c>
      <c r="B75" s="2">
        <v>74</v>
      </c>
      <c r="C75" s="4" t="s">
        <v>68</v>
      </c>
      <c r="D75" s="5">
        <v>1</v>
      </c>
      <c r="E75" s="2" t="s">
        <v>16</v>
      </c>
      <c r="F75" s="48" t="s">
        <v>149</v>
      </c>
      <c r="G75" s="4" t="s">
        <v>14</v>
      </c>
      <c r="H75" s="4" t="s">
        <v>150</v>
      </c>
      <c r="I75" s="4" t="s">
        <v>14</v>
      </c>
      <c r="J75" s="4" t="s">
        <v>14</v>
      </c>
      <c r="K75" s="43"/>
      <c r="L75" s="44"/>
      <c r="M75" s="45">
        <f t="shared" si="4"/>
        <v>0</v>
      </c>
      <c r="N75" s="45">
        <f t="shared" si="5"/>
        <v>0</v>
      </c>
      <c r="O75" s="45">
        <f t="shared" si="6"/>
        <v>0</v>
      </c>
    </row>
    <row r="76" spans="1:15" ht="60" x14ac:dyDescent="0.25">
      <c r="A76" s="2" t="s">
        <v>10</v>
      </c>
      <c r="B76" s="2">
        <v>75</v>
      </c>
      <c r="C76" s="4" t="s">
        <v>68</v>
      </c>
      <c r="D76" s="5">
        <v>2</v>
      </c>
      <c r="E76" s="2" t="s">
        <v>16</v>
      </c>
      <c r="F76" s="48" t="s">
        <v>151</v>
      </c>
      <c r="G76" s="4" t="s">
        <v>14</v>
      </c>
      <c r="H76" s="4" t="s">
        <v>152</v>
      </c>
      <c r="I76" s="4" t="s">
        <v>14</v>
      </c>
      <c r="J76" s="4" t="s">
        <v>14</v>
      </c>
      <c r="K76" s="43"/>
      <c r="L76" s="44"/>
      <c r="M76" s="45">
        <f t="shared" si="4"/>
        <v>0</v>
      </c>
      <c r="N76" s="45">
        <f t="shared" si="5"/>
        <v>0</v>
      </c>
      <c r="O76" s="45">
        <f t="shared" si="6"/>
        <v>0</v>
      </c>
    </row>
    <row r="77" spans="1:15" ht="25.5" x14ac:dyDescent="0.25">
      <c r="A77" s="2" t="s">
        <v>10</v>
      </c>
      <c r="B77" s="2">
        <v>76</v>
      </c>
      <c r="C77" s="4" t="s">
        <v>68</v>
      </c>
      <c r="D77" s="5">
        <v>2</v>
      </c>
      <c r="E77" s="2" t="s">
        <v>16</v>
      </c>
      <c r="F77" s="48" t="s">
        <v>153</v>
      </c>
      <c r="G77" s="4" t="s">
        <v>14</v>
      </c>
      <c r="H77" s="4" t="s">
        <v>154</v>
      </c>
      <c r="I77" s="4" t="s">
        <v>14</v>
      </c>
      <c r="J77" s="4" t="s">
        <v>14</v>
      </c>
      <c r="K77" s="43"/>
      <c r="L77" s="44"/>
      <c r="M77" s="45">
        <f t="shared" si="4"/>
        <v>0</v>
      </c>
      <c r="N77" s="45">
        <f t="shared" si="5"/>
        <v>0</v>
      </c>
      <c r="O77" s="45">
        <f t="shared" si="6"/>
        <v>0</v>
      </c>
    </row>
    <row r="78" spans="1:15" ht="25.5" x14ac:dyDescent="0.25">
      <c r="A78" s="2" t="s">
        <v>10</v>
      </c>
      <c r="B78" s="2">
        <v>77</v>
      </c>
      <c r="C78" s="6" t="s">
        <v>65</v>
      </c>
      <c r="D78" s="5">
        <v>5</v>
      </c>
      <c r="E78" s="2" t="s">
        <v>12</v>
      </c>
      <c r="F78" s="48" t="s">
        <v>155</v>
      </c>
      <c r="G78" s="4" t="s">
        <v>14</v>
      </c>
      <c r="H78" s="4" t="s">
        <v>156</v>
      </c>
      <c r="I78" s="4" t="s">
        <v>14</v>
      </c>
      <c r="J78" s="4" t="s">
        <v>14</v>
      </c>
      <c r="K78" s="43"/>
      <c r="L78" s="44"/>
      <c r="M78" s="45">
        <f t="shared" si="4"/>
        <v>0</v>
      </c>
      <c r="N78" s="45">
        <f t="shared" si="5"/>
        <v>0</v>
      </c>
      <c r="O78" s="45">
        <f t="shared" si="6"/>
        <v>0</v>
      </c>
    </row>
    <row r="79" spans="1:15" ht="25.5" x14ac:dyDescent="0.25">
      <c r="A79" s="2" t="s">
        <v>10</v>
      </c>
      <c r="B79" s="2">
        <v>78</v>
      </c>
      <c r="C79" s="6" t="s">
        <v>65</v>
      </c>
      <c r="D79" s="5">
        <v>2</v>
      </c>
      <c r="E79" s="2" t="s">
        <v>157</v>
      </c>
      <c r="F79" s="48" t="s">
        <v>158</v>
      </c>
      <c r="G79" s="4" t="s">
        <v>14</v>
      </c>
      <c r="H79" s="4" t="s">
        <v>159</v>
      </c>
      <c r="I79" s="4" t="s">
        <v>14</v>
      </c>
      <c r="J79" s="4" t="s">
        <v>14</v>
      </c>
      <c r="K79" s="43"/>
      <c r="L79" s="44"/>
      <c r="M79" s="45">
        <f t="shared" si="4"/>
        <v>0</v>
      </c>
      <c r="N79" s="45">
        <f t="shared" si="5"/>
        <v>0</v>
      </c>
      <c r="O79" s="45">
        <f t="shared" si="6"/>
        <v>0</v>
      </c>
    </row>
    <row r="80" spans="1:15" ht="25.5" x14ac:dyDescent="0.25">
      <c r="A80" s="2" t="s">
        <v>10</v>
      </c>
      <c r="B80" s="2">
        <v>79</v>
      </c>
      <c r="C80" s="6" t="s">
        <v>65</v>
      </c>
      <c r="D80" s="5">
        <v>4</v>
      </c>
      <c r="E80" s="2" t="s">
        <v>12</v>
      </c>
      <c r="F80" s="48" t="s">
        <v>160</v>
      </c>
      <c r="G80" s="4" t="s">
        <v>14</v>
      </c>
      <c r="H80" s="4" t="s">
        <v>161</v>
      </c>
      <c r="I80" s="4" t="s">
        <v>14</v>
      </c>
      <c r="J80" s="4" t="s">
        <v>14</v>
      </c>
      <c r="K80" s="43"/>
      <c r="L80" s="44"/>
      <c r="M80" s="45">
        <f t="shared" si="4"/>
        <v>0</v>
      </c>
      <c r="N80" s="45">
        <f t="shared" si="5"/>
        <v>0</v>
      </c>
      <c r="O80" s="45">
        <f t="shared" si="6"/>
        <v>0</v>
      </c>
    </row>
    <row r="81" spans="1:15" ht="25.5" x14ac:dyDescent="0.25">
      <c r="A81" s="2" t="s">
        <v>10</v>
      </c>
      <c r="B81" s="2">
        <v>80</v>
      </c>
      <c r="C81" s="6" t="s">
        <v>65</v>
      </c>
      <c r="D81" s="5">
        <v>4</v>
      </c>
      <c r="E81" s="2" t="s">
        <v>12</v>
      </c>
      <c r="F81" s="48" t="s">
        <v>162</v>
      </c>
      <c r="G81" s="4" t="s">
        <v>14</v>
      </c>
      <c r="H81" s="4" t="s">
        <v>163</v>
      </c>
      <c r="I81" s="4" t="s">
        <v>14</v>
      </c>
      <c r="J81" s="4" t="s">
        <v>14</v>
      </c>
      <c r="K81" s="43"/>
      <c r="L81" s="44"/>
      <c r="M81" s="45">
        <f t="shared" si="4"/>
        <v>0</v>
      </c>
      <c r="N81" s="45">
        <f t="shared" si="5"/>
        <v>0</v>
      </c>
      <c r="O81" s="45">
        <f t="shared" si="6"/>
        <v>0</v>
      </c>
    </row>
    <row r="82" spans="1:15" ht="25.5" x14ac:dyDescent="0.25">
      <c r="A82" s="2" t="s">
        <v>10</v>
      </c>
      <c r="B82" s="2">
        <v>81</v>
      </c>
      <c r="C82" s="6" t="s">
        <v>65</v>
      </c>
      <c r="D82" s="5">
        <v>2</v>
      </c>
      <c r="E82" s="2" t="s">
        <v>12</v>
      </c>
      <c r="F82" s="48" t="s">
        <v>164</v>
      </c>
      <c r="G82" s="4" t="s">
        <v>14</v>
      </c>
      <c r="H82" s="4" t="s">
        <v>165</v>
      </c>
      <c r="I82" s="4" t="s">
        <v>14</v>
      </c>
      <c r="J82" s="4" t="s">
        <v>14</v>
      </c>
      <c r="K82" s="43"/>
      <c r="L82" s="44"/>
      <c r="M82" s="45">
        <f t="shared" si="4"/>
        <v>0</v>
      </c>
      <c r="N82" s="45">
        <f t="shared" si="5"/>
        <v>0</v>
      </c>
      <c r="O82" s="45">
        <f t="shared" si="6"/>
        <v>0</v>
      </c>
    </row>
    <row r="83" spans="1:15" ht="25.5" x14ac:dyDescent="0.25">
      <c r="A83" s="2" t="s">
        <v>10</v>
      </c>
      <c r="B83" s="2">
        <v>82</v>
      </c>
      <c r="C83" s="6" t="s">
        <v>65</v>
      </c>
      <c r="D83" s="5">
        <v>4</v>
      </c>
      <c r="E83" s="2" t="s">
        <v>12</v>
      </c>
      <c r="F83" s="48" t="s">
        <v>166</v>
      </c>
      <c r="G83" s="4" t="s">
        <v>14</v>
      </c>
      <c r="H83" s="4" t="s">
        <v>167</v>
      </c>
      <c r="I83" s="4" t="s">
        <v>14</v>
      </c>
      <c r="J83" s="4" t="s">
        <v>14</v>
      </c>
      <c r="K83" s="43"/>
      <c r="L83" s="44"/>
      <c r="M83" s="45">
        <f t="shared" si="4"/>
        <v>0</v>
      </c>
      <c r="N83" s="45">
        <f t="shared" si="5"/>
        <v>0</v>
      </c>
      <c r="O83" s="45">
        <f t="shared" si="6"/>
        <v>0</v>
      </c>
    </row>
    <row r="84" spans="1:15" ht="25.5" x14ac:dyDescent="0.25">
      <c r="A84" s="2" t="s">
        <v>10</v>
      </c>
      <c r="B84" s="2">
        <v>83</v>
      </c>
      <c r="C84" s="6" t="s">
        <v>65</v>
      </c>
      <c r="D84" s="5">
        <v>4</v>
      </c>
      <c r="E84" s="2" t="s">
        <v>12</v>
      </c>
      <c r="F84" s="48" t="s">
        <v>166</v>
      </c>
      <c r="G84" s="4" t="s">
        <v>14</v>
      </c>
      <c r="H84" s="4" t="s">
        <v>168</v>
      </c>
      <c r="I84" s="4" t="s">
        <v>14</v>
      </c>
      <c r="J84" s="4" t="s">
        <v>14</v>
      </c>
      <c r="K84" s="43"/>
      <c r="L84" s="44"/>
      <c r="M84" s="45">
        <f t="shared" si="4"/>
        <v>0</v>
      </c>
      <c r="N84" s="45">
        <f t="shared" si="5"/>
        <v>0</v>
      </c>
      <c r="O84" s="45">
        <f t="shared" si="6"/>
        <v>0</v>
      </c>
    </row>
    <row r="85" spans="1:15" ht="36" x14ac:dyDescent="0.25">
      <c r="A85" s="2" t="s">
        <v>10</v>
      </c>
      <c r="B85" s="2">
        <v>84</v>
      </c>
      <c r="C85" s="6" t="s">
        <v>65</v>
      </c>
      <c r="D85" s="5">
        <v>5</v>
      </c>
      <c r="E85" s="2" t="s">
        <v>12</v>
      </c>
      <c r="F85" s="48" t="s">
        <v>169</v>
      </c>
      <c r="G85" s="4" t="s">
        <v>14</v>
      </c>
      <c r="H85" s="4" t="s">
        <v>170</v>
      </c>
      <c r="I85" s="4" t="s">
        <v>14</v>
      </c>
      <c r="J85" s="4" t="s">
        <v>14</v>
      </c>
      <c r="K85" s="43"/>
      <c r="L85" s="44"/>
      <c r="M85" s="45">
        <f t="shared" si="4"/>
        <v>0</v>
      </c>
      <c r="N85" s="45">
        <f t="shared" si="5"/>
        <v>0</v>
      </c>
      <c r="O85" s="45">
        <f t="shared" si="6"/>
        <v>0</v>
      </c>
    </row>
    <row r="86" spans="1:15" ht="36" x14ac:dyDescent="0.25">
      <c r="A86" s="2" t="s">
        <v>10</v>
      </c>
      <c r="B86" s="2">
        <v>85</v>
      </c>
      <c r="C86" s="6" t="s">
        <v>65</v>
      </c>
      <c r="D86" s="5">
        <v>4</v>
      </c>
      <c r="E86" s="2" t="s">
        <v>12</v>
      </c>
      <c r="F86" s="48" t="s">
        <v>171</v>
      </c>
      <c r="G86" s="4" t="s">
        <v>14</v>
      </c>
      <c r="H86" s="4" t="s">
        <v>172</v>
      </c>
      <c r="I86" s="4" t="s">
        <v>14</v>
      </c>
      <c r="J86" s="4" t="s">
        <v>14</v>
      </c>
      <c r="K86" s="43"/>
      <c r="L86" s="44"/>
      <c r="M86" s="45">
        <f t="shared" si="4"/>
        <v>0</v>
      </c>
      <c r="N86" s="45">
        <f t="shared" si="5"/>
        <v>0</v>
      </c>
      <c r="O86" s="45">
        <f t="shared" si="6"/>
        <v>0</v>
      </c>
    </row>
    <row r="87" spans="1:15" ht="84" x14ac:dyDescent="0.25">
      <c r="A87" s="2" t="s">
        <v>10</v>
      </c>
      <c r="B87" s="2">
        <v>86</v>
      </c>
      <c r="C87" s="4" t="s">
        <v>68</v>
      </c>
      <c r="D87" s="5">
        <v>1</v>
      </c>
      <c r="E87" s="2" t="s">
        <v>16</v>
      </c>
      <c r="F87" s="18" t="s">
        <v>173</v>
      </c>
      <c r="G87" s="12" t="s">
        <v>14</v>
      </c>
      <c r="H87" s="12" t="s">
        <v>14</v>
      </c>
      <c r="I87" s="12" t="s">
        <v>14</v>
      </c>
      <c r="J87" s="12" t="s">
        <v>14</v>
      </c>
      <c r="K87" s="43"/>
      <c r="L87" s="44"/>
      <c r="M87" s="45">
        <f t="shared" si="4"/>
        <v>0</v>
      </c>
      <c r="N87" s="45">
        <f t="shared" si="5"/>
        <v>0</v>
      </c>
      <c r="O87" s="45">
        <f t="shared" si="6"/>
        <v>0</v>
      </c>
    </row>
    <row r="88" spans="1:15" ht="264" x14ac:dyDescent="0.25">
      <c r="A88" s="2" t="s">
        <v>10</v>
      </c>
      <c r="B88" s="2">
        <v>87</v>
      </c>
      <c r="C88" s="6" t="s">
        <v>174</v>
      </c>
      <c r="D88" s="5">
        <v>2</v>
      </c>
      <c r="E88" s="2" t="s">
        <v>175</v>
      </c>
      <c r="F88" s="48" t="s">
        <v>176</v>
      </c>
      <c r="G88" s="4" t="s">
        <v>177</v>
      </c>
      <c r="H88" s="4" t="s">
        <v>178</v>
      </c>
      <c r="I88" s="4" t="s">
        <v>14</v>
      </c>
      <c r="J88" s="4" t="s">
        <v>14</v>
      </c>
      <c r="K88" s="43"/>
      <c r="L88" s="44"/>
      <c r="M88" s="45">
        <f t="shared" si="4"/>
        <v>0</v>
      </c>
      <c r="N88" s="45">
        <f t="shared" si="5"/>
        <v>0</v>
      </c>
      <c r="O88" s="45">
        <f t="shared" si="6"/>
        <v>0</v>
      </c>
    </row>
    <row r="89" spans="1:15" s="35" customFormat="1" ht="25.5" x14ac:dyDescent="0.25">
      <c r="A89" s="2" t="s">
        <v>10</v>
      </c>
      <c r="B89" s="2">
        <v>88</v>
      </c>
      <c r="C89" s="6" t="s">
        <v>174</v>
      </c>
      <c r="D89" s="5">
        <v>1</v>
      </c>
      <c r="E89" s="2" t="s">
        <v>16</v>
      </c>
      <c r="F89" s="48" t="s">
        <v>179</v>
      </c>
      <c r="G89" s="4" t="s">
        <v>180</v>
      </c>
      <c r="H89" s="4" t="s">
        <v>14</v>
      </c>
      <c r="I89" s="4" t="s">
        <v>14</v>
      </c>
      <c r="J89" s="4" t="s">
        <v>14</v>
      </c>
      <c r="K89" s="46"/>
      <c r="L89" s="44"/>
      <c r="M89" s="45">
        <f t="shared" si="4"/>
        <v>0</v>
      </c>
      <c r="N89" s="45">
        <f t="shared" si="5"/>
        <v>0</v>
      </c>
      <c r="O89" s="45">
        <f t="shared" si="6"/>
        <v>0</v>
      </c>
    </row>
    <row r="90" spans="1:15" ht="408" x14ac:dyDescent="0.25">
      <c r="A90" s="2" t="s">
        <v>10</v>
      </c>
      <c r="B90" s="2">
        <v>89</v>
      </c>
      <c r="C90" s="6" t="s">
        <v>181</v>
      </c>
      <c r="D90" s="5">
        <v>2</v>
      </c>
      <c r="E90" s="2" t="s">
        <v>182</v>
      </c>
      <c r="F90" s="48" t="s">
        <v>920</v>
      </c>
      <c r="G90" s="13" t="s">
        <v>183</v>
      </c>
      <c r="H90" s="4" t="s">
        <v>14</v>
      </c>
      <c r="I90" s="13" t="s">
        <v>184</v>
      </c>
      <c r="J90" s="4" t="s">
        <v>14</v>
      </c>
      <c r="K90" s="43"/>
      <c r="L90" s="44"/>
      <c r="M90" s="45">
        <f t="shared" si="4"/>
        <v>0</v>
      </c>
      <c r="N90" s="45">
        <f t="shared" si="5"/>
        <v>0</v>
      </c>
      <c r="O90" s="45">
        <f t="shared" si="6"/>
        <v>0</v>
      </c>
    </row>
    <row r="91" spans="1:15" ht="48" x14ac:dyDescent="0.25">
      <c r="A91" s="2" t="s">
        <v>10</v>
      </c>
      <c r="B91" s="2">
        <v>90</v>
      </c>
      <c r="C91" s="6" t="s">
        <v>68</v>
      </c>
      <c r="D91" s="5">
        <v>1</v>
      </c>
      <c r="E91" s="2" t="s">
        <v>16</v>
      </c>
      <c r="F91" s="48" t="s">
        <v>185</v>
      </c>
      <c r="G91" s="4" t="s">
        <v>14</v>
      </c>
      <c r="H91" s="4" t="s">
        <v>14</v>
      </c>
      <c r="I91" s="4" t="s">
        <v>14</v>
      </c>
      <c r="J91" s="4" t="s">
        <v>14</v>
      </c>
      <c r="K91" s="43"/>
      <c r="L91" s="44"/>
      <c r="M91" s="45">
        <f t="shared" si="4"/>
        <v>0</v>
      </c>
      <c r="N91" s="45">
        <f t="shared" si="5"/>
        <v>0</v>
      </c>
      <c r="O91" s="45">
        <f t="shared" si="6"/>
        <v>0</v>
      </c>
    </row>
    <row r="92" spans="1:15" ht="252" x14ac:dyDescent="0.25">
      <c r="A92" s="2" t="s">
        <v>10</v>
      </c>
      <c r="B92" s="2">
        <v>91</v>
      </c>
      <c r="C92" s="15" t="s">
        <v>186</v>
      </c>
      <c r="D92" s="10">
        <v>1</v>
      </c>
      <c r="E92" s="10" t="s">
        <v>16</v>
      </c>
      <c r="F92" s="48" t="s">
        <v>187</v>
      </c>
      <c r="G92" s="4" t="s">
        <v>188</v>
      </c>
      <c r="H92" s="4" t="s">
        <v>14</v>
      </c>
      <c r="I92" s="4" t="s">
        <v>14</v>
      </c>
      <c r="J92" s="4" t="s">
        <v>14</v>
      </c>
      <c r="K92" s="43"/>
      <c r="L92" s="44"/>
      <c r="M92" s="45">
        <f t="shared" si="4"/>
        <v>0</v>
      </c>
      <c r="N92" s="45">
        <f t="shared" si="5"/>
        <v>0</v>
      </c>
      <c r="O92" s="45">
        <f t="shared" si="6"/>
        <v>0</v>
      </c>
    </row>
    <row r="93" spans="1:15" ht="192" x14ac:dyDescent="0.25">
      <c r="A93" s="2" t="s">
        <v>10</v>
      </c>
      <c r="B93" s="2">
        <v>92</v>
      </c>
      <c r="C93" s="6" t="s">
        <v>189</v>
      </c>
      <c r="D93" s="16">
        <v>1</v>
      </c>
      <c r="E93" s="2" t="s">
        <v>16</v>
      </c>
      <c r="F93" s="48" t="s">
        <v>190</v>
      </c>
      <c r="G93" s="4" t="s">
        <v>191</v>
      </c>
      <c r="H93" s="4" t="s">
        <v>14</v>
      </c>
      <c r="I93" s="4" t="s">
        <v>14</v>
      </c>
      <c r="J93" s="4" t="s">
        <v>14</v>
      </c>
      <c r="K93" s="43"/>
      <c r="L93" s="44"/>
      <c r="M93" s="45">
        <f t="shared" si="4"/>
        <v>0</v>
      </c>
      <c r="N93" s="45">
        <f t="shared" si="5"/>
        <v>0</v>
      </c>
      <c r="O93" s="45">
        <f t="shared" si="6"/>
        <v>0</v>
      </c>
    </row>
    <row r="94" spans="1:15" ht="84" x14ac:dyDescent="0.25">
      <c r="A94" s="2" t="s">
        <v>10</v>
      </c>
      <c r="B94" s="2">
        <v>93</v>
      </c>
      <c r="C94" s="6" t="s">
        <v>189</v>
      </c>
      <c r="D94" s="16">
        <v>1</v>
      </c>
      <c r="E94" s="2" t="s">
        <v>16</v>
      </c>
      <c r="F94" s="48" t="s">
        <v>192</v>
      </c>
      <c r="G94" s="4" t="s">
        <v>193</v>
      </c>
      <c r="H94" s="4">
        <v>5050472223</v>
      </c>
      <c r="I94" s="4" t="s">
        <v>194</v>
      </c>
      <c r="J94" s="4" t="s">
        <v>14</v>
      </c>
      <c r="K94" s="43"/>
      <c r="L94" s="44"/>
      <c r="M94" s="45">
        <f t="shared" si="4"/>
        <v>0</v>
      </c>
      <c r="N94" s="45">
        <f t="shared" si="5"/>
        <v>0</v>
      </c>
      <c r="O94" s="45">
        <f t="shared" si="6"/>
        <v>0</v>
      </c>
    </row>
    <row r="95" spans="1:15" ht="132" x14ac:dyDescent="0.25">
      <c r="A95" s="2" t="s">
        <v>10</v>
      </c>
      <c r="B95" s="2">
        <v>94</v>
      </c>
      <c r="C95" s="6" t="s">
        <v>189</v>
      </c>
      <c r="D95" s="16">
        <v>1</v>
      </c>
      <c r="E95" s="2" t="s">
        <v>16</v>
      </c>
      <c r="F95" s="48" t="s">
        <v>195</v>
      </c>
      <c r="G95" s="4" t="s">
        <v>196</v>
      </c>
      <c r="H95" s="4" t="s">
        <v>14</v>
      </c>
      <c r="I95" s="4" t="s">
        <v>14</v>
      </c>
      <c r="J95" s="4" t="s">
        <v>14</v>
      </c>
      <c r="K95" s="43"/>
      <c r="L95" s="44"/>
      <c r="M95" s="45">
        <f t="shared" si="4"/>
        <v>0</v>
      </c>
      <c r="N95" s="45">
        <f t="shared" si="5"/>
        <v>0</v>
      </c>
      <c r="O95" s="45">
        <f t="shared" si="6"/>
        <v>0</v>
      </c>
    </row>
    <row r="96" spans="1:15" ht="36" x14ac:dyDescent="0.25">
      <c r="A96" s="2" t="s">
        <v>10</v>
      </c>
      <c r="B96" s="2">
        <v>95</v>
      </c>
      <c r="C96" s="6" t="s">
        <v>189</v>
      </c>
      <c r="D96" s="5">
        <v>1</v>
      </c>
      <c r="E96" s="2" t="s">
        <v>16</v>
      </c>
      <c r="F96" s="48" t="s">
        <v>197</v>
      </c>
      <c r="G96" s="4" t="s">
        <v>14</v>
      </c>
      <c r="H96" s="4" t="s">
        <v>14</v>
      </c>
      <c r="I96" s="4" t="s">
        <v>14</v>
      </c>
      <c r="J96" s="4" t="s">
        <v>14</v>
      </c>
      <c r="K96" s="43"/>
      <c r="L96" s="44"/>
      <c r="M96" s="45">
        <f t="shared" si="4"/>
        <v>0</v>
      </c>
      <c r="N96" s="45">
        <f t="shared" si="5"/>
        <v>0</v>
      </c>
      <c r="O96" s="45">
        <f t="shared" si="6"/>
        <v>0</v>
      </c>
    </row>
    <row r="97" spans="1:15" ht="144" x14ac:dyDescent="0.25">
      <c r="A97" s="2" t="s">
        <v>10</v>
      </c>
      <c r="B97" s="2">
        <v>96</v>
      </c>
      <c r="C97" s="4" t="s">
        <v>198</v>
      </c>
      <c r="D97" s="5">
        <v>1</v>
      </c>
      <c r="E97" s="2" t="s">
        <v>16</v>
      </c>
      <c r="F97" s="48" t="s">
        <v>199</v>
      </c>
      <c r="G97" s="17" t="s">
        <v>200</v>
      </c>
      <c r="H97" s="4" t="s">
        <v>201</v>
      </c>
      <c r="I97" s="4" t="s">
        <v>202</v>
      </c>
      <c r="J97" s="4" t="s">
        <v>201</v>
      </c>
      <c r="K97" s="43"/>
      <c r="L97" s="44"/>
      <c r="M97" s="45">
        <f t="shared" si="4"/>
        <v>0</v>
      </c>
      <c r="N97" s="45">
        <f t="shared" si="5"/>
        <v>0</v>
      </c>
      <c r="O97" s="45">
        <f t="shared" si="6"/>
        <v>0</v>
      </c>
    </row>
    <row r="98" spans="1:15" ht="132" x14ac:dyDescent="0.25">
      <c r="A98" s="2" t="s">
        <v>10</v>
      </c>
      <c r="B98" s="2">
        <v>97</v>
      </c>
      <c r="C98" s="4" t="s">
        <v>198</v>
      </c>
      <c r="D98" s="5">
        <v>20</v>
      </c>
      <c r="E98" s="2" t="s">
        <v>16</v>
      </c>
      <c r="F98" s="48" t="s">
        <v>203</v>
      </c>
      <c r="G98" s="5" t="s">
        <v>204</v>
      </c>
      <c r="H98" s="4" t="s">
        <v>201</v>
      </c>
      <c r="I98" s="4" t="s">
        <v>201</v>
      </c>
      <c r="J98" s="4" t="s">
        <v>201</v>
      </c>
      <c r="K98" s="43"/>
      <c r="L98" s="44"/>
      <c r="M98" s="45">
        <f t="shared" si="4"/>
        <v>0</v>
      </c>
      <c r="N98" s="45">
        <f t="shared" si="5"/>
        <v>0</v>
      </c>
      <c r="O98" s="45">
        <f t="shared" si="6"/>
        <v>0</v>
      </c>
    </row>
    <row r="99" spans="1:15" ht="120" x14ac:dyDescent="0.25">
      <c r="A99" s="2" t="s">
        <v>10</v>
      </c>
      <c r="B99" s="2">
        <v>98</v>
      </c>
      <c r="C99" s="4" t="s">
        <v>198</v>
      </c>
      <c r="D99" s="2">
        <v>7</v>
      </c>
      <c r="E99" s="2" t="s">
        <v>205</v>
      </c>
      <c r="F99" s="48" t="s">
        <v>206</v>
      </c>
      <c r="G99" s="4" t="s">
        <v>207</v>
      </c>
      <c r="H99" s="4" t="s">
        <v>14</v>
      </c>
      <c r="I99" s="4" t="s">
        <v>14</v>
      </c>
      <c r="J99" s="4" t="s">
        <v>14</v>
      </c>
      <c r="K99" s="43"/>
      <c r="L99" s="44"/>
      <c r="M99" s="45">
        <f t="shared" si="4"/>
        <v>0</v>
      </c>
      <c r="N99" s="45">
        <f t="shared" si="5"/>
        <v>0</v>
      </c>
      <c r="O99" s="45">
        <f t="shared" si="6"/>
        <v>0</v>
      </c>
    </row>
    <row r="100" spans="1:15" ht="216" x14ac:dyDescent="0.25">
      <c r="A100" s="2" t="s">
        <v>10</v>
      </c>
      <c r="B100" s="2">
        <v>99</v>
      </c>
      <c r="C100" s="6" t="s">
        <v>65</v>
      </c>
      <c r="D100" s="5">
        <v>1</v>
      </c>
      <c r="E100" s="2" t="s">
        <v>16</v>
      </c>
      <c r="F100" s="48" t="s">
        <v>208</v>
      </c>
      <c r="G100" s="4" t="s">
        <v>209</v>
      </c>
      <c r="H100" s="4" t="s">
        <v>14</v>
      </c>
      <c r="I100" s="4" t="s">
        <v>201</v>
      </c>
      <c r="J100" s="4" t="s">
        <v>201</v>
      </c>
      <c r="K100" s="43"/>
      <c r="L100" s="44"/>
      <c r="M100" s="45">
        <f t="shared" si="4"/>
        <v>0</v>
      </c>
      <c r="N100" s="45">
        <f t="shared" si="5"/>
        <v>0</v>
      </c>
      <c r="O100" s="45">
        <f t="shared" si="6"/>
        <v>0</v>
      </c>
    </row>
    <row r="101" spans="1:15" ht="192" x14ac:dyDescent="0.25">
      <c r="A101" s="2" t="s">
        <v>10</v>
      </c>
      <c r="B101" s="2">
        <v>100</v>
      </c>
      <c r="C101" s="6" t="s">
        <v>65</v>
      </c>
      <c r="D101" s="5">
        <v>1</v>
      </c>
      <c r="E101" s="2" t="s">
        <v>16</v>
      </c>
      <c r="F101" s="48" t="s">
        <v>210</v>
      </c>
      <c r="G101" s="4" t="s">
        <v>211</v>
      </c>
      <c r="H101" s="4" t="s">
        <v>14</v>
      </c>
      <c r="I101" s="4" t="s">
        <v>201</v>
      </c>
      <c r="J101" s="4" t="s">
        <v>201</v>
      </c>
      <c r="K101" s="43"/>
      <c r="L101" s="44"/>
      <c r="M101" s="45">
        <f t="shared" si="4"/>
        <v>0</v>
      </c>
      <c r="N101" s="45">
        <f t="shared" si="5"/>
        <v>0</v>
      </c>
      <c r="O101" s="45">
        <f t="shared" si="6"/>
        <v>0</v>
      </c>
    </row>
    <row r="102" spans="1:15" ht="25.5" x14ac:dyDescent="0.25">
      <c r="A102" s="2" t="s">
        <v>10</v>
      </c>
      <c r="B102" s="2">
        <v>101</v>
      </c>
      <c r="C102" s="4" t="s">
        <v>198</v>
      </c>
      <c r="D102" s="5">
        <v>10</v>
      </c>
      <c r="E102" s="2" t="s">
        <v>212</v>
      </c>
      <c r="F102" s="48" t="s">
        <v>213</v>
      </c>
      <c r="G102" s="4" t="s">
        <v>14</v>
      </c>
      <c r="H102" s="4" t="s">
        <v>14</v>
      </c>
      <c r="I102" s="4" t="s">
        <v>214</v>
      </c>
      <c r="J102" s="4" t="s">
        <v>14</v>
      </c>
      <c r="K102" s="43"/>
      <c r="L102" s="44"/>
      <c r="M102" s="45">
        <f t="shared" si="4"/>
        <v>0</v>
      </c>
      <c r="N102" s="45">
        <f t="shared" si="5"/>
        <v>0</v>
      </c>
      <c r="O102" s="45">
        <f t="shared" si="6"/>
        <v>0</v>
      </c>
    </row>
    <row r="103" spans="1:15" ht="25.5" x14ac:dyDescent="0.25">
      <c r="A103" s="2" t="s">
        <v>10</v>
      </c>
      <c r="B103" s="2">
        <v>102</v>
      </c>
      <c r="C103" s="4" t="s">
        <v>198</v>
      </c>
      <c r="D103" s="5">
        <v>6</v>
      </c>
      <c r="E103" s="2" t="s">
        <v>215</v>
      </c>
      <c r="F103" s="48" t="s">
        <v>216</v>
      </c>
      <c r="G103" s="4" t="s">
        <v>14</v>
      </c>
      <c r="H103" s="4" t="s">
        <v>14</v>
      </c>
      <c r="I103" s="4" t="s">
        <v>217</v>
      </c>
      <c r="J103" s="4" t="s">
        <v>14</v>
      </c>
      <c r="K103" s="43"/>
      <c r="L103" s="44"/>
      <c r="M103" s="45">
        <f t="shared" si="4"/>
        <v>0</v>
      </c>
      <c r="N103" s="45">
        <f t="shared" si="5"/>
        <v>0</v>
      </c>
      <c r="O103" s="45">
        <f t="shared" si="6"/>
        <v>0</v>
      </c>
    </row>
    <row r="104" spans="1:15" ht="25.5" x14ac:dyDescent="0.25">
      <c r="A104" s="2" t="s">
        <v>10</v>
      </c>
      <c r="B104" s="2">
        <v>103</v>
      </c>
      <c r="C104" s="4" t="s">
        <v>198</v>
      </c>
      <c r="D104" s="5">
        <v>3</v>
      </c>
      <c r="E104" s="2" t="s">
        <v>212</v>
      </c>
      <c r="F104" s="48" t="s">
        <v>218</v>
      </c>
      <c r="G104" s="4" t="s">
        <v>14</v>
      </c>
      <c r="H104" s="4" t="s">
        <v>14</v>
      </c>
      <c r="I104" s="4" t="s">
        <v>219</v>
      </c>
      <c r="J104" s="4" t="s">
        <v>14</v>
      </c>
      <c r="K104" s="43"/>
      <c r="L104" s="44"/>
      <c r="M104" s="45">
        <f t="shared" si="4"/>
        <v>0</v>
      </c>
      <c r="N104" s="45">
        <f t="shared" si="5"/>
        <v>0</v>
      </c>
      <c r="O104" s="45">
        <f t="shared" si="6"/>
        <v>0</v>
      </c>
    </row>
    <row r="105" spans="1:15" ht="25.5" x14ac:dyDescent="0.25">
      <c r="A105" s="2" t="s">
        <v>10</v>
      </c>
      <c r="B105" s="2">
        <v>104</v>
      </c>
      <c r="C105" s="4" t="s">
        <v>198</v>
      </c>
      <c r="D105" s="5">
        <v>24</v>
      </c>
      <c r="E105" s="2" t="s">
        <v>212</v>
      </c>
      <c r="F105" s="48" t="s">
        <v>220</v>
      </c>
      <c r="G105" s="4" t="s">
        <v>14</v>
      </c>
      <c r="H105" s="4" t="s">
        <v>14</v>
      </c>
      <c r="I105" s="4" t="s">
        <v>221</v>
      </c>
      <c r="J105" s="4" t="s">
        <v>14</v>
      </c>
      <c r="K105" s="43"/>
      <c r="L105" s="44"/>
      <c r="M105" s="45">
        <f t="shared" si="4"/>
        <v>0</v>
      </c>
      <c r="N105" s="45">
        <f t="shared" si="5"/>
        <v>0</v>
      </c>
      <c r="O105" s="45">
        <f t="shared" si="6"/>
        <v>0</v>
      </c>
    </row>
    <row r="106" spans="1:15" ht="25.5" x14ac:dyDescent="0.25">
      <c r="A106" s="2" t="s">
        <v>10</v>
      </c>
      <c r="B106" s="2">
        <v>105</v>
      </c>
      <c r="C106" s="4" t="s">
        <v>198</v>
      </c>
      <c r="D106" s="5">
        <v>3</v>
      </c>
      <c r="E106" s="2" t="s">
        <v>222</v>
      </c>
      <c r="F106" s="48" t="s">
        <v>223</v>
      </c>
      <c r="G106" s="4" t="s">
        <v>14</v>
      </c>
      <c r="H106" s="4" t="s">
        <v>14</v>
      </c>
      <c r="I106" s="4" t="s">
        <v>224</v>
      </c>
      <c r="J106" s="4" t="s">
        <v>14</v>
      </c>
      <c r="K106" s="43"/>
      <c r="L106" s="44"/>
      <c r="M106" s="45">
        <f t="shared" si="4"/>
        <v>0</v>
      </c>
      <c r="N106" s="45">
        <f t="shared" si="5"/>
        <v>0</v>
      </c>
      <c r="O106" s="45">
        <f t="shared" si="6"/>
        <v>0</v>
      </c>
    </row>
    <row r="107" spans="1:15" ht="25.5" x14ac:dyDescent="0.25">
      <c r="A107" s="2" t="s">
        <v>10</v>
      </c>
      <c r="B107" s="2">
        <v>106</v>
      </c>
      <c r="C107" s="4" t="s">
        <v>198</v>
      </c>
      <c r="D107" s="5">
        <v>3</v>
      </c>
      <c r="E107" s="2" t="s">
        <v>222</v>
      </c>
      <c r="F107" s="48" t="s">
        <v>225</v>
      </c>
      <c r="G107" s="4" t="s">
        <v>14</v>
      </c>
      <c r="H107" s="4" t="s">
        <v>14</v>
      </c>
      <c r="I107" s="4" t="s">
        <v>226</v>
      </c>
      <c r="J107" s="4" t="s">
        <v>14</v>
      </c>
      <c r="K107" s="43"/>
      <c r="L107" s="44"/>
      <c r="M107" s="45">
        <f t="shared" si="4"/>
        <v>0</v>
      </c>
      <c r="N107" s="45">
        <f t="shared" si="5"/>
        <v>0</v>
      </c>
      <c r="O107" s="45">
        <f t="shared" si="6"/>
        <v>0</v>
      </c>
    </row>
    <row r="108" spans="1:15" ht="25.5" x14ac:dyDescent="0.25">
      <c r="A108" s="2" t="s">
        <v>10</v>
      </c>
      <c r="B108" s="2">
        <v>107</v>
      </c>
      <c r="C108" s="4" t="s">
        <v>198</v>
      </c>
      <c r="D108" s="5">
        <v>20</v>
      </c>
      <c r="E108" s="2" t="s">
        <v>16</v>
      </c>
      <c r="F108" s="48" t="s">
        <v>227</v>
      </c>
      <c r="G108" s="4" t="s">
        <v>14</v>
      </c>
      <c r="H108" s="4" t="s">
        <v>14</v>
      </c>
      <c r="I108" s="4" t="s">
        <v>228</v>
      </c>
      <c r="J108" s="4" t="s">
        <v>14</v>
      </c>
      <c r="K108" s="43"/>
      <c r="L108" s="44"/>
      <c r="M108" s="45">
        <f t="shared" si="4"/>
        <v>0</v>
      </c>
      <c r="N108" s="45">
        <f t="shared" si="5"/>
        <v>0</v>
      </c>
      <c r="O108" s="45">
        <f t="shared" si="6"/>
        <v>0</v>
      </c>
    </row>
    <row r="109" spans="1:15" ht="36" x14ac:dyDescent="0.25">
      <c r="A109" s="2" t="s">
        <v>10</v>
      </c>
      <c r="B109" s="2">
        <v>108</v>
      </c>
      <c r="C109" s="4" t="s">
        <v>198</v>
      </c>
      <c r="D109" s="5">
        <v>2</v>
      </c>
      <c r="E109" s="2" t="s">
        <v>16</v>
      </c>
      <c r="F109" s="48" t="s">
        <v>229</v>
      </c>
      <c r="G109" s="4" t="s">
        <v>14</v>
      </c>
      <c r="H109" s="4" t="s">
        <v>14</v>
      </c>
      <c r="I109" s="4" t="s">
        <v>230</v>
      </c>
      <c r="J109" s="4" t="s">
        <v>14</v>
      </c>
      <c r="K109" s="43"/>
      <c r="L109" s="44"/>
      <c r="M109" s="45">
        <f t="shared" si="4"/>
        <v>0</v>
      </c>
      <c r="N109" s="45">
        <f t="shared" si="5"/>
        <v>0</v>
      </c>
      <c r="O109" s="45">
        <f t="shared" si="6"/>
        <v>0</v>
      </c>
    </row>
    <row r="110" spans="1:15" ht="25.5" x14ac:dyDescent="0.25">
      <c r="A110" s="2" t="s">
        <v>10</v>
      </c>
      <c r="B110" s="2">
        <v>109</v>
      </c>
      <c r="C110" s="4" t="s">
        <v>198</v>
      </c>
      <c r="D110" s="5">
        <v>20</v>
      </c>
      <c r="E110" s="2" t="s">
        <v>212</v>
      </c>
      <c r="F110" s="48" t="s">
        <v>231</v>
      </c>
      <c r="G110" s="4" t="s">
        <v>14</v>
      </c>
      <c r="H110" s="4" t="s">
        <v>14</v>
      </c>
      <c r="I110" s="4" t="s">
        <v>228</v>
      </c>
      <c r="J110" s="4" t="s">
        <v>14</v>
      </c>
      <c r="K110" s="43"/>
      <c r="L110" s="44"/>
      <c r="M110" s="45">
        <f t="shared" si="4"/>
        <v>0</v>
      </c>
      <c r="N110" s="45">
        <f t="shared" si="5"/>
        <v>0</v>
      </c>
      <c r="O110" s="45">
        <f t="shared" si="6"/>
        <v>0</v>
      </c>
    </row>
    <row r="111" spans="1:15" ht="25.5" x14ac:dyDescent="0.25">
      <c r="A111" s="2" t="s">
        <v>10</v>
      </c>
      <c r="B111" s="2">
        <v>110</v>
      </c>
      <c r="C111" s="4" t="s">
        <v>198</v>
      </c>
      <c r="D111" s="5">
        <v>10</v>
      </c>
      <c r="E111" s="2" t="s">
        <v>212</v>
      </c>
      <c r="F111" s="48" t="s">
        <v>232</v>
      </c>
      <c r="G111" s="4" t="s">
        <v>14</v>
      </c>
      <c r="H111" s="4" t="s">
        <v>14</v>
      </c>
      <c r="I111" s="4" t="s">
        <v>233</v>
      </c>
      <c r="J111" s="4" t="s">
        <v>14</v>
      </c>
      <c r="K111" s="43"/>
      <c r="L111" s="44"/>
      <c r="M111" s="45">
        <f t="shared" si="4"/>
        <v>0</v>
      </c>
      <c r="N111" s="45">
        <f t="shared" si="5"/>
        <v>0</v>
      </c>
      <c r="O111" s="45">
        <f t="shared" si="6"/>
        <v>0</v>
      </c>
    </row>
    <row r="112" spans="1:15" ht="25.5" x14ac:dyDescent="0.25">
      <c r="A112" s="2" t="s">
        <v>10</v>
      </c>
      <c r="B112" s="2">
        <v>111</v>
      </c>
      <c r="C112" s="4" t="s">
        <v>198</v>
      </c>
      <c r="D112" s="5">
        <v>6</v>
      </c>
      <c r="E112" s="2" t="s">
        <v>212</v>
      </c>
      <c r="F112" s="48" t="s">
        <v>234</v>
      </c>
      <c r="G112" s="4" t="s">
        <v>14</v>
      </c>
      <c r="H112" s="4" t="s">
        <v>14</v>
      </c>
      <c r="I112" s="4" t="s">
        <v>235</v>
      </c>
      <c r="J112" s="4" t="s">
        <v>14</v>
      </c>
      <c r="K112" s="43"/>
      <c r="L112" s="44"/>
      <c r="M112" s="45">
        <f t="shared" si="4"/>
        <v>0</v>
      </c>
      <c r="N112" s="45">
        <f t="shared" si="5"/>
        <v>0</v>
      </c>
      <c r="O112" s="45">
        <f t="shared" si="6"/>
        <v>0</v>
      </c>
    </row>
    <row r="113" spans="1:15" ht="25.5" x14ac:dyDescent="0.25">
      <c r="A113" s="2" t="s">
        <v>10</v>
      </c>
      <c r="B113" s="2">
        <v>112</v>
      </c>
      <c r="C113" s="4" t="s">
        <v>198</v>
      </c>
      <c r="D113" s="5">
        <v>6</v>
      </c>
      <c r="E113" s="2" t="s">
        <v>212</v>
      </c>
      <c r="F113" s="48" t="s">
        <v>236</v>
      </c>
      <c r="G113" s="4" t="s">
        <v>14</v>
      </c>
      <c r="H113" s="4" t="s">
        <v>14</v>
      </c>
      <c r="I113" s="4" t="s">
        <v>228</v>
      </c>
      <c r="J113" s="4" t="s">
        <v>14</v>
      </c>
      <c r="K113" s="43"/>
      <c r="L113" s="44"/>
      <c r="M113" s="45">
        <f t="shared" si="4"/>
        <v>0</v>
      </c>
      <c r="N113" s="45">
        <f t="shared" si="5"/>
        <v>0</v>
      </c>
      <c r="O113" s="45">
        <f t="shared" si="6"/>
        <v>0</v>
      </c>
    </row>
    <row r="114" spans="1:15" ht="25.5" x14ac:dyDescent="0.25">
      <c r="A114" s="2" t="s">
        <v>10</v>
      </c>
      <c r="B114" s="2">
        <v>113</v>
      </c>
      <c r="C114" s="4" t="s">
        <v>198</v>
      </c>
      <c r="D114" s="5">
        <v>6</v>
      </c>
      <c r="E114" s="2" t="s">
        <v>212</v>
      </c>
      <c r="F114" s="48" t="s">
        <v>237</v>
      </c>
      <c r="G114" s="4" t="s">
        <v>14</v>
      </c>
      <c r="H114" s="4" t="s">
        <v>14</v>
      </c>
      <c r="I114" s="4" t="s">
        <v>228</v>
      </c>
      <c r="J114" s="4" t="s">
        <v>14</v>
      </c>
      <c r="K114" s="43"/>
      <c r="L114" s="44"/>
      <c r="M114" s="45">
        <f t="shared" si="4"/>
        <v>0</v>
      </c>
      <c r="N114" s="45">
        <f t="shared" si="5"/>
        <v>0</v>
      </c>
      <c r="O114" s="45">
        <f t="shared" si="6"/>
        <v>0</v>
      </c>
    </row>
    <row r="115" spans="1:15" ht="25.5" x14ac:dyDescent="0.25">
      <c r="A115" s="2" t="s">
        <v>10</v>
      </c>
      <c r="B115" s="2">
        <v>114</v>
      </c>
      <c r="C115" s="4" t="s">
        <v>198</v>
      </c>
      <c r="D115" s="5">
        <v>6</v>
      </c>
      <c r="E115" s="2" t="s">
        <v>212</v>
      </c>
      <c r="F115" s="48" t="s">
        <v>238</v>
      </c>
      <c r="G115" s="4" t="s">
        <v>14</v>
      </c>
      <c r="H115" s="4" t="s">
        <v>14</v>
      </c>
      <c r="I115" s="4" t="s">
        <v>239</v>
      </c>
      <c r="J115" s="4" t="s">
        <v>14</v>
      </c>
      <c r="K115" s="43"/>
      <c r="L115" s="44"/>
      <c r="M115" s="45">
        <f t="shared" si="4"/>
        <v>0</v>
      </c>
      <c r="N115" s="45">
        <f t="shared" si="5"/>
        <v>0</v>
      </c>
      <c r="O115" s="45">
        <f t="shared" si="6"/>
        <v>0</v>
      </c>
    </row>
    <row r="116" spans="1:15" ht="25.5" x14ac:dyDescent="0.25">
      <c r="A116" s="2" t="s">
        <v>10</v>
      </c>
      <c r="B116" s="2">
        <v>115</v>
      </c>
      <c r="C116" s="4" t="s">
        <v>198</v>
      </c>
      <c r="D116" s="5">
        <v>6</v>
      </c>
      <c r="E116" s="2" t="s">
        <v>212</v>
      </c>
      <c r="F116" s="48" t="s">
        <v>240</v>
      </c>
      <c r="G116" s="4" t="s">
        <v>14</v>
      </c>
      <c r="H116" s="4" t="s">
        <v>14</v>
      </c>
      <c r="I116" s="4" t="s">
        <v>241</v>
      </c>
      <c r="J116" s="4" t="s">
        <v>14</v>
      </c>
      <c r="K116" s="43"/>
      <c r="L116" s="44"/>
      <c r="M116" s="45">
        <f t="shared" si="4"/>
        <v>0</v>
      </c>
      <c r="N116" s="45">
        <f t="shared" si="5"/>
        <v>0</v>
      </c>
      <c r="O116" s="45">
        <f t="shared" si="6"/>
        <v>0</v>
      </c>
    </row>
    <row r="117" spans="1:15" ht="25.5" x14ac:dyDescent="0.25">
      <c r="A117" s="2" t="s">
        <v>10</v>
      </c>
      <c r="B117" s="2">
        <v>116</v>
      </c>
      <c r="C117" s="4" t="s">
        <v>198</v>
      </c>
      <c r="D117" s="5">
        <v>2</v>
      </c>
      <c r="E117" s="2" t="s">
        <v>212</v>
      </c>
      <c r="F117" s="48" t="s">
        <v>242</v>
      </c>
      <c r="G117" s="4" t="s">
        <v>14</v>
      </c>
      <c r="H117" s="4" t="s">
        <v>14</v>
      </c>
      <c r="I117" s="4" t="s">
        <v>243</v>
      </c>
      <c r="J117" s="4" t="s">
        <v>14</v>
      </c>
      <c r="K117" s="43"/>
      <c r="L117" s="44"/>
      <c r="M117" s="45">
        <f t="shared" si="4"/>
        <v>0</v>
      </c>
      <c r="N117" s="45">
        <f t="shared" si="5"/>
        <v>0</v>
      </c>
      <c r="O117" s="45">
        <f t="shared" si="6"/>
        <v>0</v>
      </c>
    </row>
    <row r="118" spans="1:15" ht="25.5" x14ac:dyDescent="0.25">
      <c r="A118" s="2" t="s">
        <v>10</v>
      </c>
      <c r="B118" s="2">
        <v>117</v>
      </c>
      <c r="C118" s="4" t="s">
        <v>198</v>
      </c>
      <c r="D118" s="5">
        <v>1</v>
      </c>
      <c r="E118" s="2" t="s">
        <v>212</v>
      </c>
      <c r="F118" s="48" t="s">
        <v>244</v>
      </c>
      <c r="G118" s="4" t="s">
        <v>14</v>
      </c>
      <c r="H118" s="4" t="s">
        <v>14</v>
      </c>
      <c r="I118" s="4" t="s">
        <v>245</v>
      </c>
      <c r="J118" s="4" t="s">
        <v>14</v>
      </c>
      <c r="K118" s="43"/>
      <c r="L118" s="44"/>
      <c r="M118" s="45">
        <f t="shared" si="4"/>
        <v>0</v>
      </c>
      <c r="N118" s="45">
        <f t="shared" si="5"/>
        <v>0</v>
      </c>
      <c r="O118" s="45">
        <f t="shared" si="6"/>
        <v>0</v>
      </c>
    </row>
    <row r="119" spans="1:15" ht="25.5" x14ac:dyDescent="0.25">
      <c r="A119" s="2" t="s">
        <v>10</v>
      </c>
      <c r="B119" s="2">
        <v>118</v>
      </c>
      <c r="C119" s="4" t="s">
        <v>198</v>
      </c>
      <c r="D119" s="5">
        <v>12</v>
      </c>
      <c r="E119" s="2" t="s">
        <v>246</v>
      </c>
      <c r="F119" s="48" t="s">
        <v>247</v>
      </c>
      <c r="G119" s="4" t="s">
        <v>14</v>
      </c>
      <c r="H119" s="4" t="s">
        <v>14</v>
      </c>
      <c r="I119" s="4" t="s">
        <v>248</v>
      </c>
      <c r="J119" s="4" t="s">
        <v>14</v>
      </c>
      <c r="K119" s="43"/>
      <c r="L119" s="44"/>
      <c r="M119" s="45">
        <f t="shared" si="4"/>
        <v>0</v>
      </c>
      <c r="N119" s="45">
        <f t="shared" si="5"/>
        <v>0</v>
      </c>
      <c r="O119" s="45">
        <f t="shared" si="6"/>
        <v>0</v>
      </c>
    </row>
    <row r="120" spans="1:15" ht="25.5" x14ac:dyDescent="0.25">
      <c r="A120" s="2" t="s">
        <v>10</v>
      </c>
      <c r="B120" s="2">
        <v>119</v>
      </c>
      <c r="C120" s="4" t="s">
        <v>198</v>
      </c>
      <c r="D120" s="5">
        <v>6</v>
      </c>
      <c r="E120" s="2" t="s">
        <v>16</v>
      </c>
      <c r="F120" s="48" t="s">
        <v>249</v>
      </c>
      <c r="G120" s="4" t="s">
        <v>14</v>
      </c>
      <c r="H120" s="4" t="s">
        <v>14</v>
      </c>
      <c r="I120" s="4" t="s">
        <v>250</v>
      </c>
      <c r="J120" s="4" t="s">
        <v>14</v>
      </c>
      <c r="K120" s="43"/>
      <c r="L120" s="44"/>
      <c r="M120" s="45">
        <f t="shared" si="4"/>
        <v>0</v>
      </c>
      <c r="N120" s="45">
        <f t="shared" si="5"/>
        <v>0</v>
      </c>
      <c r="O120" s="45">
        <f t="shared" si="6"/>
        <v>0</v>
      </c>
    </row>
    <row r="121" spans="1:15" ht="36" x14ac:dyDescent="0.25">
      <c r="A121" s="2" t="s">
        <v>10</v>
      </c>
      <c r="B121" s="2">
        <v>120</v>
      </c>
      <c r="C121" s="4" t="s">
        <v>198</v>
      </c>
      <c r="D121" s="5">
        <v>6</v>
      </c>
      <c r="E121" s="2" t="s">
        <v>16</v>
      </c>
      <c r="F121" s="48" t="s">
        <v>251</v>
      </c>
      <c r="G121" s="4" t="s">
        <v>14</v>
      </c>
      <c r="H121" s="4" t="s">
        <v>14</v>
      </c>
      <c r="I121" s="4" t="s">
        <v>252</v>
      </c>
      <c r="J121" s="4" t="s">
        <v>14</v>
      </c>
      <c r="K121" s="43"/>
      <c r="L121" s="44"/>
      <c r="M121" s="45">
        <f t="shared" si="4"/>
        <v>0</v>
      </c>
      <c r="N121" s="45">
        <f t="shared" si="5"/>
        <v>0</v>
      </c>
      <c r="O121" s="45">
        <f t="shared" si="6"/>
        <v>0</v>
      </c>
    </row>
    <row r="122" spans="1:15" ht="25.5" x14ac:dyDescent="0.25">
      <c r="A122" s="2" t="s">
        <v>10</v>
      </c>
      <c r="B122" s="2">
        <v>121</v>
      </c>
      <c r="C122" s="4" t="s">
        <v>198</v>
      </c>
      <c r="D122" s="5">
        <v>40</v>
      </c>
      <c r="E122" s="2" t="s">
        <v>212</v>
      </c>
      <c r="F122" s="48" t="s">
        <v>253</v>
      </c>
      <c r="G122" s="4" t="s">
        <v>14</v>
      </c>
      <c r="H122" s="4" t="s">
        <v>14</v>
      </c>
      <c r="I122" s="4" t="s">
        <v>55</v>
      </c>
      <c r="J122" s="4" t="s">
        <v>14</v>
      </c>
      <c r="K122" s="43"/>
      <c r="L122" s="44"/>
      <c r="M122" s="45">
        <f t="shared" si="4"/>
        <v>0</v>
      </c>
      <c r="N122" s="45">
        <f t="shared" si="5"/>
        <v>0</v>
      </c>
      <c r="O122" s="45">
        <f t="shared" si="6"/>
        <v>0</v>
      </c>
    </row>
    <row r="123" spans="1:15" ht="25.5" x14ac:dyDescent="0.25">
      <c r="A123" s="2" t="s">
        <v>10</v>
      </c>
      <c r="B123" s="2">
        <v>122</v>
      </c>
      <c r="C123" s="4" t="s">
        <v>198</v>
      </c>
      <c r="D123" s="2">
        <v>40</v>
      </c>
      <c r="E123" s="2" t="s">
        <v>16</v>
      </c>
      <c r="F123" s="48" t="s">
        <v>254</v>
      </c>
      <c r="G123" s="4" t="s">
        <v>14</v>
      </c>
      <c r="H123" s="4" t="s">
        <v>14</v>
      </c>
      <c r="I123" s="4" t="s">
        <v>255</v>
      </c>
      <c r="J123" s="4" t="s">
        <v>14</v>
      </c>
      <c r="K123" s="43"/>
      <c r="L123" s="44"/>
      <c r="M123" s="45">
        <f t="shared" si="4"/>
        <v>0</v>
      </c>
      <c r="N123" s="45">
        <f t="shared" si="5"/>
        <v>0</v>
      </c>
      <c r="O123" s="45">
        <f t="shared" si="6"/>
        <v>0</v>
      </c>
    </row>
    <row r="124" spans="1:15" ht="25.5" x14ac:dyDescent="0.25">
      <c r="A124" s="2" t="s">
        <v>10</v>
      </c>
      <c r="B124" s="2">
        <v>123</v>
      </c>
      <c r="C124" s="4" t="s">
        <v>198</v>
      </c>
      <c r="D124" s="2">
        <v>20</v>
      </c>
      <c r="E124" s="2" t="s">
        <v>212</v>
      </c>
      <c r="F124" s="48" t="s">
        <v>256</v>
      </c>
      <c r="G124" s="4" t="s">
        <v>14</v>
      </c>
      <c r="H124" s="4" t="s">
        <v>14</v>
      </c>
      <c r="I124" s="4" t="s">
        <v>14</v>
      </c>
      <c r="J124" s="4" t="s">
        <v>14</v>
      </c>
      <c r="K124" s="43"/>
      <c r="L124" s="44"/>
      <c r="M124" s="45">
        <f t="shared" si="4"/>
        <v>0</v>
      </c>
      <c r="N124" s="45">
        <f t="shared" si="5"/>
        <v>0</v>
      </c>
      <c r="O124" s="45">
        <f t="shared" si="6"/>
        <v>0</v>
      </c>
    </row>
    <row r="125" spans="1:15" ht="25.5" x14ac:dyDescent="0.25">
      <c r="A125" s="2" t="s">
        <v>10</v>
      </c>
      <c r="B125" s="2">
        <v>124</v>
      </c>
      <c r="C125" s="4" t="s">
        <v>198</v>
      </c>
      <c r="D125" s="2">
        <v>10</v>
      </c>
      <c r="E125" s="2" t="s">
        <v>222</v>
      </c>
      <c r="F125" s="48" t="s">
        <v>257</v>
      </c>
      <c r="G125" s="4" t="s">
        <v>14</v>
      </c>
      <c r="H125" s="4" t="s">
        <v>14</v>
      </c>
      <c r="I125" s="4" t="s">
        <v>14</v>
      </c>
      <c r="J125" s="4" t="s">
        <v>14</v>
      </c>
      <c r="K125" s="43"/>
      <c r="L125" s="44"/>
      <c r="M125" s="45">
        <f t="shared" si="4"/>
        <v>0</v>
      </c>
      <c r="N125" s="45">
        <f t="shared" si="5"/>
        <v>0</v>
      </c>
      <c r="O125" s="45">
        <f t="shared" si="6"/>
        <v>0</v>
      </c>
    </row>
    <row r="126" spans="1:15" ht="25.5" x14ac:dyDescent="0.25">
      <c r="A126" s="2" t="s">
        <v>10</v>
      </c>
      <c r="B126" s="2">
        <v>125</v>
      </c>
      <c r="C126" s="4" t="s">
        <v>198</v>
      </c>
      <c r="D126" s="2">
        <v>8</v>
      </c>
      <c r="E126" s="2" t="s">
        <v>222</v>
      </c>
      <c r="F126" s="48" t="s">
        <v>258</v>
      </c>
      <c r="G126" s="4" t="s">
        <v>14</v>
      </c>
      <c r="H126" s="4" t="s">
        <v>14</v>
      </c>
      <c r="I126" s="4" t="s">
        <v>14</v>
      </c>
      <c r="J126" s="4" t="s">
        <v>14</v>
      </c>
      <c r="K126" s="43"/>
      <c r="L126" s="44"/>
      <c r="M126" s="45">
        <f t="shared" si="4"/>
        <v>0</v>
      </c>
      <c r="N126" s="45">
        <f t="shared" si="5"/>
        <v>0</v>
      </c>
      <c r="O126" s="45">
        <f t="shared" si="6"/>
        <v>0</v>
      </c>
    </row>
    <row r="127" spans="1:15" ht="96" x14ac:dyDescent="0.25">
      <c r="A127" s="2" t="s">
        <v>10</v>
      </c>
      <c r="B127" s="2">
        <v>126</v>
      </c>
      <c r="C127" s="6" t="s">
        <v>259</v>
      </c>
      <c r="D127" s="2">
        <v>1</v>
      </c>
      <c r="E127" s="2" t="s">
        <v>212</v>
      </c>
      <c r="F127" s="48" t="s">
        <v>260</v>
      </c>
      <c r="G127" s="4" t="s">
        <v>14</v>
      </c>
      <c r="H127" s="4" t="s">
        <v>14</v>
      </c>
      <c r="I127" s="4" t="s">
        <v>14</v>
      </c>
      <c r="J127" s="4" t="s">
        <v>261</v>
      </c>
      <c r="K127" s="43"/>
      <c r="L127" s="44"/>
      <c r="M127" s="45">
        <f t="shared" si="4"/>
        <v>0</v>
      </c>
      <c r="N127" s="45">
        <f t="shared" si="5"/>
        <v>0</v>
      </c>
      <c r="O127" s="45">
        <f t="shared" si="6"/>
        <v>0</v>
      </c>
    </row>
    <row r="128" spans="1:15" ht="132" x14ac:dyDescent="0.25">
      <c r="A128" s="2" t="s">
        <v>10</v>
      </c>
      <c r="B128" s="2">
        <v>127</v>
      </c>
      <c r="C128" s="6" t="s">
        <v>259</v>
      </c>
      <c r="D128" s="2">
        <v>1</v>
      </c>
      <c r="E128" s="2" t="s">
        <v>212</v>
      </c>
      <c r="F128" s="48" t="s">
        <v>262</v>
      </c>
      <c r="G128" s="4" t="s">
        <v>14</v>
      </c>
      <c r="H128" s="4" t="s">
        <v>14</v>
      </c>
      <c r="I128" s="4" t="s">
        <v>263</v>
      </c>
      <c r="J128" s="4" t="s">
        <v>261</v>
      </c>
      <c r="K128" s="43"/>
      <c r="L128" s="44"/>
      <c r="M128" s="45">
        <f t="shared" si="4"/>
        <v>0</v>
      </c>
      <c r="N128" s="45">
        <f t="shared" si="5"/>
        <v>0</v>
      </c>
      <c r="O128" s="45">
        <f t="shared" si="6"/>
        <v>0</v>
      </c>
    </row>
    <row r="129" spans="1:15" ht="108" x14ac:dyDescent="0.25">
      <c r="A129" s="2" t="s">
        <v>10</v>
      </c>
      <c r="B129" s="2">
        <v>128</v>
      </c>
      <c r="C129" s="6" t="s">
        <v>259</v>
      </c>
      <c r="D129" s="2">
        <v>1</v>
      </c>
      <c r="E129" s="2" t="s">
        <v>212</v>
      </c>
      <c r="F129" s="48" t="s">
        <v>264</v>
      </c>
      <c r="G129" s="4" t="s">
        <v>14</v>
      </c>
      <c r="H129" s="4" t="s">
        <v>14</v>
      </c>
      <c r="I129" s="4" t="s">
        <v>265</v>
      </c>
      <c r="J129" s="4" t="s">
        <v>261</v>
      </c>
      <c r="K129" s="43"/>
      <c r="L129" s="44"/>
      <c r="M129" s="45">
        <f t="shared" si="4"/>
        <v>0</v>
      </c>
      <c r="N129" s="45">
        <f t="shared" si="5"/>
        <v>0</v>
      </c>
      <c r="O129" s="45">
        <f t="shared" si="6"/>
        <v>0</v>
      </c>
    </row>
    <row r="130" spans="1:15" ht="84" x14ac:dyDescent="0.25">
      <c r="A130" s="2" t="s">
        <v>10</v>
      </c>
      <c r="B130" s="2">
        <v>129</v>
      </c>
      <c r="C130" s="6" t="s">
        <v>259</v>
      </c>
      <c r="D130" s="2">
        <v>1</v>
      </c>
      <c r="E130" s="2" t="s">
        <v>212</v>
      </c>
      <c r="F130" s="48" t="s">
        <v>266</v>
      </c>
      <c r="G130" s="4" t="s">
        <v>14</v>
      </c>
      <c r="H130" s="4" t="s">
        <v>14</v>
      </c>
      <c r="I130" s="4" t="s">
        <v>267</v>
      </c>
      <c r="J130" s="4" t="s">
        <v>261</v>
      </c>
      <c r="K130" s="43"/>
      <c r="L130" s="44"/>
      <c r="M130" s="45">
        <f t="shared" si="4"/>
        <v>0</v>
      </c>
      <c r="N130" s="45">
        <f t="shared" si="5"/>
        <v>0</v>
      </c>
      <c r="O130" s="45">
        <f t="shared" si="6"/>
        <v>0</v>
      </c>
    </row>
    <row r="131" spans="1:15" ht="216" x14ac:dyDescent="0.25">
      <c r="A131" s="2" t="s">
        <v>10</v>
      </c>
      <c r="B131" s="2">
        <v>130</v>
      </c>
      <c r="C131" s="6" t="s">
        <v>268</v>
      </c>
      <c r="D131" s="2">
        <v>1</v>
      </c>
      <c r="E131" s="2" t="s">
        <v>212</v>
      </c>
      <c r="F131" s="48" t="s">
        <v>269</v>
      </c>
      <c r="G131" s="4" t="s">
        <v>14</v>
      </c>
      <c r="H131" s="4" t="s">
        <v>14</v>
      </c>
      <c r="I131" s="4" t="s">
        <v>270</v>
      </c>
      <c r="J131" s="4" t="s">
        <v>14</v>
      </c>
      <c r="K131" s="43"/>
      <c r="L131" s="44"/>
      <c r="M131" s="45">
        <f t="shared" ref="M131:M194" si="7">L131*D131</f>
        <v>0</v>
      </c>
      <c r="N131" s="45">
        <f t="shared" ref="N131:N194" si="8">M131*0.16</f>
        <v>0</v>
      </c>
      <c r="O131" s="45">
        <f t="shared" ref="O131:O194" si="9">M131+N131</f>
        <v>0</v>
      </c>
    </row>
    <row r="132" spans="1:15" ht="216" x14ac:dyDescent="0.25">
      <c r="A132" s="2" t="s">
        <v>10</v>
      </c>
      <c r="B132" s="2">
        <v>131</v>
      </c>
      <c r="C132" s="6" t="s">
        <v>268</v>
      </c>
      <c r="D132" s="2">
        <v>1</v>
      </c>
      <c r="E132" s="2" t="s">
        <v>212</v>
      </c>
      <c r="F132" s="48" t="s">
        <v>271</v>
      </c>
      <c r="G132" s="4" t="s">
        <v>14</v>
      </c>
      <c r="H132" s="4" t="s">
        <v>14</v>
      </c>
      <c r="I132" s="4" t="s">
        <v>272</v>
      </c>
      <c r="J132" s="4" t="s">
        <v>14</v>
      </c>
      <c r="K132" s="43"/>
      <c r="L132" s="44"/>
      <c r="M132" s="45">
        <f t="shared" si="7"/>
        <v>0</v>
      </c>
      <c r="N132" s="45">
        <f t="shared" si="8"/>
        <v>0</v>
      </c>
      <c r="O132" s="45">
        <f t="shared" si="9"/>
        <v>0</v>
      </c>
    </row>
    <row r="133" spans="1:15" ht="108" x14ac:dyDescent="0.25">
      <c r="A133" s="2" t="s">
        <v>10</v>
      </c>
      <c r="B133" s="2">
        <v>132</v>
      </c>
      <c r="C133" s="6" t="s">
        <v>268</v>
      </c>
      <c r="D133" s="2">
        <v>3</v>
      </c>
      <c r="E133" s="2" t="s">
        <v>212</v>
      </c>
      <c r="F133" s="48" t="s">
        <v>273</v>
      </c>
      <c r="G133" s="4" t="s">
        <v>14</v>
      </c>
      <c r="H133" s="4" t="s">
        <v>14</v>
      </c>
      <c r="I133" s="4" t="s">
        <v>14</v>
      </c>
      <c r="J133" s="4" t="s">
        <v>14</v>
      </c>
      <c r="K133" s="43"/>
      <c r="L133" s="44"/>
      <c r="M133" s="45">
        <f t="shared" si="7"/>
        <v>0</v>
      </c>
      <c r="N133" s="45">
        <f t="shared" si="8"/>
        <v>0</v>
      </c>
      <c r="O133" s="45">
        <f t="shared" si="9"/>
        <v>0</v>
      </c>
    </row>
    <row r="134" spans="1:15" ht="156" x14ac:dyDescent="0.25">
      <c r="A134" s="2" t="s">
        <v>10</v>
      </c>
      <c r="B134" s="2">
        <v>133</v>
      </c>
      <c r="C134" s="6" t="s">
        <v>268</v>
      </c>
      <c r="D134" s="2">
        <v>4</v>
      </c>
      <c r="E134" s="2" t="s">
        <v>212</v>
      </c>
      <c r="F134" s="48" t="s">
        <v>274</v>
      </c>
      <c r="G134" s="4" t="s">
        <v>14</v>
      </c>
      <c r="H134" s="4" t="s">
        <v>14</v>
      </c>
      <c r="I134" s="4" t="s">
        <v>275</v>
      </c>
      <c r="J134" s="4" t="s">
        <v>14</v>
      </c>
      <c r="K134" s="43"/>
      <c r="L134" s="44"/>
      <c r="M134" s="45">
        <f t="shared" si="7"/>
        <v>0</v>
      </c>
      <c r="N134" s="45">
        <f t="shared" si="8"/>
        <v>0</v>
      </c>
      <c r="O134" s="45">
        <f t="shared" si="9"/>
        <v>0</v>
      </c>
    </row>
    <row r="135" spans="1:15" ht="288" x14ac:dyDescent="0.25">
      <c r="A135" s="2" t="s">
        <v>10</v>
      </c>
      <c r="B135" s="2">
        <v>134</v>
      </c>
      <c r="C135" s="6" t="s">
        <v>268</v>
      </c>
      <c r="D135" s="5">
        <v>3</v>
      </c>
      <c r="E135" s="2" t="s">
        <v>212</v>
      </c>
      <c r="F135" s="48" t="s">
        <v>276</v>
      </c>
      <c r="G135" s="4" t="s">
        <v>14</v>
      </c>
      <c r="H135" s="4" t="s">
        <v>14</v>
      </c>
      <c r="I135" s="4" t="s">
        <v>14</v>
      </c>
      <c r="J135" s="4" t="s">
        <v>14</v>
      </c>
      <c r="K135" s="43"/>
      <c r="L135" s="44"/>
      <c r="M135" s="45">
        <f t="shared" si="7"/>
        <v>0</v>
      </c>
      <c r="N135" s="45">
        <f t="shared" si="8"/>
        <v>0</v>
      </c>
      <c r="O135" s="45">
        <f t="shared" si="9"/>
        <v>0</v>
      </c>
    </row>
    <row r="136" spans="1:15" ht="108" x14ac:dyDescent="0.25">
      <c r="A136" s="2" t="s">
        <v>10</v>
      </c>
      <c r="B136" s="2">
        <v>135</v>
      </c>
      <c r="C136" s="6" t="s">
        <v>268</v>
      </c>
      <c r="D136" s="5">
        <v>2</v>
      </c>
      <c r="E136" s="2" t="s">
        <v>212</v>
      </c>
      <c r="F136" s="48" t="s">
        <v>277</v>
      </c>
      <c r="G136" s="4" t="s">
        <v>14</v>
      </c>
      <c r="H136" s="4" t="s">
        <v>14</v>
      </c>
      <c r="I136" s="4" t="s">
        <v>14</v>
      </c>
      <c r="J136" s="4" t="s">
        <v>14</v>
      </c>
      <c r="K136" s="43"/>
      <c r="L136" s="44"/>
      <c r="M136" s="45">
        <f t="shared" si="7"/>
        <v>0</v>
      </c>
      <c r="N136" s="45">
        <f t="shared" si="8"/>
        <v>0</v>
      </c>
      <c r="O136" s="45">
        <f t="shared" si="9"/>
        <v>0</v>
      </c>
    </row>
    <row r="137" spans="1:15" ht="72" x14ac:dyDescent="0.25">
      <c r="A137" s="2" t="s">
        <v>10</v>
      </c>
      <c r="B137" s="2">
        <v>136</v>
      </c>
      <c r="C137" s="6" t="s">
        <v>268</v>
      </c>
      <c r="D137" s="5">
        <v>1</v>
      </c>
      <c r="E137" s="2" t="s">
        <v>212</v>
      </c>
      <c r="F137" s="48" t="s">
        <v>278</v>
      </c>
      <c r="G137" s="4" t="s">
        <v>14</v>
      </c>
      <c r="H137" s="4" t="s">
        <v>14</v>
      </c>
      <c r="I137" s="4" t="s">
        <v>279</v>
      </c>
      <c r="J137" s="4" t="s">
        <v>14</v>
      </c>
      <c r="K137" s="43"/>
      <c r="L137" s="44"/>
      <c r="M137" s="45">
        <f t="shared" si="7"/>
        <v>0</v>
      </c>
      <c r="N137" s="45">
        <f t="shared" si="8"/>
        <v>0</v>
      </c>
      <c r="O137" s="45">
        <f t="shared" si="9"/>
        <v>0</v>
      </c>
    </row>
    <row r="138" spans="1:15" ht="48" x14ac:dyDescent="0.25">
      <c r="A138" s="2" t="s">
        <v>10</v>
      </c>
      <c r="B138" s="2">
        <v>137</v>
      </c>
      <c r="C138" s="6" t="s">
        <v>11</v>
      </c>
      <c r="D138" s="5">
        <v>1</v>
      </c>
      <c r="E138" s="2" t="s">
        <v>212</v>
      </c>
      <c r="F138" s="48" t="s">
        <v>280</v>
      </c>
      <c r="G138" s="4" t="s">
        <v>281</v>
      </c>
      <c r="H138" s="4" t="s">
        <v>14</v>
      </c>
      <c r="I138" s="4" t="s">
        <v>14</v>
      </c>
      <c r="J138" s="4" t="s">
        <v>14</v>
      </c>
      <c r="K138" s="43"/>
      <c r="L138" s="44"/>
      <c r="M138" s="45">
        <f t="shared" si="7"/>
        <v>0</v>
      </c>
      <c r="N138" s="45">
        <f t="shared" si="8"/>
        <v>0</v>
      </c>
      <c r="O138" s="45">
        <f t="shared" si="9"/>
        <v>0</v>
      </c>
    </row>
    <row r="139" spans="1:15" ht="60" x14ac:dyDescent="0.25">
      <c r="A139" s="2" t="s">
        <v>10</v>
      </c>
      <c r="B139" s="2">
        <v>138</v>
      </c>
      <c r="C139" s="6" t="s">
        <v>11</v>
      </c>
      <c r="D139" s="5">
        <v>2</v>
      </c>
      <c r="E139" s="2" t="s">
        <v>212</v>
      </c>
      <c r="F139" s="48" t="s">
        <v>282</v>
      </c>
      <c r="G139" s="4" t="s">
        <v>14</v>
      </c>
      <c r="H139" s="4" t="s">
        <v>14</v>
      </c>
      <c r="I139" s="4" t="s">
        <v>14</v>
      </c>
      <c r="J139" s="4" t="s">
        <v>14</v>
      </c>
      <c r="K139" s="43"/>
      <c r="L139" s="44"/>
      <c r="M139" s="45">
        <f t="shared" si="7"/>
        <v>0</v>
      </c>
      <c r="N139" s="45">
        <f t="shared" si="8"/>
        <v>0</v>
      </c>
      <c r="O139" s="45">
        <f t="shared" si="9"/>
        <v>0</v>
      </c>
    </row>
    <row r="140" spans="1:15" ht="84" x14ac:dyDescent="0.25">
      <c r="A140" s="2" t="s">
        <v>10</v>
      </c>
      <c r="B140" s="2">
        <v>139</v>
      </c>
      <c r="C140" s="6" t="s">
        <v>11</v>
      </c>
      <c r="D140" s="5">
        <v>4</v>
      </c>
      <c r="E140" s="2" t="s">
        <v>212</v>
      </c>
      <c r="F140" s="48" t="s">
        <v>283</v>
      </c>
      <c r="G140" s="4" t="s">
        <v>284</v>
      </c>
      <c r="H140" s="4" t="s">
        <v>14</v>
      </c>
      <c r="I140" s="4" t="s">
        <v>14</v>
      </c>
      <c r="J140" s="4" t="s">
        <v>14</v>
      </c>
      <c r="K140" s="43"/>
      <c r="L140" s="44"/>
      <c r="M140" s="45">
        <f t="shared" si="7"/>
        <v>0</v>
      </c>
      <c r="N140" s="45">
        <f t="shared" si="8"/>
        <v>0</v>
      </c>
      <c r="O140" s="45">
        <f t="shared" si="9"/>
        <v>0</v>
      </c>
    </row>
    <row r="141" spans="1:15" ht="48" x14ac:dyDescent="0.25">
      <c r="A141" s="2" t="s">
        <v>10</v>
      </c>
      <c r="B141" s="2">
        <v>140</v>
      </c>
      <c r="C141" s="6" t="s">
        <v>11</v>
      </c>
      <c r="D141" s="5">
        <v>4</v>
      </c>
      <c r="E141" s="2" t="s">
        <v>205</v>
      </c>
      <c r="F141" s="48" t="s">
        <v>285</v>
      </c>
      <c r="G141" s="4" t="s">
        <v>14</v>
      </c>
      <c r="H141" s="4" t="s">
        <v>14</v>
      </c>
      <c r="I141" s="4" t="s">
        <v>14</v>
      </c>
      <c r="J141" s="4" t="s">
        <v>14</v>
      </c>
      <c r="K141" s="43"/>
      <c r="L141" s="44"/>
      <c r="M141" s="45">
        <f t="shared" si="7"/>
        <v>0</v>
      </c>
      <c r="N141" s="45">
        <f t="shared" si="8"/>
        <v>0</v>
      </c>
      <c r="O141" s="45">
        <f t="shared" si="9"/>
        <v>0</v>
      </c>
    </row>
    <row r="142" spans="1:15" ht="38.25" x14ac:dyDescent="0.25">
      <c r="A142" s="2" t="s">
        <v>10</v>
      </c>
      <c r="B142" s="2">
        <v>141</v>
      </c>
      <c r="C142" s="6" t="s">
        <v>11</v>
      </c>
      <c r="D142" s="5">
        <v>15</v>
      </c>
      <c r="E142" s="2" t="s">
        <v>212</v>
      </c>
      <c r="F142" s="48" t="s">
        <v>286</v>
      </c>
      <c r="G142" s="4" t="s">
        <v>14</v>
      </c>
      <c r="H142" s="4" t="s">
        <v>14</v>
      </c>
      <c r="I142" s="4" t="s">
        <v>14</v>
      </c>
      <c r="J142" s="4" t="s">
        <v>14</v>
      </c>
      <c r="K142" s="43"/>
      <c r="L142" s="44"/>
      <c r="M142" s="45">
        <f t="shared" si="7"/>
        <v>0</v>
      </c>
      <c r="N142" s="45">
        <f t="shared" si="8"/>
        <v>0</v>
      </c>
      <c r="O142" s="45">
        <f t="shared" si="9"/>
        <v>0</v>
      </c>
    </row>
    <row r="143" spans="1:15" ht="38.25" x14ac:dyDescent="0.25">
      <c r="A143" s="2" t="s">
        <v>10</v>
      </c>
      <c r="B143" s="2">
        <v>142</v>
      </c>
      <c r="C143" s="6" t="s">
        <v>11</v>
      </c>
      <c r="D143" s="5">
        <v>10</v>
      </c>
      <c r="E143" s="2" t="s">
        <v>212</v>
      </c>
      <c r="F143" s="48" t="s">
        <v>287</v>
      </c>
      <c r="G143" s="4" t="s">
        <v>14</v>
      </c>
      <c r="H143" s="4" t="s">
        <v>14</v>
      </c>
      <c r="I143" s="4" t="s">
        <v>14</v>
      </c>
      <c r="J143" s="4" t="s">
        <v>14</v>
      </c>
      <c r="K143" s="43"/>
      <c r="L143" s="44"/>
      <c r="M143" s="45">
        <f t="shared" si="7"/>
        <v>0</v>
      </c>
      <c r="N143" s="45">
        <f t="shared" si="8"/>
        <v>0</v>
      </c>
      <c r="O143" s="45">
        <f t="shared" si="9"/>
        <v>0</v>
      </c>
    </row>
    <row r="144" spans="1:15" ht="38.25" x14ac:dyDescent="0.25">
      <c r="A144" s="2" t="s">
        <v>10</v>
      </c>
      <c r="B144" s="2">
        <v>143</v>
      </c>
      <c r="C144" s="6" t="s">
        <v>11</v>
      </c>
      <c r="D144" s="5">
        <v>10</v>
      </c>
      <c r="E144" s="2" t="s">
        <v>212</v>
      </c>
      <c r="F144" s="48" t="s">
        <v>288</v>
      </c>
      <c r="G144" s="4" t="s">
        <v>14</v>
      </c>
      <c r="H144" s="4" t="s">
        <v>14</v>
      </c>
      <c r="I144" s="4" t="s">
        <v>14</v>
      </c>
      <c r="J144" s="4" t="s">
        <v>14</v>
      </c>
      <c r="K144" s="43"/>
      <c r="L144" s="44"/>
      <c r="M144" s="45">
        <f t="shared" si="7"/>
        <v>0</v>
      </c>
      <c r="N144" s="45">
        <f t="shared" si="8"/>
        <v>0</v>
      </c>
      <c r="O144" s="45">
        <f t="shared" si="9"/>
        <v>0</v>
      </c>
    </row>
    <row r="145" spans="1:15" ht="38.25" x14ac:dyDescent="0.25">
      <c r="A145" s="2" t="s">
        <v>10</v>
      </c>
      <c r="B145" s="2">
        <v>144</v>
      </c>
      <c r="C145" s="6" t="s">
        <v>11</v>
      </c>
      <c r="D145" s="5">
        <v>50</v>
      </c>
      <c r="E145" s="2" t="s">
        <v>212</v>
      </c>
      <c r="F145" s="48" t="s">
        <v>289</v>
      </c>
      <c r="G145" s="4" t="s">
        <v>14</v>
      </c>
      <c r="H145" s="4" t="s">
        <v>14</v>
      </c>
      <c r="I145" s="4" t="s">
        <v>14</v>
      </c>
      <c r="J145" s="4" t="s">
        <v>14</v>
      </c>
      <c r="K145" s="43"/>
      <c r="L145" s="44"/>
      <c r="M145" s="45">
        <f t="shared" si="7"/>
        <v>0</v>
      </c>
      <c r="N145" s="45">
        <f t="shared" si="8"/>
        <v>0</v>
      </c>
      <c r="O145" s="45">
        <f t="shared" si="9"/>
        <v>0</v>
      </c>
    </row>
    <row r="146" spans="1:15" ht="38.25" x14ac:dyDescent="0.25">
      <c r="A146" s="2" t="s">
        <v>10</v>
      </c>
      <c r="B146" s="2">
        <v>145</v>
      </c>
      <c r="C146" s="6" t="s">
        <v>11</v>
      </c>
      <c r="D146" s="5">
        <v>50</v>
      </c>
      <c r="E146" s="2" t="s">
        <v>212</v>
      </c>
      <c r="F146" s="48" t="s">
        <v>290</v>
      </c>
      <c r="G146" s="4" t="s">
        <v>14</v>
      </c>
      <c r="H146" s="4" t="s">
        <v>14</v>
      </c>
      <c r="I146" s="4" t="s">
        <v>14</v>
      </c>
      <c r="J146" s="4" t="s">
        <v>14</v>
      </c>
      <c r="K146" s="43"/>
      <c r="L146" s="44"/>
      <c r="M146" s="45">
        <f t="shared" si="7"/>
        <v>0</v>
      </c>
      <c r="N146" s="45">
        <f t="shared" si="8"/>
        <v>0</v>
      </c>
      <c r="O146" s="45">
        <f t="shared" si="9"/>
        <v>0</v>
      </c>
    </row>
    <row r="147" spans="1:15" ht="38.25" x14ac:dyDescent="0.25">
      <c r="A147" s="2" t="s">
        <v>10</v>
      </c>
      <c r="B147" s="2">
        <v>146</v>
      </c>
      <c r="C147" s="6" t="s">
        <v>11</v>
      </c>
      <c r="D147" s="5">
        <v>50</v>
      </c>
      <c r="E147" s="2" t="s">
        <v>212</v>
      </c>
      <c r="F147" s="48" t="s">
        <v>291</v>
      </c>
      <c r="G147" s="4" t="s">
        <v>14</v>
      </c>
      <c r="H147" s="4" t="s">
        <v>14</v>
      </c>
      <c r="I147" s="4" t="s">
        <v>14</v>
      </c>
      <c r="J147" s="4" t="s">
        <v>14</v>
      </c>
      <c r="K147" s="43"/>
      <c r="L147" s="44"/>
      <c r="M147" s="45">
        <f t="shared" si="7"/>
        <v>0</v>
      </c>
      <c r="N147" s="45">
        <f t="shared" si="8"/>
        <v>0</v>
      </c>
      <c r="O147" s="45">
        <f t="shared" si="9"/>
        <v>0</v>
      </c>
    </row>
    <row r="148" spans="1:15" ht="38.25" x14ac:dyDescent="0.25">
      <c r="A148" s="2" t="s">
        <v>10</v>
      </c>
      <c r="B148" s="2">
        <v>147</v>
      </c>
      <c r="C148" s="6" t="s">
        <v>11</v>
      </c>
      <c r="D148" s="5">
        <v>20</v>
      </c>
      <c r="E148" s="2" t="s">
        <v>212</v>
      </c>
      <c r="F148" s="48" t="s">
        <v>292</v>
      </c>
      <c r="G148" s="4" t="s">
        <v>14</v>
      </c>
      <c r="H148" s="4" t="s">
        <v>14</v>
      </c>
      <c r="I148" s="4" t="s">
        <v>14</v>
      </c>
      <c r="J148" s="4" t="s">
        <v>14</v>
      </c>
      <c r="K148" s="43"/>
      <c r="L148" s="44"/>
      <c r="M148" s="45">
        <f t="shared" si="7"/>
        <v>0</v>
      </c>
      <c r="N148" s="45">
        <f t="shared" si="8"/>
        <v>0</v>
      </c>
      <c r="O148" s="45">
        <f t="shared" si="9"/>
        <v>0</v>
      </c>
    </row>
    <row r="149" spans="1:15" ht="38.25" x14ac:dyDescent="0.25">
      <c r="A149" s="2" t="s">
        <v>10</v>
      </c>
      <c r="B149" s="2">
        <v>148</v>
      </c>
      <c r="C149" s="6" t="s">
        <v>11</v>
      </c>
      <c r="D149" s="5">
        <v>40</v>
      </c>
      <c r="E149" s="2" t="s">
        <v>212</v>
      </c>
      <c r="F149" s="48" t="s">
        <v>293</v>
      </c>
      <c r="G149" s="4" t="s">
        <v>14</v>
      </c>
      <c r="H149" s="4" t="s">
        <v>14</v>
      </c>
      <c r="I149" s="4" t="s">
        <v>14</v>
      </c>
      <c r="J149" s="4" t="s">
        <v>14</v>
      </c>
      <c r="K149" s="43"/>
      <c r="L149" s="44"/>
      <c r="M149" s="45">
        <f t="shared" si="7"/>
        <v>0</v>
      </c>
      <c r="N149" s="45">
        <f t="shared" si="8"/>
        <v>0</v>
      </c>
      <c r="O149" s="45">
        <f t="shared" si="9"/>
        <v>0</v>
      </c>
    </row>
    <row r="150" spans="1:15" ht="38.25" x14ac:dyDescent="0.25">
      <c r="A150" s="2" t="s">
        <v>10</v>
      </c>
      <c r="B150" s="2">
        <v>149</v>
      </c>
      <c r="C150" s="6" t="s">
        <v>11</v>
      </c>
      <c r="D150" s="5">
        <v>40</v>
      </c>
      <c r="E150" s="2" t="s">
        <v>212</v>
      </c>
      <c r="F150" s="48" t="s">
        <v>294</v>
      </c>
      <c r="G150" s="4" t="s">
        <v>14</v>
      </c>
      <c r="H150" s="4" t="s">
        <v>14</v>
      </c>
      <c r="I150" s="4" t="s">
        <v>14</v>
      </c>
      <c r="J150" s="4" t="s">
        <v>14</v>
      </c>
      <c r="K150" s="43"/>
      <c r="L150" s="44"/>
      <c r="M150" s="45">
        <f t="shared" si="7"/>
        <v>0</v>
      </c>
      <c r="N150" s="45">
        <f t="shared" si="8"/>
        <v>0</v>
      </c>
      <c r="O150" s="45">
        <f t="shared" si="9"/>
        <v>0</v>
      </c>
    </row>
    <row r="151" spans="1:15" ht="38.25" x14ac:dyDescent="0.25">
      <c r="A151" s="2" t="s">
        <v>10</v>
      </c>
      <c r="B151" s="2">
        <v>150</v>
      </c>
      <c r="C151" s="6" t="s">
        <v>11</v>
      </c>
      <c r="D151" s="5">
        <v>40</v>
      </c>
      <c r="E151" s="2" t="s">
        <v>212</v>
      </c>
      <c r="F151" s="48" t="s">
        <v>295</v>
      </c>
      <c r="G151" s="4" t="s">
        <v>14</v>
      </c>
      <c r="H151" s="4" t="s">
        <v>14</v>
      </c>
      <c r="I151" s="4" t="s">
        <v>14</v>
      </c>
      <c r="J151" s="4" t="s">
        <v>14</v>
      </c>
      <c r="K151" s="43"/>
      <c r="L151" s="44"/>
      <c r="M151" s="45">
        <f t="shared" si="7"/>
        <v>0</v>
      </c>
      <c r="N151" s="45">
        <f t="shared" si="8"/>
        <v>0</v>
      </c>
      <c r="O151" s="45">
        <f t="shared" si="9"/>
        <v>0</v>
      </c>
    </row>
    <row r="152" spans="1:15" ht="38.25" x14ac:dyDescent="0.25">
      <c r="A152" s="2" t="s">
        <v>10</v>
      </c>
      <c r="B152" s="2">
        <v>151</v>
      </c>
      <c r="C152" s="6" t="s">
        <v>11</v>
      </c>
      <c r="D152" s="5">
        <v>20</v>
      </c>
      <c r="E152" s="2" t="s">
        <v>212</v>
      </c>
      <c r="F152" s="48" t="s">
        <v>296</v>
      </c>
      <c r="G152" s="4" t="s">
        <v>14</v>
      </c>
      <c r="H152" s="4" t="s">
        <v>14</v>
      </c>
      <c r="I152" s="4" t="s">
        <v>14</v>
      </c>
      <c r="J152" s="4" t="s">
        <v>14</v>
      </c>
      <c r="K152" s="43"/>
      <c r="L152" s="44"/>
      <c r="M152" s="45">
        <f t="shared" si="7"/>
        <v>0</v>
      </c>
      <c r="N152" s="45">
        <f t="shared" si="8"/>
        <v>0</v>
      </c>
      <c r="O152" s="45">
        <f t="shared" si="9"/>
        <v>0</v>
      </c>
    </row>
    <row r="153" spans="1:15" ht="38.25" x14ac:dyDescent="0.25">
      <c r="A153" s="2" t="s">
        <v>10</v>
      </c>
      <c r="B153" s="2">
        <v>152</v>
      </c>
      <c r="C153" s="6" t="s">
        <v>11</v>
      </c>
      <c r="D153" s="5">
        <v>30</v>
      </c>
      <c r="E153" s="2" t="s">
        <v>212</v>
      </c>
      <c r="F153" s="48" t="s">
        <v>297</v>
      </c>
      <c r="G153" s="4" t="s">
        <v>14</v>
      </c>
      <c r="H153" s="4" t="s">
        <v>14</v>
      </c>
      <c r="I153" s="4" t="s">
        <v>14</v>
      </c>
      <c r="J153" s="4" t="s">
        <v>14</v>
      </c>
      <c r="K153" s="43"/>
      <c r="L153" s="44"/>
      <c r="M153" s="45">
        <f t="shared" si="7"/>
        <v>0</v>
      </c>
      <c r="N153" s="45">
        <f t="shared" si="8"/>
        <v>0</v>
      </c>
      <c r="O153" s="45">
        <f t="shared" si="9"/>
        <v>0</v>
      </c>
    </row>
    <row r="154" spans="1:15" ht="38.25" x14ac:dyDescent="0.25">
      <c r="A154" s="2" t="s">
        <v>10</v>
      </c>
      <c r="B154" s="2">
        <v>153</v>
      </c>
      <c r="C154" s="6" t="s">
        <v>11</v>
      </c>
      <c r="D154" s="5">
        <v>25</v>
      </c>
      <c r="E154" s="2" t="s">
        <v>212</v>
      </c>
      <c r="F154" s="48" t="s">
        <v>298</v>
      </c>
      <c r="G154" s="4" t="s">
        <v>14</v>
      </c>
      <c r="H154" s="4" t="s">
        <v>14</v>
      </c>
      <c r="I154" s="4" t="s">
        <v>14</v>
      </c>
      <c r="J154" s="4" t="s">
        <v>14</v>
      </c>
      <c r="K154" s="43"/>
      <c r="L154" s="44"/>
      <c r="M154" s="45">
        <f t="shared" si="7"/>
        <v>0</v>
      </c>
      <c r="N154" s="45">
        <f t="shared" si="8"/>
        <v>0</v>
      </c>
      <c r="O154" s="45">
        <f t="shared" si="9"/>
        <v>0</v>
      </c>
    </row>
    <row r="155" spans="1:15" ht="38.25" x14ac:dyDescent="0.25">
      <c r="A155" s="2" t="s">
        <v>10</v>
      </c>
      <c r="B155" s="2">
        <v>154</v>
      </c>
      <c r="C155" s="6" t="s">
        <v>11</v>
      </c>
      <c r="D155" s="5">
        <v>15</v>
      </c>
      <c r="E155" s="2" t="s">
        <v>212</v>
      </c>
      <c r="F155" s="48" t="s">
        <v>299</v>
      </c>
      <c r="G155" s="4" t="s">
        <v>14</v>
      </c>
      <c r="H155" s="4" t="s">
        <v>14</v>
      </c>
      <c r="I155" s="4" t="s">
        <v>14</v>
      </c>
      <c r="J155" s="4" t="s">
        <v>14</v>
      </c>
      <c r="K155" s="43"/>
      <c r="L155" s="44"/>
      <c r="M155" s="45">
        <f t="shared" si="7"/>
        <v>0</v>
      </c>
      <c r="N155" s="45">
        <f t="shared" si="8"/>
        <v>0</v>
      </c>
      <c r="O155" s="45">
        <f t="shared" si="9"/>
        <v>0</v>
      </c>
    </row>
    <row r="156" spans="1:15" ht="38.25" x14ac:dyDescent="0.25">
      <c r="A156" s="2" t="s">
        <v>10</v>
      </c>
      <c r="B156" s="2">
        <v>155</v>
      </c>
      <c r="C156" s="6" t="s">
        <v>11</v>
      </c>
      <c r="D156" s="5">
        <v>15</v>
      </c>
      <c r="E156" s="2" t="s">
        <v>212</v>
      </c>
      <c r="F156" s="48" t="s">
        <v>300</v>
      </c>
      <c r="G156" s="4" t="s">
        <v>14</v>
      </c>
      <c r="H156" s="4" t="s">
        <v>14</v>
      </c>
      <c r="I156" s="4" t="s">
        <v>14</v>
      </c>
      <c r="J156" s="4" t="s">
        <v>14</v>
      </c>
      <c r="K156" s="43"/>
      <c r="L156" s="44"/>
      <c r="M156" s="45">
        <f t="shared" si="7"/>
        <v>0</v>
      </c>
      <c r="N156" s="45">
        <f t="shared" si="8"/>
        <v>0</v>
      </c>
      <c r="O156" s="45">
        <f t="shared" si="9"/>
        <v>0</v>
      </c>
    </row>
    <row r="157" spans="1:15" ht="38.25" x14ac:dyDescent="0.25">
      <c r="A157" s="2" t="s">
        <v>10</v>
      </c>
      <c r="B157" s="2">
        <v>156</v>
      </c>
      <c r="C157" s="6" t="s">
        <v>11</v>
      </c>
      <c r="D157" s="5">
        <v>30</v>
      </c>
      <c r="E157" s="2" t="s">
        <v>212</v>
      </c>
      <c r="F157" s="48" t="s">
        <v>301</v>
      </c>
      <c r="G157" s="4" t="s">
        <v>14</v>
      </c>
      <c r="H157" s="4" t="s">
        <v>14</v>
      </c>
      <c r="I157" s="4" t="s">
        <v>14</v>
      </c>
      <c r="J157" s="4" t="s">
        <v>14</v>
      </c>
      <c r="K157" s="43"/>
      <c r="L157" s="44"/>
      <c r="M157" s="45">
        <f t="shared" si="7"/>
        <v>0</v>
      </c>
      <c r="N157" s="45">
        <f t="shared" si="8"/>
        <v>0</v>
      </c>
      <c r="O157" s="45">
        <f t="shared" si="9"/>
        <v>0</v>
      </c>
    </row>
    <row r="158" spans="1:15" ht="38.25" x14ac:dyDescent="0.25">
      <c r="A158" s="2" t="s">
        <v>10</v>
      </c>
      <c r="B158" s="2">
        <v>157</v>
      </c>
      <c r="C158" s="6" t="s">
        <v>11</v>
      </c>
      <c r="D158" s="5">
        <v>15</v>
      </c>
      <c r="E158" s="2" t="s">
        <v>212</v>
      </c>
      <c r="F158" s="48" t="s">
        <v>302</v>
      </c>
      <c r="G158" s="4" t="s">
        <v>14</v>
      </c>
      <c r="H158" s="4" t="s">
        <v>14</v>
      </c>
      <c r="I158" s="4" t="s">
        <v>14</v>
      </c>
      <c r="J158" s="4" t="s">
        <v>14</v>
      </c>
      <c r="K158" s="43"/>
      <c r="L158" s="44"/>
      <c r="M158" s="45">
        <f t="shared" si="7"/>
        <v>0</v>
      </c>
      <c r="N158" s="45">
        <f t="shared" si="8"/>
        <v>0</v>
      </c>
      <c r="O158" s="45">
        <f t="shared" si="9"/>
        <v>0</v>
      </c>
    </row>
    <row r="159" spans="1:15" ht="48" x14ac:dyDescent="0.25">
      <c r="A159" s="2" t="s">
        <v>10</v>
      </c>
      <c r="B159" s="2">
        <v>158</v>
      </c>
      <c r="C159" s="6" t="s">
        <v>11</v>
      </c>
      <c r="D159" s="5">
        <v>15</v>
      </c>
      <c r="E159" s="2" t="s">
        <v>212</v>
      </c>
      <c r="F159" s="48" t="s">
        <v>303</v>
      </c>
      <c r="G159" s="4" t="s">
        <v>14</v>
      </c>
      <c r="H159" s="4" t="s">
        <v>14</v>
      </c>
      <c r="I159" s="4" t="s">
        <v>14</v>
      </c>
      <c r="J159" s="4" t="s">
        <v>14</v>
      </c>
      <c r="K159" s="43"/>
      <c r="L159" s="44"/>
      <c r="M159" s="45">
        <f t="shared" si="7"/>
        <v>0</v>
      </c>
      <c r="N159" s="45">
        <f t="shared" si="8"/>
        <v>0</v>
      </c>
      <c r="O159" s="45">
        <f t="shared" si="9"/>
        <v>0</v>
      </c>
    </row>
    <row r="160" spans="1:15" ht="38.25" x14ac:dyDescent="0.25">
      <c r="A160" s="2" t="s">
        <v>10</v>
      </c>
      <c r="B160" s="2">
        <v>159</v>
      </c>
      <c r="C160" s="6" t="s">
        <v>11</v>
      </c>
      <c r="D160" s="5">
        <v>35</v>
      </c>
      <c r="E160" s="2" t="s">
        <v>212</v>
      </c>
      <c r="F160" s="48" t="s">
        <v>304</v>
      </c>
      <c r="G160" s="4" t="s">
        <v>14</v>
      </c>
      <c r="H160" s="4" t="s">
        <v>14</v>
      </c>
      <c r="I160" s="4" t="s">
        <v>14</v>
      </c>
      <c r="J160" s="4" t="s">
        <v>14</v>
      </c>
      <c r="K160" s="43"/>
      <c r="L160" s="44"/>
      <c r="M160" s="45">
        <f t="shared" si="7"/>
        <v>0</v>
      </c>
      <c r="N160" s="45">
        <f t="shared" si="8"/>
        <v>0</v>
      </c>
      <c r="O160" s="45">
        <f t="shared" si="9"/>
        <v>0</v>
      </c>
    </row>
    <row r="161" spans="1:15" ht="38.25" x14ac:dyDescent="0.25">
      <c r="A161" s="2" t="s">
        <v>10</v>
      </c>
      <c r="B161" s="2">
        <v>160</v>
      </c>
      <c r="C161" s="6" t="s">
        <v>11</v>
      </c>
      <c r="D161" s="5">
        <v>35</v>
      </c>
      <c r="E161" s="2" t="s">
        <v>212</v>
      </c>
      <c r="F161" s="48" t="s">
        <v>305</v>
      </c>
      <c r="G161" s="4" t="s">
        <v>14</v>
      </c>
      <c r="H161" s="4" t="s">
        <v>14</v>
      </c>
      <c r="I161" s="4" t="s">
        <v>14</v>
      </c>
      <c r="J161" s="4" t="s">
        <v>14</v>
      </c>
      <c r="K161" s="43"/>
      <c r="L161" s="44"/>
      <c r="M161" s="45">
        <f t="shared" si="7"/>
        <v>0</v>
      </c>
      <c r="N161" s="45">
        <f t="shared" si="8"/>
        <v>0</v>
      </c>
      <c r="O161" s="45">
        <f t="shared" si="9"/>
        <v>0</v>
      </c>
    </row>
    <row r="162" spans="1:15" ht="38.25" x14ac:dyDescent="0.25">
      <c r="A162" s="2" t="s">
        <v>10</v>
      </c>
      <c r="B162" s="2">
        <v>161</v>
      </c>
      <c r="C162" s="6" t="s">
        <v>11</v>
      </c>
      <c r="D162" s="5">
        <v>45</v>
      </c>
      <c r="E162" s="2" t="s">
        <v>212</v>
      </c>
      <c r="F162" s="48" t="s">
        <v>306</v>
      </c>
      <c r="G162" s="4" t="s">
        <v>14</v>
      </c>
      <c r="H162" s="4" t="s">
        <v>14</v>
      </c>
      <c r="I162" s="4" t="s">
        <v>14</v>
      </c>
      <c r="J162" s="4" t="s">
        <v>14</v>
      </c>
      <c r="K162" s="43"/>
      <c r="L162" s="44"/>
      <c r="M162" s="45">
        <f t="shared" si="7"/>
        <v>0</v>
      </c>
      <c r="N162" s="45">
        <f t="shared" si="8"/>
        <v>0</v>
      </c>
      <c r="O162" s="45">
        <f t="shared" si="9"/>
        <v>0</v>
      </c>
    </row>
    <row r="163" spans="1:15" ht="38.25" x14ac:dyDescent="0.25">
      <c r="A163" s="2" t="s">
        <v>10</v>
      </c>
      <c r="B163" s="2">
        <v>162</v>
      </c>
      <c r="C163" s="6" t="s">
        <v>11</v>
      </c>
      <c r="D163" s="10">
        <v>30</v>
      </c>
      <c r="E163" s="2" t="s">
        <v>212</v>
      </c>
      <c r="F163" s="48" t="s">
        <v>307</v>
      </c>
      <c r="G163" s="4" t="s">
        <v>14</v>
      </c>
      <c r="H163" s="4" t="s">
        <v>14</v>
      </c>
      <c r="I163" s="4" t="s">
        <v>14</v>
      </c>
      <c r="J163" s="4" t="s">
        <v>14</v>
      </c>
      <c r="K163" s="43"/>
      <c r="L163" s="44"/>
      <c r="M163" s="45">
        <f t="shared" si="7"/>
        <v>0</v>
      </c>
      <c r="N163" s="45">
        <f t="shared" si="8"/>
        <v>0</v>
      </c>
      <c r="O163" s="45">
        <f t="shared" si="9"/>
        <v>0</v>
      </c>
    </row>
    <row r="164" spans="1:15" ht="38.25" x14ac:dyDescent="0.25">
      <c r="A164" s="2" t="s">
        <v>10</v>
      </c>
      <c r="B164" s="2">
        <v>163</v>
      </c>
      <c r="C164" s="6" t="s">
        <v>11</v>
      </c>
      <c r="D164" s="10">
        <v>30</v>
      </c>
      <c r="E164" s="2" t="s">
        <v>212</v>
      </c>
      <c r="F164" s="48" t="s">
        <v>308</v>
      </c>
      <c r="G164" s="4" t="s">
        <v>14</v>
      </c>
      <c r="H164" s="4" t="s">
        <v>14</v>
      </c>
      <c r="I164" s="4" t="s">
        <v>14</v>
      </c>
      <c r="J164" s="4" t="s">
        <v>14</v>
      </c>
      <c r="K164" s="43"/>
      <c r="L164" s="44"/>
      <c r="M164" s="45">
        <f t="shared" si="7"/>
        <v>0</v>
      </c>
      <c r="N164" s="45">
        <f t="shared" si="8"/>
        <v>0</v>
      </c>
      <c r="O164" s="45">
        <f t="shared" si="9"/>
        <v>0</v>
      </c>
    </row>
    <row r="165" spans="1:15" ht="38.25" x14ac:dyDescent="0.25">
      <c r="A165" s="2" t="s">
        <v>10</v>
      </c>
      <c r="B165" s="2">
        <v>164</v>
      </c>
      <c r="C165" s="6" t="s">
        <v>11</v>
      </c>
      <c r="D165" s="10">
        <v>25</v>
      </c>
      <c r="E165" s="2" t="s">
        <v>212</v>
      </c>
      <c r="F165" s="48" t="s">
        <v>309</v>
      </c>
      <c r="G165" s="4" t="s">
        <v>14</v>
      </c>
      <c r="H165" s="4" t="s">
        <v>14</v>
      </c>
      <c r="I165" s="4" t="s">
        <v>14</v>
      </c>
      <c r="J165" s="4" t="s">
        <v>14</v>
      </c>
      <c r="K165" s="43"/>
      <c r="L165" s="44"/>
      <c r="M165" s="45">
        <f t="shared" si="7"/>
        <v>0</v>
      </c>
      <c r="N165" s="45">
        <f t="shared" si="8"/>
        <v>0</v>
      </c>
      <c r="O165" s="45">
        <f t="shared" si="9"/>
        <v>0</v>
      </c>
    </row>
    <row r="166" spans="1:15" ht="38.25" x14ac:dyDescent="0.25">
      <c r="A166" s="2" t="s">
        <v>10</v>
      </c>
      <c r="B166" s="2">
        <v>165</v>
      </c>
      <c r="C166" s="4" t="s">
        <v>310</v>
      </c>
      <c r="D166" s="10">
        <v>2</v>
      </c>
      <c r="E166" s="10" t="s">
        <v>311</v>
      </c>
      <c r="F166" s="48" t="s">
        <v>312</v>
      </c>
      <c r="G166" s="2" t="s">
        <v>14</v>
      </c>
      <c r="H166" s="2" t="s">
        <v>313</v>
      </c>
      <c r="I166" s="2" t="s">
        <v>14</v>
      </c>
      <c r="J166" s="2" t="s">
        <v>14</v>
      </c>
      <c r="K166" s="43"/>
      <c r="L166" s="44"/>
      <c r="M166" s="45">
        <f t="shared" si="7"/>
        <v>0</v>
      </c>
      <c r="N166" s="45">
        <f t="shared" si="8"/>
        <v>0</v>
      </c>
      <c r="O166" s="45">
        <f t="shared" si="9"/>
        <v>0</v>
      </c>
    </row>
    <row r="167" spans="1:15" ht="38.25" x14ac:dyDescent="0.25">
      <c r="A167" s="2" t="s">
        <v>10</v>
      </c>
      <c r="B167" s="2">
        <v>166</v>
      </c>
      <c r="C167" s="4" t="s">
        <v>310</v>
      </c>
      <c r="D167" s="10">
        <v>3</v>
      </c>
      <c r="E167" s="10" t="s">
        <v>311</v>
      </c>
      <c r="F167" s="48" t="s">
        <v>314</v>
      </c>
      <c r="G167" s="2" t="s">
        <v>14</v>
      </c>
      <c r="H167" s="2" t="s">
        <v>315</v>
      </c>
      <c r="I167" s="2" t="s">
        <v>14</v>
      </c>
      <c r="J167" s="2" t="s">
        <v>14</v>
      </c>
      <c r="K167" s="43"/>
      <c r="L167" s="44"/>
      <c r="M167" s="45">
        <f t="shared" si="7"/>
        <v>0</v>
      </c>
      <c r="N167" s="45">
        <f t="shared" si="8"/>
        <v>0</v>
      </c>
      <c r="O167" s="45">
        <f t="shared" si="9"/>
        <v>0</v>
      </c>
    </row>
    <row r="168" spans="1:15" ht="38.25" x14ac:dyDescent="0.25">
      <c r="A168" s="2" t="s">
        <v>10</v>
      </c>
      <c r="B168" s="2">
        <v>167</v>
      </c>
      <c r="C168" s="4" t="s">
        <v>310</v>
      </c>
      <c r="D168" s="10">
        <v>1</v>
      </c>
      <c r="E168" s="10" t="s">
        <v>311</v>
      </c>
      <c r="F168" s="48" t="s">
        <v>316</v>
      </c>
      <c r="G168" s="2" t="s">
        <v>14</v>
      </c>
      <c r="H168" s="2" t="s">
        <v>317</v>
      </c>
      <c r="I168" s="2" t="s">
        <v>14</v>
      </c>
      <c r="J168" s="2" t="s">
        <v>14</v>
      </c>
      <c r="K168" s="43"/>
      <c r="L168" s="44"/>
      <c r="M168" s="45">
        <f t="shared" si="7"/>
        <v>0</v>
      </c>
      <c r="N168" s="45">
        <f t="shared" si="8"/>
        <v>0</v>
      </c>
      <c r="O168" s="45">
        <f t="shared" si="9"/>
        <v>0</v>
      </c>
    </row>
    <row r="169" spans="1:15" ht="38.25" x14ac:dyDescent="0.25">
      <c r="A169" s="2" t="s">
        <v>10</v>
      </c>
      <c r="B169" s="2">
        <v>168</v>
      </c>
      <c r="C169" s="4" t="s">
        <v>310</v>
      </c>
      <c r="D169" s="10">
        <v>1</v>
      </c>
      <c r="E169" s="10" t="s">
        <v>311</v>
      </c>
      <c r="F169" s="48" t="s">
        <v>318</v>
      </c>
      <c r="G169" s="2" t="s">
        <v>14</v>
      </c>
      <c r="H169" s="2" t="s">
        <v>319</v>
      </c>
      <c r="I169" s="2" t="s">
        <v>14</v>
      </c>
      <c r="J169" s="2" t="s">
        <v>14</v>
      </c>
      <c r="K169" s="43"/>
      <c r="L169" s="44"/>
      <c r="M169" s="45">
        <f t="shared" si="7"/>
        <v>0</v>
      </c>
      <c r="N169" s="45">
        <f t="shared" si="8"/>
        <v>0</v>
      </c>
      <c r="O169" s="45">
        <f t="shared" si="9"/>
        <v>0</v>
      </c>
    </row>
    <row r="170" spans="1:15" ht="48" x14ac:dyDescent="0.25">
      <c r="A170" s="2" t="s">
        <v>10</v>
      </c>
      <c r="B170" s="2">
        <v>169</v>
      </c>
      <c r="C170" s="4" t="s">
        <v>310</v>
      </c>
      <c r="D170" s="10">
        <v>1</v>
      </c>
      <c r="E170" s="10" t="s">
        <v>311</v>
      </c>
      <c r="F170" s="48" t="s">
        <v>320</v>
      </c>
      <c r="G170" s="2" t="s">
        <v>14</v>
      </c>
      <c r="H170" s="2" t="s">
        <v>321</v>
      </c>
      <c r="I170" s="2" t="s">
        <v>14</v>
      </c>
      <c r="J170" s="2" t="s">
        <v>14</v>
      </c>
      <c r="K170" s="43"/>
      <c r="L170" s="44"/>
      <c r="M170" s="45">
        <f t="shared" si="7"/>
        <v>0</v>
      </c>
      <c r="N170" s="45">
        <f t="shared" si="8"/>
        <v>0</v>
      </c>
      <c r="O170" s="45">
        <f t="shared" si="9"/>
        <v>0</v>
      </c>
    </row>
    <row r="171" spans="1:15" ht="38.25" x14ac:dyDescent="0.25">
      <c r="A171" s="2" t="s">
        <v>10</v>
      </c>
      <c r="B171" s="2">
        <v>170</v>
      </c>
      <c r="C171" s="4" t="s">
        <v>310</v>
      </c>
      <c r="D171" s="10">
        <v>1</v>
      </c>
      <c r="E171" s="10" t="s">
        <v>311</v>
      </c>
      <c r="F171" s="48" t="s">
        <v>322</v>
      </c>
      <c r="G171" s="2" t="s">
        <v>14</v>
      </c>
      <c r="H171" s="2" t="s">
        <v>14</v>
      </c>
      <c r="I171" s="2" t="s">
        <v>14</v>
      </c>
      <c r="J171" s="2" t="s">
        <v>14</v>
      </c>
      <c r="K171" s="43"/>
      <c r="L171" s="44"/>
      <c r="M171" s="45">
        <f t="shared" si="7"/>
        <v>0</v>
      </c>
      <c r="N171" s="45">
        <f t="shared" si="8"/>
        <v>0</v>
      </c>
      <c r="O171" s="45">
        <f t="shared" si="9"/>
        <v>0</v>
      </c>
    </row>
    <row r="172" spans="1:15" ht="38.25" x14ac:dyDescent="0.25">
      <c r="A172" s="2" t="s">
        <v>10</v>
      </c>
      <c r="B172" s="2">
        <v>171</v>
      </c>
      <c r="C172" s="4" t="s">
        <v>310</v>
      </c>
      <c r="D172" s="10">
        <v>1</v>
      </c>
      <c r="E172" s="10" t="s">
        <v>311</v>
      </c>
      <c r="F172" s="48" t="s">
        <v>323</v>
      </c>
      <c r="G172" s="2" t="s">
        <v>14</v>
      </c>
      <c r="H172" s="2" t="s">
        <v>324</v>
      </c>
      <c r="I172" s="2" t="s">
        <v>14</v>
      </c>
      <c r="J172" s="2" t="s">
        <v>14</v>
      </c>
      <c r="K172" s="43"/>
      <c r="L172" s="44"/>
      <c r="M172" s="45">
        <f t="shared" si="7"/>
        <v>0</v>
      </c>
      <c r="N172" s="45">
        <f t="shared" si="8"/>
        <v>0</v>
      </c>
      <c r="O172" s="45">
        <f t="shared" si="9"/>
        <v>0</v>
      </c>
    </row>
    <row r="173" spans="1:15" ht="38.25" x14ac:dyDescent="0.25">
      <c r="A173" s="2" t="s">
        <v>10</v>
      </c>
      <c r="B173" s="2">
        <v>172</v>
      </c>
      <c r="C173" s="4" t="s">
        <v>310</v>
      </c>
      <c r="D173" s="10">
        <v>1</v>
      </c>
      <c r="E173" s="10" t="s">
        <v>311</v>
      </c>
      <c r="F173" s="48" t="s">
        <v>325</v>
      </c>
      <c r="G173" s="4" t="s">
        <v>326</v>
      </c>
      <c r="H173" s="2" t="s">
        <v>327</v>
      </c>
      <c r="I173" s="4" t="s">
        <v>328</v>
      </c>
      <c r="J173" s="2" t="s">
        <v>14</v>
      </c>
      <c r="K173" s="43"/>
      <c r="L173" s="44"/>
      <c r="M173" s="45">
        <f t="shared" si="7"/>
        <v>0</v>
      </c>
      <c r="N173" s="45">
        <f t="shared" si="8"/>
        <v>0</v>
      </c>
      <c r="O173" s="45">
        <f t="shared" si="9"/>
        <v>0</v>
      </c>
    </row>
    <row r="174" spans="1:15" ht="228" x14ac:dyDescent="0.25">
      <c r="A174" s="2" t="s">
        <v>10</v>
      </c>
      <c r="B174" s="2">
        <v>173</v>
      </c>
      <c r="C174" s="4" t="s">
        <v>310</v>
      </c>
      <c r="D174" s="10">
        <v>1</v>
      </c>
      <c r="E174" s="10" t="s">
        <v>311</v>
      </c>
      <c r="F174" s="48" t="s">
        <v>329</v>
      </c>
      <c r="G174" s="4" t="s">
        <v>330</v>
      </c>
      <c r="H174" s="2" t="s">
        <v>14</v>
      </c>
      <c r="I174" s="4" t="s">
        <v>331</v>
      </c>
      <c r="J174" s="2" t="s">
        <v>14</v>
      </c>
      <c r="K174" s="43"/>
      <c r="L174" s="44"/>
      <c r="M174" s="45">
        <f t="shared" si="7"/>
        <v>0</v>
      </c>
      <c r="N174" s="45">
        <f t="shared" si="8"/>
        <v>0</v>
      </c>
      <c r="O174" s="45">
        <f t="shared" si="9"/>
        <v>0</v>
      </c>
    </row>
    <row r="175" spans="1:15" ht="25.5" x14ac:dyDescent="0.25">
      <c r="A175" s="2" t="s">
        <v>10</v>
      </c>
      <c r="B175" s="2">
        <v>174</v>
      </c>
      <c r="C175" s="6" t="s">
        <v>68</v>
      </c>
      <c r="D175" s="2">
        <v>18</v>
      </c>
      <c r="E175" s="2" t="s">
        <v>16</v>
      </c>
      <c r="F175" s="18" t="s">
        <v>332</v>
      </c>
      <c r="G175" s="2" t="s">
        <v>14</v>
      </c>
      <c r="H175" s="2" t="s">
        <v>14</v>
      </c>
      <c r="I175" s="2" t="s">
        <v>14</v>
      </c>
      <c r="J175" s="2" t="s">
        <v>14</v>
      </c>
      <c r="K175" s="43"/>
      <c r="L175" s="44"/>
      <c r="M175" s="45">
        <f t="shared" si="7"/>
        <v>0</v>
      </c>
      <c r="N175" s="45">
        <f t="shared" si="8"/>
        <v>0</v>
      </c>
      <c r="O175" s="45">
        <f t="shared" si="9"/>
        <v>0</v>
      </c>
    </row>
    <row r="176" spans="1:15" ht="25.5" x14ac:dyDescent="0.25">
      <c r="A176" s="2" t="s">
        <v>10</v>
      </c>
      <c r="B176" s="2">
        <v>175</v>
      </c>
      <c r="C176" s="6" t="s">
        <v>68</v>
      </c>
      <c r="D176" s="2">
        <v>30</v>
      </c>
      <c r="E176" s="2" t="s">
        <v>16</v>
      </c>
      <c r="F176" s="18" t="s">
        <v>333</v>
      </c>
      <c r="G176" s="2" t="s">
        <v>14</v>
      </c>
      <c r="H176" s="2" t="s">
        <v>14</v>
      </c>
      <c r="I176" s="2" t="s">
        <v>14</v>
      </c>
      <c r="J176" s="2" t="s">
        <v>14</v>
      </c>
      <c r="K176" s="43"/>
      <c r="L176" s="44"/>
      <c r="M176" s="45">
        <f t="shared" si="7"/>
        <v>0</v>
      </c>
      <c r="N176" s="45">
        <f t="shared" si="8"/>
        <v>0</v>
      </c>
      <c r="O176" s="45">
        <f t="shared" si="9"/>
        <v>0</v>
      </c>
    </row>
    <row r="177" spans="1:15" ht="108" x14ac:dyDescent="0.25">
      <c r="A177" s="2" t="s">
        <v>10</v>
      </c>
      <c r="B177" s="2">
        <v>176</v>
      </c>
      <c r="C177" s="6" t="s">
        <v>68</v>
      </c>
      <c r="D177" s="10">
        <v>3</v>
      </c>
      <c r="E177" s="2" t="s">
        <v>16</v>
      </c>
      <c r="F177" s="18" t="s">
        <v>334</v>
      </c>
      <c r="G177" s="9" t="s">
        <v>14</v>
      </c>
      <c r="H177" s="9" t="s">
        <v>335</v>
      </c>
      <c r="I177" s="9" t="s">
        <v>336</v>
      </c>
      <c r="J177" s="18" t="s">
        <v>337</v>
      </c>
      <c r="K177" s="43"/>
      <c r="L177" s="44"/>
      <c r="M177" s="45">
        <f t="shared" si="7"/>
        <v>0</v>
      </c>
      <c r="N177" s="45">
        <f t="shared" si="8"/>
        <v>0</v>
      </c>
      <c r="O177" s="45">
        <f t="shared" si="9"/>
        <v>0</v>
      </c>
    </row>
    <row r="178" spans="1:15" ht="144" x14ac:dyDescent="0.25">
      <c r="A178" s="2" t="s">
        <v>10</v>
      </c>
      <c r="B178" s="2">
        <v>177</v>
      </c>
      <c r="C178" s="6" t="s">
        <v>68</v>
      </c>
      <c r="D178" s="10">
        <v>1</v>
      </c>
      <c r="E178" s="2" t="s">
        <v>16</v>
      </c>
      <c r="F178" s="18" t="s">
        <v>338</v>
      </c>
      <c r="G178" s="9" t="s">
        <v>14</v>
      </c>
      <c r="H178" s="9" t="s">
        <v>339</v>
      </c>
      <c r="I178" s="9" t="s">
        <v>340</v>
      </c>
      <c r="J178" s="18" t="s">
        <v>14</v>
      </c>
      <c r="K178" s="43"/>
      <c r="L178" s="44"/>
      <c r="M178" s="45">
        <f t="shared" si="7"/>
        <v>0</v>
      </c>
      <c r="N178" s="45">
        <f t="shared" si="8"/>
        <v>0</v>
      </c>
      <c r="O178" s="45">
        <f t="shared" si="9"/>
        <v>0</v>
      </c>
    </row>
    <row r="179" spans="1:15" ht="36" x14ac:dyDescent="0.25">
      <c r="A179" s="2" t="s">
        <v>10</v>
      </c>
      <c r="B179" s="2">
        <v>178</v>
      </c>
      <c r="C179" s="4" t="s">
        <v>65</v>
      </c>
      <c r="D179" s="10">
        <v>4</v>
      </c>
      <c r="E179" s="10" t="s">
        <v>212</v>
      </c>
      <c r="F179" s="48" t="s">
        <v>341</v>
      </c>
      <c r="G179" s="4" t="s">
        <v>14</v>
      </c>
      <c r="H179" s="4" t="s">
        <v>342</v>
      </c>
      <c r="I179" s="4" t="s">
        <v>14</v>
      </c>
      <c r="J179" s="4" t="s">
        <v>14</v>
      </c>
      <c r="K179" s="43"/>
      <c r="L179" s="44"/>
      <c r="M179" s="45">
        <f t="shared" si="7"/>
        <v>0</v>
      </c>
      <c r="N179" s="45">
        <f t="shared" si="8"/>
        <v>0</v>
      </c>
      <c r="O179" s="45">
        <f t="shared" si="9"/>
        <v>0</v>
      </c>
    </row>
    <row r="180" spans="1:15" ht="144" x14ac:dyDescent="0.25">
      <c r="A180" s="2" t="s">
        <v>10</v>
      </c>
      <c r="B180" s="2">
        <v>179</v>
      </c>
      <c r="C180" s="4" t="s">
        <v>65</v>
      </c>
      <c r="D180" s="10">
        <v>1</v>
      </c>
      <c r="E180" s="10" t="s">
        <v>212</v>
      </c>
      <c r="F180" s="48" t="s">
        <v>343</v>
      </c>
      <c r="G180" s="4" t="s">
        <v>344</v>
      </c>
      <c r="H180" s="4" t="s">
        <v>14</v>
      </c>
      <c r="I180" s="4" t="s">
        <v>14</v>
      </c>
      <c r="J180" s="4" t="s">
        <v>14</v>
      </c>
      <c r="K180" s="43"/>
      <c r="L180" s="44"/>
      <c r="M180" s="45">
        <f t="shared" si="7"/>
        <v>0</v>
      </c>
      <c r="N180" s="45">
        <f t="shared" si="8"/>
        <v>0</v>
      </c>
      <c r="O180" s="45">
        <f t="shared" si="9"/>
        <v>0</v>
      </c>
    </row>
    <row r="181" spans="1:15" ht="409.5" x14ac:dyDescent="0.25">
      <c r="A181" s="2" t="s">
        <v>10</v>
      </c>
      <c r="B181" s="2">
        <v>180</v>
      </c>
      <c r="C181" s="4" t="s">
        <v>65</v>
      </c>
      <c r="D181" s="10">
        <v>1</v>
      </c>
      <c r="E181" s="10" t="s">
        <v>212</v>
      </c>
      <c r="F181" s="48" t="s">
        <v>345</v>
      </c>
      <c r="G181" s="4" t="s">
        <v>346</v>
      </c>
      <c r="H181" s="4" t="s">
        <v>14</v>
      </c>
      <c r="I181" s="4" t="s">
        <v>14</v>
      </c>
      <c r="J181" s="4" t="s">
        <v>14</v>
      </c>
      <c r="K181" s="43"/>
      <c r="L181" s="44"/>
      <c r="M181" s="45">
        <f t="shared" si="7"/>
        <v>0</v>
      </c>
      <c r="N181" s="45">
        <f t="shared" si="8"/>
        <v>0</v>
      </c>
      <c r="O181" s="45">
        <f t="shared" si="9"/>
        <v>0</v>
      </c>
    </row>
    <row r="182" spans="1:15" ht="264" x14ac:dyDescent="0.25">
      <c r="A182" s="2" t="s">
        <v>10</v>
      </c>
      <c r="B182" s="2">
        <v>181</v>
      </c>
      <c r="C182" s="4" t="s">
        <v>65</v>
      </c>
      <c r="D182" s="10">
        <v>1</v>
      </c>
      <c r="E182" s="10" t="s">
        <v>212</v>
      </c>
      <c r="F182" s="48" t="s">
        <v>347</v>
      </c>
      <c r="G182" s="4" t="s">
        <v>200</v>
      </c>
      <c r="H182" s="4" t="s">
        <v>14</v>
      </c>
      <c r="I182" s="4" t="s">
        <v>14</v>
      </c>
      <c r="J182" s="4" t="s">
        <v>14</v>
      </c>
      <c r="K182" s="43"/>
      <c r="L182" s="44"/>
      <c r="M182" s="45">
        <f t="shared" si="7"/>
        <v>0</v>
      </c>
      <c r="N182" s="45">
        <f t="shared" si="8"/>
        <v>0</v>
      </c>
      <c r="O182" s="45">
        <f t="shared" si="9"/>
        <v>0</v>
      </c>
    </row>
    <row r="183" spans="1:15" ht="36" x14ac:dyDescent="0.25">
      <c r="A183" s="2" t="s">
        <v>10</v>
      </c>
      <c r="B183" s="2">
        <v>182</v>
      </c>
      <c r="C183" s="4" t="s">
        <v>65</v>
      </c>
      <c r="D183" s="10">
        <v>1</v>
      </c>
      <c r="E183" s="10" t="s">
        <v>212</v>
      </c>
      <c r="F183" s="48" t="s">
        <v>348</v>
      </c>
      <c r="G183" s="4" t="s">
        <v>349</v>
      </c>
      <c r="H183" s="4" t="s">
        <v>14</v>
      </c>
      <c r="I183" s="4" t="s">
        <v>14</v>
      </c>
      <c r="J183" s="4" t="s">
        <v>14</v>
      </c>
      <c r="K183" s="43"/>
      <c r="L183" s="44"/>
      <c r="M183" s="45">
        <f t="shared" si="7"/>
        <v>0</v>
      </c>
      <c r="N183" s="45">
        <f t="shared" si="8"/>
        <v>0</v>
      </c>
      <c r="O183" s="45">
        <f t="shared" si="9"/>
        <v>0</v>
      </c>
    </row>
    <row r="184" spans="1:15" ht="25.5" x14ac:dyDescent="0.25">
      <c r="A184" s="2" t="s">
        <v>10</v>
      </c>
      <c r="B184" s="2">
        <v>183</v>
      </c>
      <c r="C184" s="4" t="s">
        <v>65</v>
      </c>
      <c r="D184" s="10">
        <v>1</v>
      </c>
      <c r="E184" s="10" t="s">
        <v>212</v>
      </c>
      <c r="F184" s="48" t="s">
        <v>350</v>
      </c>
      <c r="G184" s="4" t="s">
        <v>351</v>
      </c>
      <c r="H184" s="4" t="s">
        <v>14</v>
      </c>
      <c r="I184" s="4" t="s">
        <v>14</v>
      </c>
      <c r="J184" s="4" t="s">
        <v>14</v>
      </c>
      <c r="K184" s="43"/>
      <c r="L184" s="44"/>
      <c r="M184" s="45">
        <f t="shared" si="7"/>
        <v>0</v>
      </c>
      <c r="N184" s="45">
        <f t="shared" si="8"/>
        <v>0</v>
      </c>
      <c r="O184" s="45">
        <f t="shared" si="9"/>
        <v>0</v>
      </c>
    </row>
    <row r="185" spans="1:15" ht="25.5" x14ac:dyDescent="0.25">
      <c r="A185" s="2" t="s">
        <v>10</v>
      </c>
      <c r="B185" s="2">
        <v>184</v>
      </c>
      <c r="C185" s="4" t="s">
        <v>65</v>
      </c>
      <c r="D185" s="10">
        <v>1</v>
      </c>
      <c r="E185" s="10" t="s">
        <v>212</v>
      </c>
      <c r="F185" s="48" t="s">
        <v>352</v>
      </c>
      <c r="G185" s="4" t="s">
        <v>353</v>
      </c>
      <c r="H185" s="4" t="s">
        <v>14</v>
      </c>
      <c r="I185" s="4" t="s">
        <v>14</v>
      </c>
      <c r="J185" s="4" t="s">
        <v>14</v>
      </c>
      <c r="K185" s="43"/>
      <c r="L185" s="44"/>
      <c r="M185" s="45">
        <f t="shared" si="7"/>
        <v>0</v>
      </c>
      <c r="N185" s="45">
        <f t="shared" si="8"/>
        <v>0</v>
      </c>
      <c r="O185" s="45">
        <f t="shared" si="9"/>
        <v>0</v>
      </c>
    </row>
    <row r="186" spans="1:15" ht="72" x14ac:dyDescent="0.25">
      <c r="A186" s="2" t="s">
        <v>10</v>
      </c>
      <c r="B186" s="2">
        <v>185</v>
      </c>
      <c r="C186" s="4" t="s">
        <v>65</v>
      </c>
      <c r="D186" s="10">
        <v>1</v>
      </c>
      <c r="E186" s="10" t="s">
        <v>212</v>
      </c>
      <c r="F186" s="48" t="s">
        <v>354</v>
      </c>
      <c r="G186" s="4" t="s">
        <v>355</v>
      </c>
      <c r="H186" s="4" t="s">
        <v>14</v>
      </c>
      <c r="I186" s="4" t="s">
        <v>14</v>
      </c>
      <c r="J186" s="4" t="s">
        <v>14</v>
      </c>
      <c r="K186" s="43"/>
      <c r="L186" s="44"/>
      <c r="M186" s="45">
        <f t="shared" si="7"/>
        <v>0</v>
      </c>
      <c r="N186" s="45">
        <f t="shared" si="8"/>
        <v>0</v>
      </c>
      <c r="O186" s="45">
        <f t="shared" si="9"/>
        <v>0</v>
      </c>
    </row>
    <row r="187" spans="1:15" ht="48" x14ac:dyDescent="0.25">
      <c r="A187" s="2" t="s">
        <v>10</v>
      </c>
      <c r="B187" s="2">
        <v>186</v>
      </c>
      <c r="C187" s="4" t="s">
        <v>65</v>
      </c>
      <c r="D187" s="2">
        <v>1</v>
      </c>
      <c r="E187" s="2" t="s">
        <v>212</v>
      </c>
      <c r="F187" s="49" t="s">
        <v>356</v>
      </c>
      <c r="G187" s="2">
        <v>117</v>
      </c>
      <c r="H187" s="2" t="s">
        <v>14</v>
      </c>
      <c r="I187" s="2" t="s">
        <v>14</v>
      </c>
      <c r="J187" s="2" t="s">
        <v>14</v>
      </c>
      <c r="K187" s="43"/>
      <c r="L187" s="44"/>
      <c r="M187" s="45">
        <f t="shared" si="7"/>
        <v>0</v>
      </c>
      <c r="N187" s="45">
        <f t="shared" si="8"/>
        <v>0</v>
      </c>
      <c r="O187" s="45">
        <f t="shared" si="9"/>
        <v>0</v>
      </c>
    </row>
    <row r="188" spans="1:15" ht="72" x14ac:dyDescent="0.25">
      <c r="A188" s="2" t="s">
        <v>10</v>
      </c>
      <c r="B188" s="2">
        <v>187</v>
      </c>
      <c r="C188" s="4" t="s">
        <v>68</v>
      </c>
      <c r="D188" s="2">
        <v>1</v>
      </c>
      <c r="E188" s="2" t="s">
        <v>357</v>
      </c>
      <c r="F188" s="49" t="s">
        <v>358</v>
      </c>
      <c r="G188" s="2" t="s">
        <v>14</v>
      </c>
      <c r="H188" s="2">
        <v>62020</v>
      </c>
      <c r="I188" s="2" t="s">
        <v>14</v>
      </c>
      <c r="J188" s="2" t="s">
        <v>14</v>
      </c>
      <c r="K188" s="43"/>
      <c r="L188" s="44"/>
      <c r="M188" s="45">
        <f t="shared" si="7"/>
        <v>0</v>
      </c>
      <c r="N188" s="45">
        <f t="shared" si="8"/>
        <v>0</v>
      </c>
      <c r="O188" s="45">
        <f t="shared" si="9"/>
        <v>0</v>
      </c>
    </row>
    <row r="189" spans="1:15" ht="25.5" x14ac:dyDescent="0.25">
      <c r="A189" s="2" t="s">
        <v>10</v>
      </c>
      <c r="B189" s="2">
        <v>188</v>
      </c>
      <c r="C189" s="4" t="s">
        <v>68</v>
      </c>
      <c r="D189" s="2">
        <v>1</v>
      </c>
      <c r="E189" s="2" t="s">
        <v>222</v>
      </c>
      <c r="F189" s="49" t="s">
        <v>359</v>
      </c>
      <c r="G189" s="2" t="s">
        <v>14</v>
      </c>
      <c r="H189" s="2" t="s">
        <v>360</v>
      </c>
      <c r="I189" s="2" t="s">
        <v>14</v>
      </c>
      <c r="J189" s="2" t="s">
        <v>14</v>
      </c>
      <c r="K189" s="43"/>
      <c r="L189" s="44"/>
      <c r="M189" s="45">
        <f t="shared" si="7"/>
        <v>0</v>
      </c>
      <c r="N189" s="45">
        <f t="shared" si="8"/>
        <v>0</v>
      </c>
      <c r="O189" s="45">
        <f t="shared" si="9"/>
        <v>0</v>
      </c>
    </row>
    <row r="190" spans="1:15" ht="25.5" x14ac:dyDescent="0.25">
      <c r="A190" s="2" t="s">
        <v>10</v>
      </c>
      <c r="B190" s="2">
        <v>189</v>
      </c>
      <c r="C190" s="4" t="s">
        <v>68</v>
      </c>
      <c r="D190" s="2">
        <v>5</v>
      </c>
      <c r="E190" s="2" t="s">
        <v>361</v>
      </c>
      <c r="F190" s="49" t="s">
        <v>362</v>
      </c>
      <c r="G190" s="2" t="s">
        <v>14</v>
      </c>
      <c r="H190" s="2" t="s">
        <v>363</v>
      </c>
      <c r="I190" s="2" t="s">
        <v>14</v>
      </c>
      <c r="J190" s="2" t="s">
        <v>14</v>
      </c>
      <c r="K190" s="43"/>
      <c r="L190" s="44"/>
      <c r="M190" s="45">
        <f t="shared" si="7"/>
        <v>0</v>
      </c>
      <c r="N190" s="45">
        <f t="shared" si="8"/>
        <v>0</v>
      </c>
      <c r="O190" s="45">
        <f t="shared" si="9"/>
        <v>0</v>
      </c>
    </row>
    <row r="191" spans="1:15" ht="25.5" x14ac:dyDescent="0.25">
      <c r="A191" s="2" t="s">
        <v>10</v>
      </c>
      <c r="B191" s="2">
        <v>190</v>
      </c>
      <c r="C191" s="4" t="s">
        <v>68</v>
      </c>
      <c r="D191" s="2">
        <v>5</v>
      </c>
      <c r="E191" s="2" t="s">
        <v>212</v>
      </c>
      <c r="F191" s="49" t="s">
        <v>364</v>
      </c>
      <c r="G191" s="2" t="s">
        <v>14</v>
      </c>
      <c r="H191" s="2" t="s">
        <v>365</v>
      </c>
      <c r="I191" s="2" t="s">
        <v>14</v>
      </c>
      <c r="J191" s="2" t="s">
        <v>14</v>
      </c>
      <c r="K191" s="43"/>
      <c r="L191" s="44"/>
      <c r="M191" s="45">
        <f t="shared" si="7"/>
        <v>0</v>
      </c>
      <c r="N191" s="45">
        <f t="shared" si="8"/>
        <v>0</v>
      </c>
      <c r="O191" s="45">
        <f t="shared" si="9"/>
        <v>0</v>
      </c>
    </row>
    <row r="192" spans="1:15" ht="25.5" x14ac:dyDescent="0.25">
      <c r="A192" s="2" t="s">
        <v>10</v>
      </c>
      <c r="B192" s="2">
        <v>191</v>
      </c>
      <c r="C192" s="4" t="s">
        <v>68</v>
      </c>
      <c r="D192" s="2">
        <v>5</v>
      </c>
      <c r="E192" s="2" t="s">
        <v>212</v>
      </c>
      <c r="F192" s="49" t="s">
        <v>366</v>
      </c>
      <c r="G192" s="2" t="s">
        <v>14</v>
      </c>
      <c r="H192" s="2" t="s">
        <v>367</v>
      </c>
      <c r="I192" s="2" t="s">
        <v>14</v>
      </c>
      <c r="J192" s="2" t="s">
        <v>14</v>
      </c>
      <c r="K192" s="43"/>
      <c r="L192" s="44"/>
      <c r="M192" s="45">
        <f t="shared" si="7"/>
        <v>0</v>
      </c>
      <c r="N192" s="45">
        <f t="shared" si="8"/>
        <v>0</v>
      </c>
      <c r="O192" s="45">
        <f t="shared" si="9"/>
        <v>0</v>
      </c>
    </row>
    <row r="193" spans="1:15" ht="25.5" x14ac:dyDescent="0.25">
      <c r="A193" s="2" t="s">
        <v>10</v>
      </c>
      <c r="B193" s="2">
        <v>192</v>
      </c>
      <c r="C193" s="4" t="s">
        <v>68</v>
      </c>
      <c r="D193" s="2">
        <v>5</v>
      </c>
      <c r="E193" s="2" t="s">
        <v>212</v>
      </c>
      <c r="F193" s="49" t="s">
        <v>368</v>
      </c>
      <c r="G193" s="2" t="s">
        <v>14</v>
      </c>
      <c r="H193" s="2" t="s">
        <v>369</v>
      </c>
      <c r="I193" s="2" t="s">
        <v>14</v>
      </c>
      <c r="J193" s="2" t="s">
        <v>14</v>
      </c>
      <c r="K193" s="43"/>
      <c r="L193" s="44"/>
      <c r="M193" s="45">
        <f t="shared" si="7"/>
        <v>0</v>
      </c>
      <c r="N193" s="45">
        <f t="shared" si="8"/>
        <v>0</v>
      </c>
      <c r="O193" s="45">
        <f t="shared" si="9"/>
        <v>0</v>
      </c>
    </row>
    <row r="194" spans="1:15" ht="25.5" x14ac:dyDescent="0.25">
      <c r="A194" s="2" t="s">
        <v>10</v>
      </c>
      <c r="B194" s="2">
        <v>193</v>
      </c>
      <c r="C194" s="4" t="s">
        <v>68</v>
      </c>
      <c r="D194" s="2">
        <v>2</v>
      </c>
      <c r="E194" s="2" t="s">
        <v>215</v>
      </c>
      <c r="F194" s="49" t="s">
        <v>370</v>
      </c>
      <c r="G194" s="2" t="s">
        <v>14</v>
      </c>
      <c r="H194" s="2" t="s">
        <v>371</v>
      </c>
      <c r="I194" s="2" t="s">
        <v>14</v>
      </c>
      <c r="J194" s="2" t="s">
        <v>14</v>
      </c>
      <c r="K194" s="43"/>
      <c r="L194" s="44"/>
      <c r="M194" s="45">
        <f t="shared" si="7"/>
        <v>0</v>
      </c>
      <c r="N194" s="45">
        <f t="shared" si="8"/>
        <v>0</v>
      </c>
      <c r="O194" s="45">
        <f t="shared" si="9"/>
        <v>0</v>
      </c>
    </row>
    <row r="195" spans="1:15" ht="25.5" x14ac:dyDescent="0.25">
      <c r="A195" s="2" t="s">
        <v>10</v>
      </c>
      <c r="B195" s="2">
        <v>194</v>
      </c>
      <c r="C195" s="4" t="s">
        <v>68</v>
      </c>
      <c r="D195" s="2">
        <v>2</v>
      </c>
      <c r="E195" s="2" t="s">
        <v>215</v>
      </c>
      <c r="F195" s="49" t="s">
        <v>372</v>
      </c>
      <c r="G195" s="2" t="s">
        <v>14</v>
      </c>
      <c r="H195" s="2" t="s">
        <v>373</v>
      </c>
      <c r="I195" s="2" t="s">
        <v>14</v>
      </c>
      <c r="J195" s="2" t="s">
        <v>14</v>
      </c>
      <c r="K195" s="43"/>
      <c r="L195" s="44"/>
      <c r="M195" s="45">
        <f t="shared" ref="M195:M258" si="10">L195*D195</f>
        <v>0</v>
      </c>
      <c r="N195" s="45">
        <f t="shared" ref="N195:N258" si="11">M195*0.16</f>
        <v>0</v>
      </c>
      <c r="O195" s="45">
        <f t="shared" ref="O195:O258" si="12">M195+N195</f>
        <v>0</v>
      </c>
    </row>
    <row r="196" spans="1:15" ht="25.5" x14ac:dyDescent="0.25">
      <c r="A196" s="2" t="s">
        <v>10</v>
      </c>
      <c r="B196" s="2">
        <v>195</v>
      </c>
      <c r="C196" s="4" t="s">
        <v>68</v>
      </c>
      <c r="D196" s="2">
        <v>2</v>
      </c>
      <c r="E196" s="2" t="s">
        <v>215</v>
      </c>
      <c r="F196" s="49" t="s">
        <v>374</v>
      </c>
      <c r="G196" s="2" t="s">
        <v>14</v>
      </c>
      <c r="H196" s="2" t="s">
        <v>375</v>
      </c>
      <c r="I196" s="2" t="s">
        <v>14</v>
      </c>
      <c r="J196" s="2" t="s">
        <v>14</v>
      </c>
      <c r="K196" s="43"/>
      <c r="L196" s="44"/>
      <c r="M196" s="45">
        <f t="shared" si="10"/>
        <v>0</v>
      </c>
      <c r="N196" s="45">
        <f t="shared" si="11"/>
        <v>0</v>
      </c>
      <c r="O196" s="45">
        <f t="shared" si="12"/>
        <v>0</v>
      </c>
    </row>
    <row r="197" spans="1:15" ht="25.5" x14ac:dyDescent="0.25">
      <c r="A197" s="2" t="s">
        <v>10</v>
      </c>
      <c r="B197" s="2">
        <v>196</v>
      </c>
      <c r="C197" s="4" t="s">
        <v>68</v>
      </c>
      <c r="D197" s="2">
        <v>2</v>
      </c>
      <c r="E197" s="2" t="s">
        <v>215</v>
      </c>
      <c r="F197" s="49" t="s">
        <v>376</v>
      </c>
      <c r="G197" s="2" t="s">
        <v>14</v>
      </c>
      <c r="H197" s="2" t="s">
        <v>377</v>
      </c>
      <c r="I197" s="2" t="s">
        <v>14</v>
      </c>
      <c r="J197" s="2" t="s">
        <v>14</v>
      </c>
      <c r="K197" s="43"/>
      <c r="L197" s="44"/>
      <c r="M197" s="45">
        <f t="shared" si="10"/>
        <v>0</v>
      </c>
      <c r="N197" s="45">
        <f t="shared" si="11"/>
        <v>0</v>
      </c>
      <c r="O197" s="45">
        <f t="shared" si="12"/>
        <v>0</v>
      </c>
    </row>
    <row r="198" spans="1:15" ht="25.5" x14ac:dyDescent="0.25">
      <c r="A198" s="2" t="s">
        <v>10</v>
      </c>
      <c r="B198" s="2">
        <v>197</v>
      </c>
      <c r="C198" s="4" t="s">
        <v>68</v>
      </c>
      <c r="D198" s="2">
        <v>6</v>
      </c>
      <c r="E198" s="2" t="s">
        <v>215</v>
      </c>
      <c r="F198" s="49" t="s">
        <v>378</v>
      </c>
      <c r="G198" s="2" t="s">
        <v>14</v>
      </c>
      <c r="H198" s="2" t="s">
        <v>379</v>
      </c>
      <c r="I198" s="2" t="s">
        <v>14</v>
      </c>
      <c r="J198" s="2" t="s">
        <v>14</v>
      </c>
      <c r="K198" s="43"/>
      <c r="L198" s="44"/>
      <c r="M198" s="45">
        <f t="shared" si="10"/>
        <v>0</v>
      </c>
      <c r="N198" s="45">
        <f t="shared" si="11"/>
        <v>0</v>
      </c>
      <c r="O198" s="45">
        <f t="shared" si="12"/>
        <v>0</v>
      </c>
    </row>
    <row r="199" spans="1:15" ht="25.5" x14ac:dyDescent="0.25">
      <c r="A199" s="2" t="s">
        <v>10</v>
      </c>
      <c r="B199" s="2">
        <v>198</v>
      </c>
      <c r="C199" s="4" t="s">
        <v>68</v>
      </c>
      <c r="D199" s="2">
        <v>6</v>
      </c>
      <c r="E199" s="2" t="s">
        <v>215</v>
      </c>
      <c r="F199" s="49" t="s">
        <v>380</v>
      </c>
      <c r="G199" s="2" t="s">
        <v>14</v>
      </c>
      <c r="H199" s="2" t="s">
        <v>381</v>
      </c>
      <c r="I199" s="2" t="s">
        <v>14</v>
      </c>
      <c r="J199" s="2" t="s">
        <v>14</v>
      </c>
      <c r="K199" s="43"/>
      <c r="L199" s="44"/>
      <c r="M199" s="45">
        <f t="shared" si="10"/>
        <v>0</v>
      </c>
      <c r="N199" s="45">
        <f t="shared" si="11"/>
        <v>0</v>
      </c>
      <c r="O199" s="45">
        <f t="shared" si="12"/>
        <v>0</v>
      </c>
    </row>
    <row r="200" spans="1:15" ht="36" x14ac:dyDescent="0.25">
      <c r="A200" s="2" t="s">
        <v>10</v>
      </c>
      <c r="B200" s="2">
        <v>199</v>
      </c>
      <c r="C200" s="4" t="s">
        <v>68</v>
      </c>
      <c r="D200" s="10">
        <v>6</v>
      </c>
      <c r="E200" s="10" t="s">
        <v>215</v>
      </c>
      <c r="F200" s="48" t="s">
        <v>382</v>
      </c>
      <c r="G200" s="4" t="s">
        <v>14</v>
      </c>
      <c r="H200" s="4" t="s">
        <v>383</v>
      </c>
      <c r="I200" s="4" t="s">
        <v>14</v>
      </c>
      <c r="J200" s="4" t="s">
        <v>14</v>
      </c>
      <c r="K200" s="43"/>
      <c r="L200" s="44"/>
      <c r="M200" s="45">
        <f t="shared" si="10"/>
        <v>0</v>
      </c>
      <c r="N200" s="45">
        <f t="shared" si="11"/>
        <v>0</v>
      </c>
      <c r="O200" s="45">
        <f t="shared" si="12"/>
        <v>0</v>
      </c>
    </row>
    <row r="201" spans="1:15" ht="36" x14ac:dyDescent="0.25">
      <c r="A201" s="2" t="s">
        <v>10</v>
      </c>
      <c r="B201" s="2">
        <v>200</v>
      </c>
      <c r="C201" s="4" t="s">
        <v>68</v>
      </c>
      <c r="D201" s="10">
        <v>6</v>
      </c>
      <c r="E201" s="10" t="s">
        <v>215</v>
      </c>
      <c r="F201" s="48" t="s">
        <v>384</v>
      </c>
      <c r="G201" s="4" t="s">
        <v>14</v>
      </c>
      <c r="H201" s="4" t="s">
        <v>385</v>
      </c>
      <c r="I201" s="4" t="s">
        <v>14</v>
      </c>
      <c r="J201" s="4" t="s">
        <v>14</v>
      </c>
      <c r="K201" s="43"/>
      <c r="L201" s="44"/>
      <c r="M201" s="45">
        <f t="shared" si="10"/>
        <v>0</v>
      </c>
      <c r="N201" s="45">
        <f t="shared" si="11"/>
        <v>0</v>
      </c>
      <c r="O201" s="45">
        <f t="shared" si="12"/>
        <v>0</v>
      </c>
    </row>
    <row r="202" spans="1:15" ht="36" x14ac:dyDescent="0.25">
      <c r="A202" s="2" t="s">
        <v>10</v>
      </c>
      <c r="B202" s="2">
        <v>201</v>
      </c>
      <c r="C202" s="4" t="s">
        <v>68</v>
      </c>
      <c r="D202" s="10">
        <v>7</v>
      </c>
      <c r="E202" s="10" t="s">
        <v>215</v>
      </c>
      <c r="F202" s="48" t="s">
        <v>386</v>
      </c>
      <c r="G202" s="4" t="s">
        <v>14</v>
      </c>
      <c r="H202" s="4" t="s">
        <v>387</v>
      </c>
      <c r="I202" s="4" t="s">
        <v>14</v>
      </c>
      <c r="J202" s="4" t="s">
        <v>14</v>
      </c>
      <c r="K202" s="43"/>
      <c r="L202" s="44"/>
      <c r="M202" s="45">
        <f t="shared" si="10"/>
        <v>0</v>
      </c>
      <c r="N202" s="45">
        <f t="shared" si="11"/>
        <v>0</v>
      </c>
      <c r="O202" s="45">
        <f t="shared" si="12"/>
        <v>0</v>
      </c>
    </row>
    <row r="203" spans="1:15" ht="36" x14ac:dyDescent="0.25">
      <c r="A203" s="2" t="s">
        <v>10</v>
      </c>
      <c r="B203" s="2">
        <v>202</v>
      </c>
      <c r="C203" s="4" t="s">
        <v>68</v>
      </c>
      <c r="D203" s="10">
        <v>6</v>
      </c>
      <c r="E203" s="10" t="s">
        <v>215</v>
      </c>
      <c r="F203" s="48" t="s">
        <v>388</v>
      </c>
      <c r="G203" s="4" t="s">
        <v>14</v>
      </c>
      <c r="H203" s="4" t="s">
        <v>389</v>
      </c>
      <c r="I203" s="4" t="s">
        <v>14</v>
      </c>
      <c r="J203" s="4" t="s">
        <v>14</v>
      </c>
      <c r="K203" s="43"/>
      <c r="L203" s="44"/>
      <c r="M203" s="45">
        <f t="shared" si="10"/>
        <v>0</v>
      </c>
      <c r="N203" s="45">
        <f t="shared" si="11"/>
        <v>0</v>
      </c>
      <c r="O203" s="45">
        <f t="shared" si="12"/>
        <v>0</v>
      </c>
    </row>
    <row r="204" spans="1:15" ht="36" x14ac:dyDescent="0.25">
      <c r="A204" s="2" t="s">
        <v>10</v>
      </c>
      <c r="B204" s="2">
        <v>203</v>
      </c>
      <c r="C204" s="4" t="s">
        <v>68</v>
      </c>
      <c r="D204" s="10">
        <v>6</v>
      </c>
      <c r="E204" s="10" t="s">
        <v>215</v>
      </c>
      <c r="F204" s="48" t="s">
        <v>390</v>
      </c>
      <c r="G204" s="4" t="s">
        <v>14</v>
      </c>
      <c r="H204" s="4" t="s">
        <v>391</v>
      </c>
      <c r="I204" s="4" t="s">
        <v>14</v>
      </c>
      <c r="J204" s="4" t="s">
        <v>14</v>
      </c>
      <c r="K204" s="43"/>
      <c r="L204" s="44"/>
      <c r="M204" s="45">
        <f t="shared" si="10"/>
        <v>0</v>
      </c>
      <c r="N204" s="45">
        <f t="shared" si="11"/>
        <v>0</v>
      </c>
      <c r="O204" s="45">
        <f t="shared" si="12"/>
        <v>0</v>
      </c>
    </row>
    <row r="205" spans="1:15" ht="36" x14ac:dyDescent="0.25">
      <c r="A205" s="2" t="s">
        <v>10</v>
      </c>
      <c r="B205" s="2">
        <v>204</v>
      </c>
      <c r="C205" s="4" t="s">
        <v>68</v>
      </c>
      <c r="D205" s="10">
        <v>6</v>
      </c>
      <c r="E205" s="10" t="s">
        <v>215</v>
      </c>
      <c r="F205" s="48" t="s">
        <v>392</v>
      </c>
      <c r="G205" s="4" t="s">
        <v>14</v>
      </c>
      <c r="H205" s="4" t="s">
        <v>393</v>
      </c>
      <c r="I205" s="4" t="s">
        <v>14</v>
      </c>
      <c r="J205" s="4" t="s">
        <v>14</v>
      </c>
      <c r="K205" s="43"/>
      <c r="L205" s="44"/>
      <c r="M205" s="45">
        <f t="shared" si="10"/>
        <v>0</v>
      </c>
      <c r="N205" s="45">
        <f t="shared" si="11"/>
        <v>0</v>
      </c>
      <c r="O205" s="45">
        <f t="shared" si="12"/>
        <v>0</v>
      </c>
    </row>
    <row r="206" spans="1:15" ht="36" x14ac:dyDescent="0.25">
      <c r="A206" s="2" t="s">
        <v>10</v>
      </c>
      <c r="B206" s="2">
        <v>205</v>
      </c>
      <c r="C206" s="4" t="s">
        <v>68</v>
      </c>
      <c r="D206" s="10">
        <v>6</v>
      </c>
      <c r="E206" s="10" t="s">
        <v>215</v>
      </c>
      <c r="F206" s="48" t="s">
        <v>394</v>
      </c>
      <c r="G206" s="4" t="s">
        <v>14</v>
      </c>
      <c r="H206" s="4" t="s">
        <v>395</v>
      </c>
      <c r="I206" s="4" t="s">
        <v>14</v>
      </c>
      <c r="J206" s="4" t="s">
        <v>14</v>
      </c>
      <c r="K206" s="43"/>
      <c r="L206" s="44"/>
      <c r="M206" s="45">
        <f t="shared" si="10"/>
        <v>0</v>
      </c>
      <c r="N206" s="45">
        <f t="shared" si="11"/>
        <v>0</v>
      </c>
      <c r="O206" s="45">
        <f t="shared" si="12"/>
        <v>0</v>
      </c>
    </row>
    <row r="207" spans="1:15" ht="36" x14ac:dyDescent="0.25">
      <c r="A207" s="2" t="s">
        <v>10</v>
      </c>
      <c r="B207" s="2">
        <v>206</v>
      </c>
      <c r="C207" s="4" t="s">
        <v>68</v>
      </c>
      <c r="D207" s="10">
        <v>6</v>
      </c>
      <c r="E207" s="10" t="s">
        <v>215</v>
      </c>
      <c r="F207" s="48" t="s">
        <v>396</v>
      </c>
      <c r="G207" s="4" t="s">
        <v>14</v>
      </c>
      <c r="H207" s="4" t="s">
        <v>397</v>
      </c>
      <c r="I207" s="4" t="s">
        <v>14</v>
      </c>
      <c r="J207" s="4" t="s">
        <v>14</v>
      </c>
      <c r="K207" s="43"/>
      <c r="L207" s="44"/>
      <c r="M207" s="45">
        <f t="shared" si="10"/>
        <v>0</v>
      </c>
      <c r="N207" s="45">
        <f t="shared" si="11"/>
        <v>0</v>
      </c>
      <c r="O207" s="45">
        <f t="shared" si="12"/>
        <v>0</v>
      </c>
    </row>
    <row r="208" spans="1:15" ht="36" x14ac:dyDescent="0.25">
      <c r="A208" s="2" t="s">
        <v>10</v>
      </c>
      <c r="B208" s="2">
        <v>207</v>
      </c>
      <c r="C208" s="4" t="s">
        <v>68</v>
      </c>
      <c r="D208" s="10">
        <v>8</v>
      </c>
      <c r="E208" s="10" t="s">
        <v>215</v>
      </c>
      <c r="F208" s="48" t="s">
        <v>398</v>
      </c>
      <c r="G208" s="4" t="s">
        <v>14</v>
      </c>
      <c r="H208" s="4" t="s">
        <v>399</v>
      </c>
      <c r="I208" s="4" t="s">
        <v>14</v>
      </c>
      <c r="J208" s="4" t="s">
        <v>14</v>
      </c>
      <c r="K208" s="43"/>
      <c r="L208" s="44"/>
      <c r="M208" s="45">
        <f t="shared" si="10"/>
        <v>0</v>
      </c>
      <c r="N208" s="45">
        <f t="shared" si="11"/>
        <v>0</v>
      </c>
      <c r="O208" s="45">
        <f t="shared" si="12"/>
        <v>0</v>
      </c>
    </row>
    <row r="209" spans="1:15" ht="36" x14ac:dyDescent="0.25">
      <c r="A209" s="2" t="s">
        <v>10</v>
      </c>
      <c r="B209" s="2">
        <v>208</v>
      </c>
      <c r="C209" s="4" t="s">
        <v>68</v>
      </c>
      <c r="D209" s="10">
        <v>6</v>
      </c>
      <c r="E209" s="10" t="s">
        <v>215</v>
      </c>
      <c r="F209" s="48" t="s">
        <v>400</v>
      </c>
      <c r="G209" s="4" t="s">
        <v>14</v>
      </c>
      <c r="H209" s="4" t="s">
        <v>401</v>
      </c>
      <c r="I209" s="4" t="s">
        <v>14</v>
      </c>
      <c r="J209" s="4" t="s">
        <v>14</v>
      </c>
      <c r="K209" s="43"/>
      <c r="L209" s="44"/>
      <c r="M209" s="45">
        <f t="shared" si="10"/>
        <v>0</v>
      </c>
      <c r="N209" s="45">
        <f t="shared" si="11"/>
        <v>0</v>
      </c>
      <c r="O209" s="45">
        <f t="shared" si="12"/>
        <v>0</v>
      </c>
    </row>
    <row r="210" spans="1:15" ht="114.75" x14ac:dyDescent="0.25">
      <c r="A210" s="2" t="s">
        <v>10</v>
      </c>
      <c r="B210" s="2">
        <v>209</v>
      </c>
      <c r="C210" s="4" t="s">
        <v>402</v>
      </c>
      <c r="D210" s="10">
        <v>2</v>
      </c>
      <c r="E210" s="10" t="s">
        <v>16</v>
      </c>
      <c r="F210" s="48" t="s">
        <v>403</v>
      </c>
      <c r="G210" s="4" t="s">
        <v>14</v>
      </c>
      <c r="H210" s="4" t="s">
        <v>14</v>
      </c>
      <c r="I210" s="4" t="s">
        <v>404</v>
      </c>
      <c r="J210" s="4" t="s">
        <v>14</v>
      </c>
      <c r="K210" s="43"/>
      <c r="L210" s="44"/>
      <c r="M210" s="45">
        <f t="shared" si="10"/>
        <v>0</v>
      </c>
      <c r="N210" s="45">
        <f t="shared" si="11"/>
        <v>0</v>
      </c>
      <c r="O210" s="45">
        <f t="shared" si="12"/>
        <v>0</v>
      </c>
    </row>
    <row r="211" spans="1:15" ht="25.5" x14ac:dyDescent="0.25">
      <c r="A211" s="2" t="s">
        <v>10</v>
      </c>
      <c r="B211" s="2">
        <v>210</v>
      </c>
      <c r="C211" s="4" t="s">
        <v>68</v>
      </c>
      <c r="D211" s="10">
        <v>1</v>
      </c>
      <c r="E211" s="10" t="s">
        <v>16</v>
      </c>
      <c r="F211" s="48" t="s">
        <v>405</v>
      </c>
      <c r="G211" s="4" t="s">
        <v>14</v>
      </c>
      <c r="H211" s="4" t="s">
        <v>14</v>
      </c>
      <c r="I211" s="4" t="s">
        <v>14</v>
      </c>
      <c r="J211" s="4" t="s">
        <v>14</v>
      </c>
      <c r="K211" s="43"/>
      <c r="L211" s="44"/>
      <c r="M211" s="45">
        <f t="shared" si="10"/>
        <v>0</v>
      </c>
      <c r="N211" s="45">
        <f t="shared" si="11"/>
        <v>0</v>
      </c>
      <c r="O211" s="45">
        <f t="shared" si="12"/>
        <v>0</v>
      </c>
    </row>
    <row r="212" spans="1:15" ht="25.5" x14ac:dyDescent="0.25">
      <c r="A212" s="2" t="s">
        <v>10</v>
      </c>
      <c r="B212" s="2">
        <v>211</v>
      </c>
      <c r="C212" s="4" t="s">
        <v>68</v>
      </c>
      <c r="D212" s="10">
        <v>1</v>
      </c>
      <c r="E212" s="10" t="s">
        <v>16</v>
      </c>
      <c r="F212" s="48" t="s">
        <v>406</v>
      </c>
      <c r="G212" s="4" t="s">
        <v>14</v>
      </c>
      <c r="H212" s="4" t="s">
        <v>407</v>
      </c>
      <c r="I212" s="4" t="s">
        <v>14</v>
      </c>
      <c r="J212" s="4" t="s">
        <v>14</v>
      </c>
      <c r="K212" s="43"/>
      <c r="L212" s="44"/>
      <c r="M212" s="45">
        <f t="shared" si="10"/>
        <v>0</v>
      </c>
      <c r="N212" s="45">
        <f t="shared" si="11"/>
        <v>0</v>
      </c>
      <c r="O212" s="45">
        <f t="shared" si="12"/>
        <v>0</v>
      </c>
    </row>
    <row r="213" spans="1:15" ht="25.5" x14ac:dyDescent="0.25">
      <c r="A213" s="2" t="s">
        <v>10</v>
      </c>
      <c r="B213" s="2">
        <v>212</v>
      </c>
      <c r="C213" s="10" t="s">
        <v>408</v>
      </c>
      <c r="D213" s="17">
        <v>5</v>
      </c>
      <c r="E213" s="10" t="s">
        <v>157</v>
      </c>
      <c r="F213" s="48" t="s">
        <v>409</v>
      </c>
      <c r="G213" s="4" t="s">
        <v>14</v>
      </c>
      <c r="H213" s="4" t="s">
        <v>14</v>
      </c>
      <c r="I213" s="4" t="s">
        <v>410</v>
      </c>
      <c r="J213" s="4" t="s">
        <v>14</v>
      </c>
      <c r="K213" s="43"/>
      <c r="L213" s="44"/>
      <c r="M213" s="45">
        <f t="shared" si="10"/>
        <v>0</v>
      </c>
      <c r="N213" s="45">
        <f t="shared" si="11"/>
        <v>0</v>
      </c>
      <c r="O213" s="45">
        <f t="shared" si="12"/>
        <v>0</v>
      </c>
    </row>
    <row r="214" spans="1:15" ht="25.5" x14ac:dyDescent="0.25">
      <c r="A214" s="2" t="s">
        <v>10</v>
      </c>
      <c r="B214" s="2">
        <v>213</v>
      </c>
      <c r="C214" s="10" t="s">
        <v>408</v>
      </c>
      <c r="D214" s="17">
        <v>23</v>
      </c>
      <c r="E214" s="10" t="s">
        <v>16</v>
      </c>
      <c r="F214" s="48" t="s">
        <v>411</v>
      </c>
      <c r="G214" s="4" t="s">
        <v>14</v>
      </c>
      <c r="H214" s="4" t="s">
        <v>14</v>
      </c>
      <c r="I214" s="4" t="s">
        <v>412</v>
      </c>
      <c r="J214" s="4" t="s">
        <v>413</v>
      </c>
      <c r="K214" s="43"/>
      <c r="L214" s="44"/>
      <c r="M214" s="45">
        <f t="shared" si="10"/>
        <v>0</v>
      </c>
      <c r="N214" s="45">
        <f t="shared" si="11"/>
        <v>0</v>
      </c>
      <c r="O214" s="45">
        <f t="shared" si="12"/>
        <v>0</v>
      </c>
    </row>
    <row r="215" spans="1:15" ht="25.5" x14ac:dyDescent="0.25">
      <c r="A215" s="2" t="s">
        <v>10</v>
      </c>
      <c r="B215" s="2">
        <v>214</v>
      </c>
      <c r="C215" s="10" t="s">
        <v>408</v>
      </c>
      <c r="D215" s="17">
        <v>8</v>
      </c>
      <c r="E215" s="10" t="s">
        <v>414</v>
      </c>
      <c r="F215" s="48" t="s">
        <v>415</v>
      </c>
      <c r="G215" s="4" t="s">
        <v>416</v>
      </c>
      <c r="H215" s="4" t="s">
        <v>417</v>
      </c>
      <c r="I215" s="4" t="s">
        <v>217</v>
      </c>
      <c r="J215" s="4" t="s">
        <v>14</v>
      </c>
      <c r="K215" s="43"/>
      <c r="L215" s="44"/>
      <c r="M215" s="45">
        <f t="shared" si="10"/>
        <v>0</v>
      </c>
      <c r="N215" s="45">
        <f t="shared" si="11"/>
        <v>0</v>
      </c>
      <c r="O215" s="45">
        <f t="shared" si="12"/>
        <v>0</v>
      </c>
    </row>
    <row r="216" spans="1:15" ht="36" x14ac:dyDescent="0.25">
      <c r="A216" s="2" t="s">
        <v>10</v>
      </c>
      <c r="B216" s="2">
        <v>215</v>
      </c>
      <c r="C216" s="10" t="s">
        <v>408</v>
      </c>
      <c r="D216" s="17">
        <v>8</v>
      </c>
      <c r="E216" s="10" t="s">
        <v>16</v>
      </c>
      <c r="F216" s="48" t="s">
        <v>418</v>
      </c>
      <c r="G216" s="4" t="s">
        <v>416</v>
      </c>
      <c r="H216" s="4" t="s">
        <v>419</v>
      </c>
      <c r="I216" s="4" t="s">
        <v>35</v>
      </c>
      <c r="J216" s="4" t="s">
        <v>14</v>
      </c>
      <c r="K216" s="43"/>
      <c r="L216" s="44"/>
      <c r="M216" s="45">
        <f t="shared" si="10"/>
        <v>0</v>
      </c>
      <c r="N216" s="45">
        <f t="shared" si="11"/>
        <v>0</v>
      </c>
      <c r="O216" s="45">
        <f t="shared" si="12"/>
        <v>0</v>
      </c>
    </row>
    <row r="217" spans="1:15" ht="38.25" x14ac:dyDescent="0.25">
      <c r="A217" s="2" t="s">
        <v>10</v>
      </c>
      <c r="B217" s="2">
        <v>216</v>
      </c>
      <c r="C217" s="10" t="s">
        <v>408</v>
      </c>
      <c r="D217" s="17">
        <v>8</v>
      </c>
      <c r="E217" s="10" t="s">
        <v>414</v>
      </c>
      <c r="F217" s="48" t="s">
        <v>420</v>
      </c>
      <c r="G217" s="4" t="s">
        <v>421</v>
      </c>
      <c r="H217" s="4" t="s">
        <v>422</v>
      </c>
      <c r="I217" s="4" t="s">
        <v>38</v>
      </c>
      <c r="J217" s="4" t="s">
        <v>14</v>
      </c>
      <c r="K217" s="43"/>
      <c r="L217" s="44"/>
      <c r="M217" s="45">
        <f t="shared" si="10"/>
        <v>0</v>
      </c>
      <c r="N217" s="45">
        <f t="shared" si="11"/>
        <v>0</v>
      </c>
      <c r="O217" s="45">
        <f t="shared" si="12"/>
        <v>0</v>
      </c>
    </row>
    <row r="218" spans="1:15" ht="25.5" x14ac:dyDescent="0.25">
      <c r="A218" s="2" t="s">
        <v>10</v>
      </c>
      <c r="B218" s="2">
        <v>217</v>
      </c>
      <c r="C218" s="10" t="s">
        <v>408</v>
      </c>
      <c r="D218" s="17">
        <v>8</v>
      </c>
      <c r="E218" s="10" t="s">
        <v>16</v>
      </c>
      <c r="F218" s="48" t="s">
        <v>423</v>
      </c>
      <c r="G218" s="4" t="s">
        <v>424</v>
      </c>
      <c r="H218" s="4" t="s">
        <v>14</v>
      </c>
      <c r="I218" s="4" t="s">
        <v>425</v>
      </c>
      <c r="J218" s="4" t="s">
        <v>14</v>
      </c>
      <c r="K218" s="43"/>
      <c r="L218" s="44"/>
      <c r="M218" s="45">
        <f t="shared" si="10"/>
        <v>0</v>
      </c>
      <c r="N218" s="45">
        <f t="shared" si="11"/>
        <v>0</v>
      </c>
      <c r="O218" s="45">
        <f t="shared" si="12"/>
        <v>0</v>
      </c>
    </row>
    <row r="219" spans="1:15" ht="25.5" x14ac:dyDescent="0.25">
      <c r="A219" s="2" t="s">
        <v>10</v>
      </c>
      <c r="B219" s="2">
        <v>218</v>
      </c>
      <c r="C219" s="10" t="s">
        <v>408</v>
      </c>
      <c r="D219" s="17">
        <v>8</v>
      </c>
      <c r="E219" s="10" t="s">
        <v>16</v>
      </c>
      <c r="F219" s="48" t="s">
        <v>426</v>
      </c>
      <c r="G219" s="4" t="s">
        <v>427</v>
      </c>
      <c r="H219" s="4" t="s">
        <v>14</v>
      </c>
      <c r="I219" s="4" t="s">
        <v>428</v>
      </c>
      <c r="J219" s="4" t="s">
        <v>14</v>
      </c>
      <c r="K219" s="43"/>
      <c r="L219" s="44"/>
      <c r="M219" s="45">
        <f t="shared" si="10"/>
        <v>0</v>
      </c>
      <c r="N219" s="45">
        <f t="shared" si="11"/>
        <v>0</v>
      </c>
      <c r="O219" s="45">
        <f t="shared" si="12"/>
        <v>0</v>
      </c>
    </row>
    <row r="220" spans="1:15" ht="25.5" x14ac:dyDescent="0.25">
      <c r="A220" s="2" t="s">
        <v>10</v>
      </c>
      <c r="B220" s="2">
        <v>219</v>
      </c>
      <c r="C220" s="10" t="s">
        <v>408</v>
      </c>
      <c r="D220" s="17">
        <v>1</v>
      </c>
      <c r="E220" s="10" t="s">
        <v>429</v>
      </c>
      <c r="F220" s="48" t="s">
        <v>430</v>
      </c>
      <c r="G220" s="4" t="s">
        <v>14</v>
      </c>
      <c r="H220" s="4" t="s">
        <v>14</v>
      </c>
      <c r="I220" s="4" t="s">
        <v>14</v>
      </c>
      <c r="J220" s="4" t="s">
        <v>14</v>
      </c>
      <c r="K220" s="43"/>
      <c r="L220" s="44"/>
      <c r="M220" s="45">
        <f t="shared" si="10"/>
        <v>0</v>
      </c>
      <c r="N220" s="45">
        <f t="shared" si="11"/>
        <v>0</v>
      </c>
      <c r="O220" s="45">
        <f t="shared" si="12"/>
        <v>0</v>
      </c>
    </row>
    <row r="221" spans="1:15" ht="25.5" x14ac:dyDescent="0.25">
      <c r="A221" s="2" t="s">
        <v>10</v>
      </c>
      <c r="B221" s="2">
        <v>220</v>
      </c>
      <c r="C221" s="10" t="s">
        <v>408</v>
      </c>
      <c r="D221" s="17">
        <v>1</v>
      </c>
      <c r="E221" s="10" t="s">
        <v>16</v>
      </c>
      <c r="F221" s="48" t="s">
        <v>431</v>
      </c>
      <c r="G221" s="4" t="s">
        <v>14</v>
      </c>
      <c r="H221" s="4" t="s">
        <v>14</v>
      </c>
      <c r="I221" s="4" t="s">
        <v>14</v>
      </c>
      <c r="J221" s="4" t="s">
        <v>14</v>
      </c>
      <c r="K221" s="43"/>
      <c r="L221" s="44"/>
      <c r="M221" s="45">
        <f t="shared" si="10"/>
        <v>0</v>
      </c>
      <c r="N221" s="45">
        <f t="shared" si="11"/>
        <v>0</v>
      </c>
      <c r="O221" s="45">
        <f t="shared" si="12"/>
        <v>0</v>
      </c>
    </row>
    <row r="222" spans="1:15" ht="25.5" x14ac:dyDescent="0.25">
      <c r="A222" s="2" t="s">
        <v>10</v>
      </c>
      <c r="B222" s="2">
        <v>221</v>
      </c>
      <c r="C222" s="10" t="s">
        <v>408</v>
      </c>
      <c r="D222" s="17">
        <v>1</v>
      </c>
      <c r="E222" s="10" t="s">
        <v>16</v>
      </c>
      <c r="F222" s="48" t="s">
        <v>432</v>
      </c>
      <c r="G222" s="4" t="s">
        <v>14</v>
      </c>
      <c r="H222" s="4" t="s">
        <v>14</v>
      </c>
      <c r="I222" s="4" t="s">
        <v>14</v>
      </c>
      <c r="J222" s="4" t="s">
        <v>14</v>
      </c>
      <c r="K222" s="43"/>
      <c r="L222" s="44"/>
      <c r="M222" s="45">
        <f t="shared" si="10"/>
        <v>0</v>
      </c>
      <c r="N222" s="45">
        <f t="shared" si="11"/>
        <v>0</v>
      </c>
      <c r="O222" s="45">
        <f t="shared" si="12"/>
        <v>0</v>
      </c>
    </row>
    <row r="223" spans="1:15" ht="25.5" x14ac:dyDescent="0.25">
      <c r="A223" s="2" t="s">
        <v>10</v>
      </c>
      <c r="B223" s="2">
        <v>222</v>
      </c>
      <c r="C223" s="10" t="s">
        <v>408</v>
      </c>
      <c r="D223" s="17">
        <v>1</v>
      </c>
      <c r="E223" s="10" t="s">
        <v>16</v>
      </c>
      <c r="F223" s="48" t="s">
        <v>433</v>
      </c>
      <c r="G223" s="4" t="s">
        <v>14</v>
      </c>
      <c r="H223" s="4" t="s">
        <v>14</v>
      </c>
      <c r="I223" s="4" t="s">
        <v>434</v>
      </c>
      <c r="J223" s="4" t="s">
        <v>14</v>
      </c>
      <c r="K223" s="43"/>
      <c r="L223" s="44"/>
      <c r="M223" s="45">
        <f t="shared" si="10"/>
        <v>0</v>
      </c>
      <c r="N223" s="45">
        <f t="shared" si="11"/>
        <v>0</v>
      </c>
      <c r="O223" s="45">
        <f t="shared" si="12"/>
        <v>0</v>
      </c>
    </row>
    <row r="224" spans="1:15" ht="25.5" x14ac:dyDescent="0.25">
      <c r="A224" s="2" t="s">
        <v>10</v>
      </c>
      <c r="B224" s="2">
        <v>223</v>
      </c>
      <c r="C224" s="10" t="s">
        <v>408</v>
      </c>
      <c r="D224" s="17">
        <v>5</v>
      </c>
      <c r="E224" s="10" t="s">
        <v>435</v>
      </c>
      <c r="F224" s="48" t="s">
        <v>436</v>
      </c>
      <c r="G224" s="4" t="s">
        <v>437</v>
      </c>
      <c r="H224" s="4" t="s">
        <v>438</v>
      </c>
      <c r="I224" s="4" t="s">
        <v>439</v>
      </c>
      <c r="J224" s="4" t="s">
        <v>14</v>
      </c>
      <c r="K224" s="43"/>
      <c r="L224" s="44"/>
      <c r="M224" s="45">
        <f t="shared" si="10"/>
        <v>0</v>
      </c>
      <c r="N224" s="45">
        <f t="shared" si="11"/>
        <v>0</v>
      </c>
      <c r="O224" s="45">
        <f t="shared" si="12"/>
        <v>0</v>
      </c>
    </row>
    <row r="225" spans="1:15" ht="25.5" x14ac:dyDescent="0.25">
      <c r="A225" s="2" t="s">
        <v>10</v>
      </c>
      <c r="B225" s="2">
        <v>224</v>
      </c>
      <c r="C225" s="10" t="s">
        <v>408</v>
      </c>
      <c r="D225" s="17">
        <v>10</v>
      </c>
      <c r="E225" s="10" t="s">
        <v>16</v>
      </c>
      <c r="F225" s="48" t="s">
        <v>440</v>
      </c>
      <c r="G225" s="4" t="s">
        <v>14</v>
      </c>
      <c r="H225" s="4" t="s">
        <v>14</v>
      </c>
      <c r="I225" s="4" t="s">
        <v>14</v>
      </c>
      <c r="J225" s="4" t="s">
        <v>14</v>
      </c>
      <c r="K225" s="43"/>
      <c r="L225" s="44"/>
      <c r="M225" s="45">
        <f t="shared" si="10"/>
        <v>0</v>
      </c>
      <c r="N225" s="45">
        <f t="shared" si="11"/>
        <v>0</v>
      </c>
      <c r="O225" s="45">
        <f t="shared" si="12"/>
        <v>0</v>
      </c>
    </row>
    <row r="226" spans="1:15" ht="38.25" x14ac:dyDescent="0.25">
      <c r="A226" s="2" t="s">
        <v>10</v>
      </c>
      <c r="B226" s="2">
        <v>225</v>
      </c>
      <c r="C226" s="10" t="s">
        <v>408</v>
      </c>
      <c r="D226" s="17">
        <v>2</v>
      </c>
      <c r="E226" s="10" t="s">
        <v>16</v>
      </c>
      <c r="F226" s="48" t="s">
        <v>441</v>
      </c>
      <c r="G226" s="4" t="s">
        <v>442</v>
      </c>
      <c r="H226" s="4" t="s">
        <v>443</v>
      </c>
      <c r="I226" s="4" t="s">
        <v>444</v>
      </c>
      <c r="J226" s="4" t="s">
        <v>14</v>
      </c>
      <c r="K226" s="43"/>
      <c r="L226" s="44"/>
      <c r="M226" s="45">
        <f t="shared" si="10"/>
        <v>0</v>
      </c>
      <c r="N226" s="45">
        <f t="shared" si="11"/>
        <v>0</v>
      </c>
      <c r="O226" s="45">
        <f t="shared" si="12"/>
        <v>0</v>
      </c>
    </row>
    <row r="227" spans="1:15" ht="38.25" x14ac:dyDescent="0.25">
      <c r="A227" s="2" t="s">
        <v>10</v>
      </c>
      <c r="B227" s="2">
        <v>226</v>
      </c>
      <c r="C227" s="10" t="s">
        <v>408</v>
      </c>
      <c r="D227" s="17">
        <v>3</v>
      </c>
      <c r="E227" s="10" t="s">
        <v>445</v>
      </c>
      <c r="F227" s="48" t="s">
        <v>446</v>
      </c>
      <c r="G227" s="4" t="s">
        <v>447</v>
      </c>
      <c r="H227" s="4" t="s">
        <v>448</v>
      </c>
      <c r="I227" s="4" t="s">
        <v>449</v>
      </c>
      <c r="J227" s="4" t="s">
        <v>14</v>
      </c>
      <c r="K227" s="43"/>
      <c r="L227" s="44"/>
      <c r="M227" s="45">
        <f t="shared" si="10"/>
        <v>0</v>
      </c>
      <c r="N227" s="45">
        <f t="shared" si="11"/>
        <v>0</v>
      </c>
      <c r="O227" s="45">
        <f t="shared" si="12"/>
        <v>0</v>
      </c>
    </row>
    <row r="228" spans="1:15" ht="38.25" x14ac:dyDescent="0.25">
      <c r="A228" s="2" t="s">
        <v>10</v>
      </c>
      <c r="B228" s="2">
        <v>227</v>
      </c>
      <c r="C228" s="10" t="s">
        <v>408</v>
      </c>
      <c r="D228" s="17">
        <v>3</v>
      </c>
      <c r="E228" s="10" t="s">
        <v>429</v>
      </c>
      <c r="F228" s="48" t="s">
        <v>450</v>
      </c>
      <c r="G228" s="4" t="s">
        <v>447</v>
      </c>
      <c r="H228" s="4" t="s">
        <v>451</v>
      </c>
      <c r="I228" s="4" t="s">
        <v>452</v>
      </c>
      <c r="J228" s="4" t="s">
        <v>14</v>
      </c>
      <c r="K228" s="43"/>
      <c r="L228" s="44"/>
      <c r="M228" s="45">
        <f t="shared" si="10"/>
        <v>0</v>
      </c>
      <c r="N228" s="45">
        <f t="shared" si="11"/>
        <v>0</v>
      </c>
      <c r="O228" s="45">
        <f t="shared" si="12"/>
        <v>0</v>
      </c>
    </row>
    <row r="229" spans="1:15" ht="25.5" x14ac:dyDescent="0.25">
      <c r="A229" s="2" t="s">
        <v>10</v>
      </c>
      <c r="B229" s="2">
        <v>228</v>
      </c>
      <c r="C229" s="10" t="s">
        <v>408</v>
      </c>
      <c r="D229" s="17">
        <v>4</v>
      </c>
      <c r="E229" s="10" t="s">
        <v>453</v>
      </c>
      <c r="F229" s="48" t="s">
        <v>454</v>
      </c>
      <c r="G229" s="4" t="s">
        <v>455</v>
      </c>
      <c r="H229" s="4" t="s">
        <v>456</v>
      </c>
      <c r="I229" s="4" t="s">
        <v>97</v>
      </c>
      <c r="J229" s="4" t="s">
        <v>14</v>
      </c>
      <c r="K229" s="43"/>
      <c r="L229" s="44"/>
      <c r="M229" s="45">
        <f t="shared" si="10"/>
        <v>0</v>
      </c>
      <c r="N229" s="45">
        <f t="shared" si="11"/>
        <v>0</v>
      </c>
      <c r="O229" s="45">
        <f t="shared" si="12"/>
        <v>0</v>
      </c>
    </row>
    <row r="230" spans="1:15" ht="25.5" x14ac:dyDescent="0.25">
      <c r="A230" s="2" t="s">
        <v>10</v>
      </c>
      <c r="B230" s="2">
        <v>229</v>
      </c>
      <c r="C230" s="10" t="s">
        <v>408</v>
      </c>
      <c r="D230" s="17">
        <v>4</v>
      </c>
      <c r="E230" s="10" t="s">
        <v>453</v>
      </c>
      <c r="F230" s="48" t="s">
        <v>457</v>
      </c>
      <c r="G230" s="4" t="s">
        <v>455</v>
      </c>
      <c r="H230" s="4" t="s">
        <v>458</v>
      </c>
      <c r="I230" s="4" t="s">
        <v>459</v>
      </c>
      <c r="J230" s="4" t="s">
        <v>14</v>
      </c>
      <c r="K230" s="43"/>
      <c r="L230" s="44"/>
      <c r="M230" s="45">
        <f t="shared" si="10"/>
        <v>0</v>
      </c>
      <c r="N230" s="45">
        <f t="shared" si="11"/>
        <v>0</v>
      </c>
      <c r="O230" s="45">
        <f t="shared" si="12"/>
        <v>0</v>
      </c>
    </row>
    <row r="231" spans="1:15" ht="25.5" x14ac:dyDescent="0.25">
      <c r="A231" s="2" t="s">
        <v>10</v>
      </c>
      <c r="B231" s="2">
        <v>230</v>
      </c>
      <c r="C231" s="10" t="s">
        <v>408</v>
      </c>
      <c r="D231" s="17">
        <v>4</v>
      </c>
      <c r="E231" s="10" t="s">
        <v>453</v>
      </c>
      <c r="F231" s="48" t="s">
        <v>460</v>
      </c>
      <c r="G231" s="4" t="s">
        <v>461</v>
      </c>
      <c r="H231" s="4" t="s">
        <v>462</v>
      </c>
      <c r="I231" s="4" t="s">
        <v>38</v>
      </c>
      <c r="J231" s="4" t="s">
        <v>14</v>
      </c>
      <c r="K231" s="43"/>
      <c r="L231" s="44"/>
      <c r="M231" s="45">
        <f t="shared" si="10"/>
        <v>0</v>
      </c>
      <c r="N231" s="45">
        <f t="shared" si="11"/>
        <v>0</v>
      </c>
      <c r="O231" s="45">
        <f t="shared" si="12"/>
        <v>0</v>
      </c>
    </row>
    <row r="232" spans="1:15" ht="25.5" x14ac:dyDescent="0.25">
      <c r="A232" s="2" t="s">
        <v>10</v>
      </c>
      <c r="B232" s="2">
        <v>231</v>
      </c>
      <c r="C232" s="10" t="s">
        <v>408</v>
      </c>
      <c r="D232" s="17">
        <v>3</v>
      </c>
      <c r="E232" s="10" t="s">
        <v>463</v>
      </c>
      <c r="F232" s="48" t="s">
        <v>464</v>
      </c>
      <c r="G232" s="4" t="s">
        <v>465</v>
      </c>
      <c r="H232" s="4" t="s">
        <v>466</v>
      </c>
      <c r="I232" s="4" t="s">
        <v>14</v>
      </c>
      <c r="J232" s="4" t="s">
        <v>14</v>
      </c>
      <c r="K232" s="43"/>
      <c r="L232" s="44"/>
      <c r="M232" s="45">
        <f t="shared" si="10"/>
        <v>0</v>
      </c>
      <c r="N232" s="45">
        <f t="shared" si="11"/>
        <v>0</v>
      </c>
      <c r="O232" s="45">
        <f t="shared" si="12"/>
        <v>0</v>
      </c>
    </row>
    <row r="233" spans="1:15" ht="25.5" x14ac:dyDescent="0.25">
      <c r="A233" s="2" t="s">
        <v>10</v>
      </c>
      <c r="B233" s="2">
        <v>232</v>
      </c>
      <c r="C233" s="10" t="s">
        <v>408</v>
      </c>
      <c r="D233" s="17">
        <v>3</v>
      </c>
      <c r="E233" s="10" t="s">
        <v>463</v>
      </c>
      <c r="F233" s="48" t="s">
        <v>467</v>
      </c>
      <c r="G233" s="4" t="s">
        <v>465</v>
      </c>
      <c r="H233" s="4" t="s">
        <v>468</v>
      </c>
      <c r="I233" s="4" t="s">
        <v>14</v>
      </c>
      <c r="J233" s="4" t="s">
        <v>14</v>
      </c>
      <c r="K233" s="43"/>
      <c r="L233" s="44"/>
      <c r="M233" s="45">
        <f t="shared" si="10"/>
        <v>0</v>
      </c>
      <c r="N233" s="45">
        <f t="shared" si="11"/>
        <v>0</v>
      </c>
      <c r="O233" s="45">
        <f t="shared" si="12"/>
        <v>0</v>
      </c>
    </row>
    <row r="234" spans="1:15" ht="36" x14ac:dyDescent="0.25">
      <c r="A234" s="2" t="s">
        <v>10</v>
      </c>
      <c r="B234" s="2">
        <v>233</v>
      </c>
      <c r="C234" s="10" t="s">
        <v>408</v>
      </c>
      <c r="D234" s="17">
        <v>4</v>
      </c>
      <c r="E234" s="10" t="s">
        <v>469</v>
      </c>
      <c r="F234" s="48" t="s">
        <v>470</v>
      </c>
      <c r="G234" s="4" t="s">
        <v>465</v>
      </c>
      <c r="H234" s="4" t="s">
        <v>471</v>
      </c>
      <c r="I234" s="4" t="s">
        <v>14</v>
      </c>
      <c r="J234" s="4" t="s">
        <v>14</v>
      </c>
      <c r="K234" s="43"/>
      <c r="L234" s="44"/>
      <c r="M234" s="45">
        <f t="shared" si="10"/>
        <v>0</v>
      </c>
      <c r="N234" s="45">
        <f t="shared" si="11"/>
        <v>0</v>
      </c>
      <c r="O234" s="45">
        <f t="shared" si="12"/>
        <v>0</v>
      </c>
    </row>
    <row r="235" spans="1:15" ht="25.5" x14ac:dyDescent="0.25">
      <c r="A235" s="2" t="s">
        <v>10</v>
      </c>
      <c r="B235" s="2">
        <v>234</v>
      </c>
      <c r="C235" s="10" t="s">
        <v>408</v>
      </c>
      <c r="D235" s="5">
        <v>3</v>
      </c>
      <c r="E235" s="10" t="s">
        <v>472</v>
      </c>
      <c r="F235" s="18" t="s">
        <v>473</v>
      </c>
      <c r="G235" s="4" t="s">
        <v>474</v>
      </c>
      <c r="H235" s="4" t="s">
        <v>475</v>
      </c>
      <c r="I235" s="4" t="s">
        <v>476</v>
      </c>
      <c r="J235" s="4" t="s">
        <v>14</v>
      </c>
      <c r="K235" s="43"/>
      <c r="L235" s="44"/>
      <c r="M235" s="45">
        <f t="shared" si="10"/>
        <v>0</v>
      </c>
      <c r="N235" s="45">
        <f t="shared" si="11"/>
        <v>0</v>
      </c>
      <c r="O235" s="45">
        <f t="shared" si="12"/>
        <v>0</v>
      </c>
    </row>
    <row r="236" spans="1:15" ht="25.5" x14ac:dyDescent="0.25">
      <c r="A236" s="2" t="s">
        <v>10</v>
      </c>
      <c r="B236" s="2">
        <v>235</v>
      </c>
      <c r="C236" s="10" t="s">
        <v>68</v>
      </c>
      <c r="D236" s="10">
        <v>15</v>
      </c>
      <c r="E236" s="10" t="s">
        <v>477</v>
      </c>
      <c r="F236" s="18" t="s">
        <v>478</v>
      </c>
      <c r="G236" s="4" t="s">
        <v>14</v>
      </c>
      <c r="H236" s="4" t="s">
        <v>479</v>
      </c>
      <c r="I236" s="4" t="s">
        <v>14</v>
      </c>
      <c r="J236" s="4" t="s">
        <v>14</v>
      </c>
      <c r="K236" s="43"/>
      <c r="L236" s="44"/>
      <c r="M236" s="45">
        <f t="shared" si="10"/>
        <v>0</v>
      </c>
      <c r="N236" s="45">
        <f t="shared" si="11"/>
        <v>0</v>
      </c>
      <c r="O236" s="45">
        <f t="shared" si="12"/>
        <v>0</v>
      </c>
    </row>
    <row r="237" spans="1:15" ht="25.5" x14ac:dyDescent="0.25">
      <c r="A237" s="2" t="s">
        <v>10</v>
      </c>
      <c r="B237" s="2">
        <v>236</v>
      </c>
      <c r="C237" s="10" t="s">
        <v>68</v>
      </c>
      <c r="D237" s="10">
        <v>14</v>
      </c>
      <c r="E237" s="10" t="s">
        <v>480</v>
      </c>
      <c r="F237" s="18" t="s">
        <v>481</v>
      </c>
      <c r="G237" s="4" t="s">
        <v>14</v>
      </c>
      <c r="H237" s="4" t="s">
        <v>482</v>
      </c>
      <c r="I237" s="4" t="s">
        <v>14</v>
      </c>
      <c r="J237" s="4" t="s">
        <v>483</v>
      </c>
      <c r="K237" s="43"/>
      <c r="L237" s="44"/>
      <c r="M237" s="45">
        <f t="shared" si="10"/>
        <v>0</v>
      </c>
      <c r="N237" s="45">
        <f t="shared" si="11"/>
        <v>0</v>
      </c>
      <c r="O237" s="45">
        <f t="shared" si="12"/>
        <v>0</v>
      </c>
    </row>
    <row r="238" spans="1:15" ht="25.5" x14ac:dyDescent="0.25">
      <c r="A238" s="2" t="s">
        <v>10</v>
      </c>
      <c r="B238" s="2">
        <v>237</v>
      </c>
      <c r="C238" s="10" t="s">
        <v>68</v>
      </c>
      <c r="D238" s="10">
        <v>2</v>
      </c>
      <c r="E238" s="10" t="s">
        <v>26</v>
      </c>
      <c r="F238" s="18" t="s">
        <v>484</v>
      </c>
      <c r="G238" s="4" t="s">
        <v>14</v>
      </c>
      <c r="H238" s="4">
        <v>172</v>
      </c>
      <c r="I238" s="4" t="s">
        <v>14</v>
      </c>
      <c r="J238" s="4" t="s">
        <v>14</v>
      </c>
      <c r="K238" s="43"/>
      <c r="L238" s="44"/>
      <c r="M238" s="45">
        <f t="shared" si="10"/>
        <v>0</v>
      </c>
      <c r="N238" s="45">
        <f t="shared" si="11"/>
        <v>0</v>
      </c>
      <c r="O238" s="45">
        <f t="shared" si="12"/>
        <v>0</v>
      </c>
    </row>
    <row r="239" spans="1:15" ht="25.5" x14ac:dyDescent="0.25">
      <c r="A239" s="2" t="s">
        <v>10</v>
      </c>
      <c r="B239" s="2">
        <v>238</v>
      </c>
      <c r="C239" s="10" t="s">
        <v>68</v>
      </c>
      <c r="D239" s="19">
        <v>15</v>
      </c>
      <c r="E239" s="19" t="s">
        <v>485</v>
      </c>
      <c r="F239" s="18" t="s">
        <v>486</v>
      </c>
      <c r="G239" s="20" t="s">
        <v>14</v>
      </c>
      <c r="H239" s="20" t="s">
        <v>487</v>
      </c>
      <c r="I239" s="20" t="s">
        <v>14</v>
      </c>
      <c r="J239" s="20" t="s">
        <v>14</v>
      </c>
      <c r="K239" s="43"/>
      <c r="L239" s="44"/>
      <c r="M239" s="45">
        <f t="shared" si="10"/>
        <v>0</v>
      </c>
      <c r="N239" s="45">
        <f t="shared" si="11"/>
        <v>0</v>
      </c>
      <c r="O239" s="45">
        <f t="shared" si="12"/>
        <v>0</v>
      </c>
    </row>
    <row r="240" spans="1:15" ht="25.5" x14ac:dyDescent="0.25">
      <c r="A240" s="2" t="s">
        <v>10</v>
      </c>
      <c r="B240" s="2">
        <v>239</v>
      </c>
      <c r="C240" s="10" t="s">
        <v>68</v>
      </c>
      <c r="D240" s="10">
        <v>7</v>
      </c>
      <c r="E240" s="10" t="s">
        <v>488</v>
      </c>
      <c r="F240" s="18" t="s">
        <v>489</v>
      </c>
      <c r="G240" s="4" t="s">
        <v>14</v>
      </c>
      <c r="H240" s="4" t="s">
        <v>490</v>
      </c>
      <c r="I240" s="4" t="s">
        <v>14</v>
      </c>
      <c r="J240" s="4" t="s">
        <v>14</v>
      </c>
      <c r="K240" s="43"/>
      <c r="L240" s="44"/>
      <c r="M240" s="45">
        <f t="shared" si="10"/>
        <v>0</v>
      </c>
      <c r="N240" s="45">
        <f t="shared" si="11"/>
        <v>0</v>
      </c>
      <c r="O240" s="45">
        <f t="shared" si="12"/>
        <v>0</v>
      </c>
    </row>
    <row r="241" spans="1:15" ht="25.5" x14ac:dyDescent="0.25">
      <c r="A241" s="2" t="s">
        <v>10</v>
      </c>
      <c r="B241" s="2">
        <v>240</v>
      </c>
      <c r="C241" s="10" t="s">
        <v>68</v>
      </c>
      <c r="D241" s="14">
        <v>20</v>
      </c>
      <c r="E241" s="14" t="s">
        <v>488</v>
      </c>
      <c r="F241" s="18" t="s">
        <v>491</v>
      </c>
      <c r="G241" s="15" t="s">
        <v>14</v>
      </c>
      <c r="H241" s="15" t="s">
        <v>492</v>
      </c>
      <c r="I241" s="15" t="s">
        <v>14</v>
      </c>
      <c r="J241" s="15" t="s">
        <v>14</v>
      </c>
      <c r="K241" s="43"/>
      <c r="L241" s="44"/>
      <c r="M241" s="45">
        <f t="shared" si="10"/>
        <v>0</v>
      </c>
      <c r="N241" s="45">
        <f t="shared" si="11"/>
        <v>0</v>
      </c>
      <c r="O241" s="45">
        <f t="shared" si="12"/>
        <v>0</v>
      </c>
    </row>
    <row r="242" spans="1:15" ht="25.5" x14ac:dyDescent="0.25">
      <c r="A242" s="2" t="s">
        <v>10</v>
      </c>
      <c r="B242" s="2">
        <v>241</v>
      </c>
      <c r="C242" s="10" t="s">
        <v>68</v>
      </c>
      <c r="D242" s="10">
        <v>19</v>
      </c>
      <c r="E242" s="10" t="s">
        <v>215</v>
      </c>
      <c r="F242" s="18" t="s">
        <v>493</v>
      </c>
      <c r="G242" s="4" t="s">
        <v>14</v>
      </c>
      <c r="H242" s="4" t="s">
        <v>494</v>
      </c>
      <c r="I242" s="4" t="s">
        <v>14</v>
      </c>
      <c r="J242" s="4" t="s">
        <v>14</v>
      </c>
      <c r="K242" s="43"/>
      <c r="L242" s="44"/>
      <c r="M242" s="45">
        <f t="shared" si="10"/>
        <v>0</v>
      </c>
      <c r="N242" s="45">
        <f t="shared" si="11"/>
        <v>0</v>
      </c>
      <c r="O242" s="45">
        <f t="shared" si="12"/>
        <v>0</v>
      </c>
    </row>
    <row r="243" spans="1:15" ht="48" x14ac:dyDescent="0.25">
      <c r="A243" s="2" t="s">
        <v>10</v>
      </c>
      <c r="B243" s="2">
        <v>242</v>
      </c>
      <c r="C243" s="10" t="s">
        <v>68</v>
      </c>
      <c r="D243" s="10">
        <v>20</v>
      </c>
      <c r="E243" s="10" t="s">
        <v>477</v>
      </c>
      <c r="F243" s="18" t="s">
        <v>495</v>
      </c>
      <c r="G243" s="4" t="s">
        <v>14</v>
      </c>
      <c r="H243" s="4" t="s">
        <v>496</v>
      </c>
      <c r="I243" s="4" t="s">
        <v>14</v>
      </c>
      <c r="J243" s="4" t="s">
        <v>483</v>
      </c>
      <c r="K243" s="43"/>
      <c r="L243" s="44"/>
      <c r="M243" s="45">
        <f t="shared" si="10"/>
        <v>0</v>
      </c>
      <c r="N243" s="45">
        <f t="shared" si="11"/>
        <v>0</v>
      </c>
      <c r="O243" s="45">
        <f t="shared" si="12"/>
        <v>0</v>
      </c>
    </row>
    <row r="244" spans="1:15" ht="25.5" x14ac:dyDescent="0.25">
      <c r="A244" s="2" t="s">
        <v>10</v>
      </c>
      <c r="B244" s="2">
        <v>243</v>
      </c>
      <c r="C244" s="10" t="s">
        <v>68</v>
      </c>
      <c r="D244" s="10">
        <v>13</v>
      </c>
      <c r="E244" s="10" t="s">
        <v>215</v>
      </c>
      <c r="F244" s="18" t="s">
        <v>497</v>
      </c>
      <c r="G244" s="4" t="s">
        <v>14</v>
      </c>
      <c r="H244" s="4" t="s">
        <v>498</v>
      </c>
      <c r="I244" s="4" t="s">
        <v>14</v>
      </c>
      <c r="J244" s="4" t="s">
        <v>499</v>
      </c>
      <c r="K244" s="43"/>
      <c r="L244" s="44"/>
      <c r="M244" s="45">
        <f t="shared" si="10"/>
        <v>0</v>
      </c>
      <c r="N244" s="45">
        <f t="shared" si="11"/>
        <v>0</v>
      </c>
      <c r="O244" s="45">
        <f t="shared" si="12"/>
        <v>0</v>
      </c>
    </row>
    <row r="245" spans="1:15" ht="25.5" x14ac:dyDescent="0.25">
      <c r="A245" s="2" t="s">
        <v>10</v>
      </c>
      <c r="B245" s="2">
        <v>244</v>
      </c>
      <c r="C245" s="10" t="s">
        <v>68</v>
      </c>
      <c r="D245" s="10">
        <v>20</v>
      </c>
      <c r="E245" s="10" t="s">
        <v>215</v>
      </c>
      <c r="F245" s="18" t="s">
        <v>500</v>
      </c>
      <c r="G245" s="4" t="s">
        <v>14</v>
      </c>
      <c r="H245" s="4" t="s">
        <v>501</v>
      </c>
      <c r="I245" s="4" t="s">
        <v>14</v>
      </c>
      <c r="J245" s="4" t="s">
        <v>502</v>
      </c>
      <c r="K245" s="43"/>
      <c r="L245" s="44"/>
      <c r="M245" s="45">
        <f t="shared" si="10"/>
        <v>0</v>
      </c>
      <c r="N245" s="45">
        <f t="shared" si="11"/>
        <v>0</v>
      </c>
      <c r="O245" s="45">
        <f t="shared" si="12"/>
        <v>0</v>
      </c>
    </row>
    <row r="246" spans="1:15" ht="25.5" x14ac:dyDescent="0.25">
      <c r="A246" s="2" t="s">
        <v>10</v>
      </c>
      <c r="B246" s="2">
        <v>245</v>
      </c>
      <c r="C246" s="10" t="s">
        <v>68</v>
      </c>
      <c r="D246" s="10">
        <v>5</v>
      </c>
      <c r="E246" s="10" t="s">
        <v>157</v>
      </c>
      <c r="F246" s="18" t="s">
        <v>503</v>
      </c>
      <c r="G246" s="4" t="s">
        <v>14</v>
      </c>
      <c r="H246" s="4" t="s">
        <v>504</v>
      </c>
      <c r="I246" s="4" t="s">
        <v>14</v>
      </c>
      <c r="J246" s="4" t="s">
        <v>502</v>
      </c>
      <c r="K246" s="43"/>
      <c r="L246" s="44"/>
      <c r="M246" s="45">
        <f t="shared" si="10"/>
        <v>0</v>
      </c>
      <c r="N246" s="45">
        <f t="shared" si="11"/>
        <v>0</v>
      </c>
      <c r="O246" s="45">
        <f t="shared" si="12"/>
        <v>0</v>
      </c>
    </row>
    <row r="247" spans="1:15" ht="25.5" x14ac:dyDescent="0.25">
      <c r="A247" s="2" t="s">
        <v>10</v>
      </c>
      <c r="B247" s="2">
        <v>246</v>
      </c>
      <c r="C247" s="10" t="s">
        <v>68</v>
      </c>
      <c r="D247" s="10">
        <v>5</v>
      </c>
      <c r="E247" s="10" t="s">
        <v>215</v>
      </c>
      <c r="F247" s="50" t="s">
        <v>505</v>
      </c>
      <c r="G247" s="4" t="s">
        <v>14</v>
      </c>
      <c r="H247" s="4" t="s">
        <v>506</v>
      </c>
      <c r="I247" s="4" t="s">
        <v>14</v>
      </c>
      <c r="J247" s="4" t="s">
        <v>14</v>
      </c>
      <c r="K247" s="43"/>
      <c r="L247" s="44"/>
      <c r="M247" s="45">
        <f t="shared" si="10"/>
        <v>0</v>
      </c>
      <c r="N247" s="45">
        <f t="shared" si="11"/>
        <v>0</v>
      </c>
      <c r="O247" s="45">
        <f t="shared" si="12"/>
        <v>0</v>
      </c>
    </row>
    <row r="248" spans="1:15" ht="25.5" x14ac:dyDescent="0.25">
      <c r="A248" s="2" t="s">
        <v>10</v>
      </c>
      <c r="B248" s="2">
        <v>247</v>
      </c>
      <c r="C248" s="10" t="s">
        <v>68</v>
      </c>
      <c r="D248" s="10">
        <v>20</v>
      </c>
      <c r="E248" s="10" t="s">
        <v>16</v>
      </c>
      <c r="F248" s="51" t="s">
        <v>507</v>
      </c>
      <c r="G248" s="4" t="s">
        <v>14</v>
      </c>
      <c r="H248" s="4">
        <v>3856</v>
      </c>
      <c r="I248" s="4" t="s">
        <v>14</v>
      </c>
      <c r="J248" s="4" t="s">
        <v>14</v>
      </c>
      <c r="K248" s="43"/>
      <c r="L248" s="44"/>
      <c r="M248" s="45">
        <f t="shared" si="10"/>
        <v>0</v>
      </c>
      <c r="N248" s="45">
        <f t="shared" si="11"/>
        <v>0</v>
      </c>
      <c r="O248" s="45">
        <f t="shared" si="12"/>
        <v>0</v>
      </c>
    </row>
    <row r="249" spans="1:15" ht="25.5" x14ac:dyDescent="0.25">
      <c r="A249" s="2" t="s">
        <v>10</v>
      </c>
      <c r="B249" s="2">
        <v>248</v>
      </c>
      <c r="C249" s="10" t="s">
        <v>68</v>
      </c>
      <c r="D249" s="10">
        <v>12</v>
      </c>
      <c r="E249" s="10" t="s">
        <v>26</v>
      </c>
      <c r="F249" s="51" t="s">
        <v>508</v>
      </c>
      <c r="G249" s="4" t="s">
        <v>14</v>
      </c>
      <c r="H249" s="4">
        <v>3340</v>
      </c>
      <c r="I249" s="4" t="s">
        <v>14</v>
      </c>
      <c r="J249" s="4" t="s">
        <v>14</v>
      </c>
      <c r="K249" s="43"/>
      <c r="L249" s="44"/>
      <c r="M249" s="45">
        <f t="shared" si="10"/>
        <v>0</v>
      </c>
      <c r="N249" s="45">
        <f t="shared" si="11"/>
        <v>0</v>
      </c>
      <c r="O249" s="45">
        <f t="shared" si="12"/>
        <v>0</v>
      </c>
    </row>
    <row r="250" spans="1:15" ht="36" x14ac:dyDescent="0.25">
      <c r="A250" s="2" t="s">
        <v>10</v>
      </c>
      <c r="B250" s="2">
        <v>249</v>
      </c>
      <c r="C250" s="10" t="s">
        <v>68</v>
      </c>
      <c r="D250" s="10">
        <v>1</v>
      </c>
      <c r="E250" s="10" t="s">
        <v>361</v>
      </c>
      <c r="F250" s="52" t="s">
        <v>509</v>
      </c>
      <c r="G250" s="4" t="s">
        <v>14</v>
      </c>
      <c r="H250" s="4" t="s">
        <v>510</v>
      </c>
      <c r="I250" s="4" t="s">
        <v>14</v>
      </c>
      <c r="J250" s="4" t="s">
        <v>14</v>
      </c>
      <c r="K250" s="43"/>
      <c r="L250" s="44"/>
      <c r="M250" s="45">
        <f t="shared" si="10"/>
        <v>0</v>
      </c>
      <c r="N250" s="45">
        <f t="shared" si="11"/>
        <v>0</v>
      </c>
      <c r="O250" s="45">
        <f t="shared" si="12"/>
        <v>0</v>
      </c>
    </row>
    <row r="251" spans="1:15" ht="25.5" x14ac:dyDescent="0.25">
      <c r="A251" s="2" t="s">
        <v>10</v>
      </c>
      <c r="B251" s="2">
        <v>250</v>
      </c>
      <c r="C251" s="10" t="s">
        <v>68</v>
      </c>
      <c r="D251" s="10">
        <v>1</v>
      </c>
      <c r="E251" s="10" t="s">
        <v>361</v>
      </c>
      <c r="F251" s="53" t="s">
        <v>511</v>
      </c>
      <c r="G251" s="4" t="s">
        <v>14</v>
      </c>
      <c r="H251" s="4" t="s">
        <v>512</v>
      </c>
      <c r="I251" s="4" t="s">
        <v>14</v>
      </c>
      <c r="J251" s="4" t="s">
        <v>14</v>
      </c>
      <c r="K251" s="43"/>
      <c r="L251" s="44"/>
      <c r="M251" s="45">
        <f t="shared" si="10"/>
        <v>0</v>
      </c>
      <c r="N251" s="45">
        <f t="shared" si="11"/>
        <v>0</v>
      </c>
      <c r="O251" s="45">
        <f t="shared" si="12"/>
        <v>0</v>
      </c>
    </row>
    <row r="252" spans="1:15" ht="36" x14ac:dyDescent="0.25">
      <c r="A252" s="2" t="s">
        <v>10</v>
      </c>
      <c r="B252" s="2">
        <v>251</v>
      </c>
      <c r="C252" s="10" t="s">
        <v>68</v>
      </c>
      <c r="D252" s="10">
        <v>1</v>
      </c>
      <c r="E252" s="10" t="s">
        <v>361</v>
      </c>
      <c r="F252" s="54" t="s">
        <v>513</v>
      </c>
      <c r="G252" s="4" t="s">
        <v>14</v>
      </c>
      <c r="H252" s="4" t="s">
        <v>514</v>
      </c>
      <c r="I252" s="4" t="s">
        <v>14</v>
      </c>
      <c r="J252" s="4" t="s">
        <v>14</v>
      </c>
      <c r="K252" s="43"/>
      <c r="L252" s="44"/>
      <c r="M252" s="45">
        <f t="shared" si="10"/>
        <v>0</v>
      </c>
      <c r="N252" s="45">
        <f t="shared" si="11"/>
        <v>0</v>
      </c>
      <c r="O252" s="45">
        <f t="shared" si="12"/>
        <v>0</v>
      </c>
    </row>
    <row r="253" spans="1:15" ht="25.5" x14ac:dyDescent="0.25">
      <c r="A253" s="2" t="s">
        <v>10</v>
      </c>
      <c r="B253" s="2">
        <v>252</v>
      </c>
      <c r="C253" s="10" t="s">
        <v>68</v>
      </c>
      <c r="D253" s="10">
        <v>1</v>
      </c>
      <c r="E253" s="10" t="s">
        <v>515</v>
      </c>
      <c r="F253" s="54" t="s">
        <v>516</v>
      </c>
      <c r="G253" s="4" t="s">
        <v>14</v>
      </c>
      <c r="H253" s="4" t="s">
        <v>517</v>
      </c>
      <c r="I253" s="4" t="s">
        <v>14</v>
      </c>
      <c r="J253" s="4" t="s">
        <v>14</v>
      </c>
      <c r="K253" s="43"/>
      <c r="L253" s="44"/>
      <c r="M253" s="45">
        <f t="shared" si="10"/>
        <v>0</v>
      </c>
      <c r="N253" s="45">
        <f t="shared" si="11"/>
        <v>0</v>
      </c>
      <c r="O253" s="45">
        <f t="shared" si="12"/>
        <v>0</v>
      </c>
    </row>
    <row r="254" spans="1:15" ht="25.5" x14ac:dyDescent="0.25">
      <c r="A254" s="2" t="s">
        <v>10</v>
      </c>
      <c r="B254" s="2">
        <v>253</v>
      </c>
      <c r="C254" s="10" t="s">
        <v>68</v>
      </c>
      <c r="D254" s="10">
        <v>1</v>
      </c>
      <c r="E254" s="10" t="s">
        <v>515</v>
      </c>
      <c r="F254" s="54" t="s">
        <v>518</v>
      </c>
      <c r="G254" s="4" t="s">
        <v>14</v>
      </c>
      <c r="H254" s="4" t="s">
        <v>519</v>
      </c>
      <c r="I254" s="4" t="s">
        <v>14</v>
      </c>
      <c r="J254" s="4" t="s">
        <v>14</v>
      </c>
      <c r="K254" s="43"/>
      <c r="L254" s="44"/>
      <c r="M254" s="45">
        <f t="shared" si="10"/>
        <v>0</v>
      </c>
      <c r="N254" s="45">
        <f t="shared" si="11"/>
        <v>0</v>
      </c>
      <c r="O254" s="45">
        <f t="shared" si="12"/>
        <v>0</v>
      </c>
    </row>
    <row r="255" spans="1:15" ht="25.5" x14ac:dyDescent="0.25">
      <c r="A255" s="2" t="s">
        <v>10</v>
      </c>
      <c r="B255" s="2">
        <v>254</v>
      </c>
      <c r="C255" s="10" t="s">
        <v>68</v>
      </c>
      <c r="D255" s="10">
        <v>1</v>
      </c>
      <c r="E255" s="10" t="s">
        <v>26</v>
      </c>
      <c r="F255" s="55" t="s">
        <v>520</v>
      </c>
      <c r="G255" s="4" t="s">
        <v>14</v>
      </c>
      <c r="H255" s="4">
        <v>429910</v>
      </c>
      <c r="I255" s="4" t="s">
        <v>14</v>
      </c>
      <c r="J255" s="4" t="s">
        <v>14</v>
      </c>
      <c r="K255" s="43"/>
      <c r="L255" s="44"/>
      <c r="M255" s="45">
        <f t="shared" si="10"/>
        <v>0</v>
      </c>
      <c r="N255" s="45">
        <f t="shared" si="11"/>
        <v>0</v>
      </c>
      <c r="O255" s="45">
        <f t="shared" si="12"/>
        <v>0</v>
      </c>
    </row>
    <row r="256" spans="1:15" ht="25.5" x14ac:dyDescent="0.25">
      <c r="A256" s="2" t="s">
        <v>10</v>
      </c>
      <c r="B256" s="2">
        <v>255</v>
      </c>
      <c r="C256" s="10" t="s">
        <v>68</v>
      </c>
      <c r="D256" s="10">
        <v>1</v>
      </c>
      <c r="E256" s="10" t="s">
        <v>26</v>
      </c>
      <c r="F256" s="55" t="s">
        <v>521</v>
      </c>
      <c r="G256" s="4" t="s">
        <v>14</v>
      </c>
      <c r="H256" s="4">
        <v>429900</v>
      </c>
      <c r="I256" s="4" t="s">
        <v>14</v>
      </c>
      <c r="J256" s="4" t="s">
        <v>14</v>
      </c>
      <c r="K256" s="43"/>
      <c r="L256" s="44"/>
      <c r="M256" s="45">
        <f t="shared" si="10"/>
        <v>0</v>
      </c>
      <c r="N256" s="45">
        <f t="shared" si="11"/>
        <v>0</v>
      </c>
      <c r="O256" s="45">
        <f t="shared" si="12"/>
        <v>0</v>
      </c>
    </row>
    <row r="257" spans="1:15" ht="72" x14ac:dyDescent="0.25">
      <c r="A257" s="2" t="s">
        <v>10</v>
      </c>
      <c r="B257" s="2">
        <v>256</v>
      </c>
      <c r="C257" s="15" t="s">
        <v>522</v>
      </c>
      <c r="D257" s="10">
        <v>1</v>
      </c>
      <c r="E257" s="10" t="s">
        <v>16</v>
      </c>
      <c r="F257" s="48" t="s">
        <v>523</v>
      </c>
      <c r="G257" s="4" t="s">
        <v>524</v>
      </c>
      <c r="H257" s="4" t="s">
        <v>14</v>
      </c>
      <c r="I257" s="4" t="s">
        <v>14</v>
      </c>
      <c r="J257" s="4" t="s">
        <v>14</v>
      </c>
      <c r="K257" s="43"/>
      <c r="L257" s="44"/>
      <c r="M257" s="45">
        <f t="shared" si="10"/>
        <v>0</v>
      </c>
      <c r="N257" s="45">
        <f t="shared" si="11"/>
        <v>0</v>
      </c>
      <c r="O257" s="45">
        <f t="shared" si="12"/>
        <v>0</v>
      </c>
    </row>
    <row r="258" spans="1:15" ht="38.25" x14ac:dyDescent="0.25">
      <c r="A258" s="2" t="s">
        <v>10</v>
      </c>
      <c r="B258" s="2">
        <v>257</v>
      </c>
      <c r="C258" s="15" t="s">
        <v>522</v>
      </c>
      <c r="D258" s="10">
        <v>1</v>
      </c>
      <c r="E258" s="10" t="s">
        <v>16</v>
      </c>
      <c r="F258" s="48" t="s">
        <v>525</v>
      </c>
      <c r="G258" s="4" t="s">
        <v>14</v>
      </c>
      <c r="H258" s="4" t="s">
        <v>14</v>
      </c>
      <c r="I258" s="4" t="s">
        <v>14</v>
      </c>
      <c r="J258" s="4" t="s">
        <v>14</v>
      </c>
      <c r="K258" s="43"/>
      <c r="L258" s="44"/>
      <c r="M258" s="45">
        <f t="shared" si="10"/>
        <v>0</v>
      </c>
      <c r="N258" s="45">
        <f t="shared" si="11"/>
        <v>0</v>
      </c>
      <c r="O258" s="45">
        <f t="shared" si="12"/>
        <v>0</v>
      </c>
    </row>
    <row r="259" spans="1:15" ht="84" x14ac:dyDescent="0.25">
      <c r="A259" s="2" t="s">
        <v>10</v>
      </c>
      <c r="B259" s="2">
        <v>258</v>
      </c>
      <c r="C259" s="15" t="s">
        <v>522</v>
      </c>
      <c r="D259" s="10">
        <v>1</v>
      </c>
      <c r="E259" s="10" t="s">
        <v>16</v>
      </c>
      <c r="F259" s="48" t="s">
        <v>526</v>
      </c>
      <c r="G259" s="4" t="s">
        <v>527</v>
      </c>
      <c r="H259" s="4" t="s">
        <v>14</v>
      </c>
      <c r="I259" s="4" t="s">
        <v>528</v>
      </c>
      <c r="J259" s="4" t="s">
        <v>14</v>
      </c>
      <c r="K259" s="43"/>
      <c r="L259" s="44"/>
      <c r="M259" s="45">
        <f t="shared" ref="M259:M322" si="13">L259*D259</f>
        <v>0</v>
      </c>
      <c r="N259" s="45">
        <f t="shared" ref="N259:N322" si="14">M259*0.16</f>
        <v>0</v>
      </c>
      <c r="O259" s="45">
        <f t="shared" ref="O259:O322" si="15">M259+N259</f>
        <v>0</v>
      </c>
    </row>
    <row r="260" spans="1:15" ht="240" x14ac:dyDescent="0.25">
      <c r="A260" s="2" t="s">
        <v>10</v>
      </c>
      <c r="B260" s="2">
        <v>259</v>
      </c>
      <c r="C260" s="15" t="s">
        <v>522</v>
      </c>
      <c r="D260" s="10">
        <v>1</v>
      </c>
      <c r="E260" s="10" t="s">
        <v>16</v>
      </c>
      <c r="F260" s="48" t="s">
        <v>529</v>
      </c>
      <c r="G260" s="4" t="s">
        <v>14</v>
      </c>
      <c r="H260" s="4" t="s">
        <v>14</v>
      </c>
      <c r="I260" s="4" t="s">
        <v>14</v>
      </c>
      <c r="J260" s="4" t="s">
        <v>14</v>
      </c>
      <c r="K260" s="43"/>
      <c r="L260" s="44"/>
      <c r="M260" s="45">
        <f t="shared" si="13"/>
        <v>0</v>
      </c>
      <c r="N260" s="45">
        <f t="shared" si="14"/>
        <v>0</v>
      </c>
      <c r="O260" s="45">
        <f t="shared" si="15"/>
        <v>0</v>
      </c>
    </row>
    <row r="261" spans="1:15" ht="108" x14ac:dyDescent="0.25">
      <c r="A261" s="2" t="s">
        <v>10</v>
      </c>
      <c r="B261" s="2">
        <v>260</v>
      </c>
      <c r="C261" s="15" t="s">
        <v>186</v>
      </c>
      <c r="D261" s="10">
        <v>1</v>
      </c>
      <c r="E261" s="10" t="s">
        <v>16</v>
      </c>
      <c r="F261" s="48" t="s">
        <v>530</v>
      </c>
      <c r="G261" s="4" t="s">
        <v>531</v>
      </c>
      <c r="H261" s="4" t="s">
        <v>14</v>
      </c>
      <c r="I261" s="4" t="s">
        <v>14</v>
      </c>
      <c r="J261" s="4" t="s">
        <v>14</v>
      </c>
      <c r="K261" s="43"/>
      <c r="L261" s="44"/>
      <c r="M261" s="45">
        <f t="shared" si="13"/>
        <v>0</v>
      </c>
      <c r="N261" s="45">
        <f t="shared" si="14"/>
        <v>0</v>
      </c>
      <c r="O261" s="45">
        <f t="shared" si="15"/>
        <v>0</v>
      </c>
    </row>
    <row r="262" spans="1:15" ht="180" x14ac:dyDescent="0.25">
      <c r="A262" s="2" t="s">
        <v>10</v>
      </c>
      <c r="B262" s="2">
        <v>261</v>
      </c>
      <c r="C262" s="15" t="s">
        <v>186</v>
      </c>
      <c r="D262" s="10">
        <v>1</v>
      </c>
      <c r="E262" s="10" t="s">
        <v>16</v>
      </c>
      <c r="F262" s="48" t="s">
        <v>532</v>
      </c>
      <c r="G262" s="4" t="s">
        <v>533</v>
      </c>
      <c r="H262" s="4" t="s">
        <v>14</v>
      </c>
      <c r="I262" s="4" t="s">
        <v>14</v>
      </c>
      <c r="J262" s="4" t="s">
        <v>14</v>
      </c>
      <c r="K262" s="43"/>
      <c r="L262" s="44"/>
      <c r="M262" s="45">
        <f t="shared" si="13"/>
        <v>0</v>
      </c>
      <c r="N262" s="45">
        <f t="shared" si="14"/>
        <v>0</v>
      </c>
      <c r="O262" s="45">
        <f t="shared" si="15"/>
        <v>0</v>
      </c>
    </row>
    <row r="263" spans="1:15" ht="144" x14ac:dyDescent="0.25">
      <c r="A263" s="2" t="s">
        <v>10</v>
      </c>
      <c r="B263" s="2">
        <v>262</v>
      </c>
      <c r="C263" s="15" t="s">
        <v>11</v>
      </c>
      <c r="D263" s="10">
        <v>2</v>
      </c>
      <c r="E263" s="10" t="s">
        <v>16</v>
      </c>
      <c r="F263" s="18" t="s">
        <v>534</v>
      </c>
      <c r="G263" s="5" t="s">
        <v>14</v>
      </c>
      <c r="H263" s="5" t="s">
        <v>14</v>
      </c>
      <c r="I263" s="5" t="s">
        <v>14</v>
      </c>
      <c r="J263" s="5" t="s">
        <v>14</v>
      </c>
      <c r="K263" s="43"/>
      <c r="L263" s="44"/>
      <c r="M263" s="45">
        <f t="shared" si="13"/>
        <v>0</v>
      </c>
      <c r="N263" s="45">
        <f t="shared" si="14"/>
        <v>0</v>
      </c>
      <c r="O263" s="45">
        <f t="shared" si="15"/>
        <v>0</v>
      </c>
    </row>
    <row r="264" spans="1:15" ht="108" x14ac:dyDescent="0.25">
      <c r="A264" s="2" t="s">
        <v>10</v>
      </c>
      <c r="B264" s="2">
        <v>263</v>
      </c>
      <c r="C264" s="4" t="s">
        <v>408</v>
      </c>
      <c r="D264" s="5">
        <v>2</v>
      </c>
      <c r="E264" s="2" t="s">
        <v>16</v>
      </c>
      <c r="F264" s="18" t="s">
        <v>535</v>
      </c>
      <c r="G264" s="12" t="s">
        <v>536</v>
      </c>
      <c r="H264" s="12" t="s">
        <v>14</v>
      </c>
      <c r="I264" s="12" t="s">
        <v>14</v>
      </c>
      <c r="J264" s="12" t="s">
        <v>14</v>
      </c>
      <c r="K264" s="43"/>
      <c r="L264" s="44"/>
      <c r="M264" s="45">
        <f t="shared" si="13"/>
        <v>0</v>
      </c>
      <c r="N264" s="45">
        <f t="shared" si="14"/>
        <v>0</v>
      </c>
      <c r="O264" s="45">
        <f t="shared" si="15"/>
        <v>0</v>
      </c>
    </row>
    <row r="265" spans="1:15" ht="63.75" x14ac:dyDescent="0.25">
      <c r="A265" s="2" t="s">
        <v>10</v>
      </c>
      <c r="B265" s="2">
        <v>264</v>
      </c>
      <c r="C265" s="4" t="s">
        <v>408</v>
      </c>
      <c r="D265" s="10">
        <v>2</v>
      </c>
      <c r="E265" s="10" t="s">
        <v>16</v>
      </c>
      <c r="F265" s="18" t="s">
        <v>537</v>
      </c>
      <c r="G265" s="12" t="s">
        <v>14</v>
      </c>
      <c r="H265" s="12" t="s">
        <v>538</v>
      </c>
      <c r="I265" s="12" t="s">
        <v>14</v>
      </c>
      <c r="J265" s="12" t="s">
        <v>14</v>
      </c>
      <c r="K265" s="43"/>
      <c r="L265" s="44"/>
      <c r="M265" s="45">
        <f t="shared" si="13"/>
        <v>0</v>
      </c>
      <c r="N265" s="45">
        <f t="shared" si="14"/>
        <v>0</v>
      </c>
      <c r="O265" s="45">
        <f t="shared" si="15"/>
        <v>0</v>
      </c>
    </row>
    <row r="266" spans="1:15" ht="63.75" x14ac:dyDescent="0.25">
      <c r="A266" s="2" t="s">
        <v>10</v>
      </c>
      <c r="B266" s="2">
        <v>265</v>
      </c>
      <c r="C266" s="4" t="s">
        <v>408</v>
      </c>
      <c r="D266" s="10">
        <v>2</v>
      </c>
      <c r="E266" s="10" t="s">
        <v>16</v>
      </c>
      <c r="F266" s="48" t="s">
        <v>539</v>
      </c>
      <c r="G266" s="4" t="s">
        <v>14</v>
      </c>
      <c r="H266" s="4" t="s">
        <v>14</v>
      </c>
      <c r="I266" s="4" t="s">
        <v>14</v>
      </c>
      <c r="J266" s="4" t="s">
        <v>14</v>
      </c>
      <c r="K266" s="43"/>
      <c r="L266" s="44"/>
      <c r="M266" s="45">
        <f t="shared" si="13"/>
        <v>0</v>
      </c>
      <c r="N266" s="45">
        <f t="shared" si="14"/>
        <v>0</v>
      </c>
      <c r="O266" s="45">
        <f t="shared" si="15"/>
        <v>0</v>
      </c>
    </row>
    <row r="267" spans="1:15" ht="409.5" x14ac:dyDescent="0.25">
      <c r="A267" s="2" t="s">
        <v>10</v>
      </c>
      <c r="B267" s="2">
        <v>266</v>
      </c>
      <c r="C267" s="4" t="s">
        <v>408</v>
      </c>
      <c r="D267" s="10">
        <v>1</v>
      </c>
      <c r="E267" s="10" t="s">
        <v>16</v>
      </c>
      <c r="F267" s="48" t="s">
        <v>540</v>
      </c>
      <c r="G267" s="4" t="s">
        <v>14</v>
      </c>
      <c r="H267" s="4" t="s">
        <v>541</v>
      </c>
      <c r="I267" s="4" t="s">
        <v>14</v>
      </c>
      <c r="J267" s="4" t="s">
        <v>14</v>
      </c>
      <c r="K267" s="43"/>
      <c r="L267" s="44"/>
      <c r="M267" s="45">
        <f t="shared" si="13"/>
        <v>0</v>
      </c>
      <c r="N267" s="45">
        <f t="shared" si="14"/>
        <v>0</v>
      </c>
      <c r="O267" s="45">
        <f t="shared" si="15"/>
        <v>0</v>
      </c>
    </row>
    <row r="268" spans="1:15" ht="36" x14ac:dyDescent="0.25">
      <c r="A268" s="2" t="s">
        <v>10</v>
      </c>
      <c r="B268" s="2">
        <v>267</v>
      </c>
      <c r="C268" s="15" t="s">
        <v>268</v>
      </c>
      <c r="D268" s="10">
        <v>2</v>
      </c>
      <c r="E268" s="10" t="s">
        <v>205</v>
      </c>
      <c r="F268" s="48" t="s">
        <v>542</v>
      </c>
      <c r="G268" s="4" t="s">
        <v>14</v>
      </c>
      <c r="H268" s="4" t="s">
        <v>14</v>
      </c>
      <c r="I268" s="4" t="s">
        <v>543</v>
      </c>
      <c r="J268" s="4" t="s">
        <v>499</v>
      </c>
      <c r="K268" s="43"/>
      <c r="L268" s="44"/>
      <c r="M268" s="45">
        <f t="shared" si="13"/>
        <v>0</v>
      </c>
      <c r="N268" s="45">
        <f t="shared" si="14"/>
        <v>0</v>
      </c>
      <c r="O268" s="45">
        <f t="shared" si="15"/>
        <v>0</v>
      </c>
    </row>
    <row r="269" spans="1:15" ht="36" x14ac:dyDescent="0.25">
      <c r="A269" s="2" t="s">
        <v>10</v>
      </c>
      <c r="B269" s="2">
        <v>268</v>
      </c>
      <c r="C269" s="15" t="s">
        <v>268</v>
      </c>
      <c r="D269" s="10">
        <v>2</v>
      </c>
      <c r="E269" s="10" t="s">
        <v>205</v>
      </c>
      <c r="F269" s="48" t="s">
        <v>544</v>
      </c>
      <c r="G269" s="4" t="s">
        <v>14</v>
      </c>
      <c r="H269" s="4" t="s">
        <v>14</v>
      </c>
      <c r="I269" s="4" t="s">
        <v>543</v>
      </c>
      <c r="J269" s="4" t="s">
        <v>545</v>
      </c>
      <c r="K269" s="43"/>
      <c r="L269" s="44"/>
      <c r="M269" s="45">
        <f t="shared" si="13"/>
        <v>0</v>
      </c>
      <c r="N269" s="45">
        <f t="shared" si="14"/>
        <v>0</v>
      </c>
      <c r="O269" s="45">
        <f t="shared" si="15"/>
        <v>0</v>
      </c>
    </row>
    <row r="270" spans="1:15" ht="25.5" x14ac:dyDescent="0.25">
      <c r="A270" s="2" t="s">
        <v>10</v>
      </c>
      <c r="B270" s="2">
        <v>269</v>
      </c>
      <c r="C270" s="15" t="s">
        <v>268</v>
      </c>
      <c r="D270" s="10">
        <v>10</v>
      </c>
      <c r="E270" s="10" t="s">
        <v>16</v>
      </c>
      <c r="F270" s="48" t="s">
        <v>546</v>
      </c>
      <c r="G270" s="4" t="s">
        <v>14</v>
      </c>
      <c r="H270" s="4" t="s">
        <v>14</v>
      </c>
      <c r="I270" s="4" t="s">
        <v>547</v>
      </c>
      <c r="J270" s="4" t="s">
        <v>14</v>
      </c>
      <c r="K270" s="43"/>
      <c r="L270" s="44"/>
      <c r="M270" s="45">
        <f t="shared" si="13"/>
        <v>0</v>
      </c>
      <c r="N270" s="45">
        <f t="shared" si="14"/>
        <v>0</v>
      </c>
      <c r="O270" s="45">
        <f t="shared" si="15"/>
        <v>0</v>
      </c>
    </row>
    <row r="271" spans="1:15" ht="25.5" x14ac:dyDescent="0.25">
      <c r="A271" s="2" t="s">
        <v>10</v>
      </c>
      <c r="B271" s="2">
        <v>270</v>
      </c>
      <c r="C271" s="15" t="s">
        <v>268</v>
      </c>
      <c r="D271" s="10">
        <v>50</v>
      </c>
      <c r="E271" s="10" t="s">
        <v>16</v>
      </c>
      <c r="F271" s="48" t="s">
        <v>548</v>
      </c>
      <c r="G271" s="4" t="s">
        <v>14</v>
      </c>
      <c r="H271" s="4" t="s">
        <v>14</v>
      </c>
      <c r="I271" s="4" t="s">
        <v>549</v>
      </c>
      <c r="J271" s="4" t="s">
        <v>14</v>
      </c>
      <c r="K271" s="43"/>
      <c r="L271" s="44"/>
      <c r="M271" s="45">
        <f t="shared" si="13"/>
        <v>0</v>
      </c>
      <c r="N271" s="45">
        <f t="shared" si="14"/>
        <v>0</v>
      </c>
      <c r="O271" s="45">
        <f t="shared" si="15"/>
        <v>0</v>
      </c>
    </row>
    <row r="272" spans="1:15" ht="25.5" x14ac:dyDescent="0.25">
      <c r="A272" s="2" t="s">
        <v>10</v>
      </c>
      <c r="B272" s="2">
        <v>271</v>
      </c>
      <c r="C272" s="15" t="s">
        <v>268</v>
      </c>
      <c r="D272" s="10">
        <v>50</v>
      </c>
      <c r="E272" s="10" t="s">
        <v>16</v>
      </c>
      <c r="F272" s="48" t="s">
        <v>550</v>
      </c>
      <c r="G272" s="4" t="s">
        <v>14</v>
      </c>
      <c r="H272" s="4" t="s">
        <v>14</v>
      </c>
      <c r="I272" s="4" t="s">
        <v>549</v>
      </c>
      <c r="J272" s="4" t="s">
        <v>14</v>
      </c>
      <c r="K272" s="43"/>
      <c r="L272" s="44"/>
      <c r="M272" s="45">
        <f t="shared" si="13"/>
        <v>0</v>
      </c>
      <c r="N272" s="45">
        <f t="shared" si="14"/>
        <v>0</v>
      </c>
      <c r="O272" s="45">
        <f t="shared" si="15"/>
        <v>0</v>
      </c>
    </row>
    <row r="273" spans="1:15" ht="25.5" x14ac:dyDescent="0.25">
      <c r="A273" s="2" t="s">
        <v>10</v>
      </c>
      <c r="B273" s="2">
        <v>272</v>
      </c>
      <c r="C273" s="15" t="s">
        <v>268</v>
      </c>
      <c r="D273" s="10">
        <v>1</v>
      </c>
      <c r="E273" s="10" t="s">
        <v>16</v>
      </c>
      <c r="F273" s="48" t="s">
        <v>551</v>
      </c>
      <c r="G273" s="4" t="s">
        <v>14</v>
      </c>
      <c r="H273" s="4" t="s">
        <v>14</v>
      </c>
      <c r="I273" s="4" t="s">
        <v>552</v>
      </c>
      <c r="J273" s="4" t="s">
        <v>14</v>
      </c>
      <c r="K273" s="43"/>
      <c r="L273" s="44"/>
      <c r="M273" s="45">
        <f t="shared" si="13"/>
        <v>0</v>
      </c>
      <c r="N273" s="45">
        <f t="shared" si="14"/>
        <v>0</v>
      </c>
      <c r="O273" s="45">
        <f t="shared" si="15"/>
        <v>0</v>
      </c>
    </row>
    <row r="274" spans="1:15" ht="25.5" x14ac:dyDescent="0.25">
      <c r="A274" s="2" t="s">
        <v>10</v>
      </c>
      <c r="B274" s="2">
        <v>273</v>
      </c>
      <c r="C274" s="15" t="s">
        <v>268</v>
      </c>
      <c r="D274" s="10">
        <v>2</v>
      </c>
      <c r="E274" s="10" t="s">
        <v>16</v>
      </c>
      <c r="F274" s="48" t="s">
        <v>553</v>
      </c>
      <c r="G274" s="4" t="s">
        <v>14</v>
      </c>
      <c r="H274" s="4" t="s">
        <v>14</v>
      </c>
      <c r="I274" s="4" t="s">
        <v>97</v>
      </c>
      <c r="J274" s="4" t="s">
        <v>14</v>
      </c>
      <c r="K274" s="43"/>
      <c r="L274" s="44"/>
      <c r="M274" s="45">
        <f t="shared" si="13"/>
        <v>0</v>
      </c>
      <c r="N274" s="45">
        <f t="shared" si="14"/>
        <v>0</v>
      </c>
      <c r="O274" s="45">
        <f t="shared" si="15"/>
        <v>0</v>
      </c>
    </row>
    <row r="275" spans="1:15" ht="25.5" x14ac:dyDescent="0.25">
      <c r="A275" s="2" t="s">
        <v>10</v>
      </c>
      <c r="B275" s="2">
        <v>274</v>
      </c>
      <c r="C275" s="15" t="s">
        <v>268</v>
      </c>
      <c r="D275" s="10">
        <v>2</v>
      </c>
      <c r="E275" s="10" t="s">
        <v>16</v>
      </c>
      <c r="F275" s="48" t="s">
        <v>553</v>
      </c>
      <c r="G275" s="4" t="s">
        <v>14</v>
      </c>
      <c r="H275" s="4" t="s">
        <v>14</v>
      </c>
      <c r="I275" s="4" t="s">
        <v>554</v>
      </c>
      <c r="J275" s="4" t="s">
        <v>14</v>
      </c>
      <c r="K275" s="43"/>
      <c r="L275" s="44"/>
      <c r="M275" s="45">
        <f t="shared" si="13"/>
        <v>0</v>
      </c>
      <c r="N275" s="45">
        <f t="shared" si="14"/>
        <v>0</v>
      </c>
      <c r="O275" s="45">
        <f t="shared" si="15"/>
        <v>0</v>
      </c>
    </row>
    <row r="276" spans="1:15" ht="25.5" x14ac:dyDescent="0.25">
      <c r="A276" s="2" t="s">
        <v>10</v>
      </c>
      <c r="B276" s="2">
        <v>275</v>
      </c>
      <c r="C276" s="15" t="s">
        <v>268</v>
      </c>
      <c r="D276" s="10">
        <v>2</v>
      </c>
      <c r="E276" s="10" t="s">
        <v>16</v>
      </c>
      <c r="F276" s="48" t="s">
        <v>553</v>
      </c>
      <c r="G276" s="4" t="s">
        <v>14</v>
      </c>
      <c r="H276" s="4" t="s">
        <v>14</v>
      </c>
      <c r="I276" s="4" t="s">
        <v>555</v>
      </c>
      <c r="J276" s="4" t="s">
        <v>14</v>
      </c>
      <c r="K276" s="43"/>
      <c r="L276" s="44"/>
      <c r="M276" s="45">
        <f t="shared" si="13"/>
        <v>0</v>
      </c>
      <c r="N276" s="45">
        <f t="shared" si="14"/>
        <v>0</v>
      </c>
      <c r="O276" s="45">
        <f t="shared" si="15"/>
        <v>0</v>
      </c>
    </row>
    <row r="277" spans="1:15" ht="25.5" x14ac:dyDescent="0.25">
      <c r="A277" s="2" t="s">
        <v>10</v>
      </c>
      <c r="B277" s="2">
        <v>276</v>
      </c>
      <c r="C277" s="15" t="s">
        <v>268</v>
      </c>
      <c r="D277" s="10">
        <v>2</v>
      </c>
      <c r="E277" s="10" t="s">
        <v>16</v>
      </c>
      <c r="F277" s="48" t="s">
        <v>553</v>
      </c>
      <c r="G277" s="4" t="s">
        <v>14</v>
      </c>
      <c r="H277" s="4" t="s">
        <v>14</v>
      </c>
      <c r="I277" s="4" t="s">
        <v>38</v>
      </c>
      <c r="J277" s="4" t="s">
        <v>14</v>
      </c>
      <c r="K277" s="43"/>
      <c r="L277" s="44"/>
      <c r="M277" s="45">
        <f t="shared" si="13"/>
        <v>0</v>
      </c>
      <c r="N277" s="45">
        <f t="shared" si="14"/>
        <v>0</v>
      </c>
      <c r="O277" s="45">
        <f t="shared" si="15"/>
        <v>0</v>
      </c>
    </row>
    <row r="278" spans="1:15" ht="25.5" x14ac:dyDescent="0.25">
      <c r="A278" s="2" t="s">
        <v>10</v>
      </c>
      <c r="B278" s="2">
        <v>277</v>
      </c>
      <c r="C278" s="15" t="s">
        <v>268</v>
      </c>
      <c r="D278" s="10">
        <v>2</v>
      </c>
      <c r="E278" s="10" t="s">
        <v>16</v>
      </c>
      <c r="F278" s="48" t="s">
        <v>553</v>
      </c>
      <c r="G278" s="4" t="s">
        <v>14</v>
      </c>
      <c r="H278" s="4" t="s">
        <v>14</v>
      </c>
      <c r="I278" s="4" t="s">
        <v>35</v>
      </c>
      <c r="J278" s="4" t="s">
        <v>14</v>
      </c>
      <c r="K278" s="43"/>
      <c r="L278" s="44"/>
      <c r="M278" s="45">
        <f t="shared" si="13"/>
        <v>0</v>
      </c>
      <c r="N278" s="45">
        <f t="shared" si="14"/>
        <v>0</v>
      </c>
      <c r="O278" s="45">
        <f t="shared" si="15"/>
        <v>0</v>
      </c>
    </row>
    <row r="279" spans="1:15" ht="25.5" x14ac:dyDescent="0.25">
      <c r="A279" s="2" t="s">
        <v>10</v>
      </c>
      <c r="B279" s="2">
        <v>278</v>
      </c>
      <c r="C279" s="15" t="s">
        <v>268</v>
      </c>
      <c r="D279" s="10">
        <v>3</v>
      </c>
      <c r="E279" s="10" t="s">
        <v>16</v>
      </c>
      <c r="F279" s="48" t="s">
        <v>553</v>
      </c>
      <c r="G279" s="4" t="s">
        <v>14</v>
      </c>
      <c r="H279" s="4" t="s">
        <v>14</v>
      </c>
      <c r="I279" s="4" t="s">
        <v>556</v>
      </c>
      <c r="J279" s="4" t="s">
        <v>14</v>
      </c>
      <c r="K279" s="43"/>
      <c r="L279" s="44"/>
      <c r="M279" s="45">
        <f t="shared" si="13"/>
        <v>0</v>
      </c>
      <c r="N279" s="45">
        <f t="shared" si="14"/>
        <v>0</v>
      </c>
      <c r="O279" s="45">
        <f t="shared" si="15"/>
        <v>0</v>
      </c>
    </row>
    <row r="280" spans="1:15" ht="25.5" x14ac:dyDescent="0.25">
      <c r="A280" s="2" t="s">
        <v>10</v>
      </c>
      <c r="B280" s="2">
        <v>279</v>
      </c>
      <c r="C280" s="15" t="s">
        <v>268</v>
      </c>
      <c r="D280" s="10">
        <v>3</v>
      </c>
      <c r="E280" s="10" t="s">
        <v>16</v>
      </c>
      <c r="F280" s="48" t="s">
        <v>553</v>
      </c>
      <c r="G280" s="4" t="s">
        <v>14</v>
      </c>
      <c r="H280" s="4" t="s">
        <v>14</v>
      </c>
      <c r="I280" s="4" t="s">
        <v>32</v>
      </c>
      <c r="J280" s="4" t="s">
        <v>14</v>
      </c>
      <c r="K280" s="43"/>
      <c r="L280" s="44"/>
      <c r="M280" s="45">
        <f t="shared" si="13"/>
        <v>0</v>
      </c>
      <c r="N280" s="45">
        <f t="shared" si="14"/>
        <v>0</v>
      </c>
      <c r="O280" s="45">
        <f t="shared" si="15"/>
        <v>0</v>
      </c>
    </row>
    <row r="281" spans="1:15" ht="25.5" x14ac:dyDescent="0.25">
      <c r="A281" s="2" t="s">
        <v>10</v>
      </c>
      <c r="B281" s="2">
        <v>280</v>
      </c>
      <c r="C281" s="15" t="s">
        <v>268</v>
      </c>
      <c r="D281" s="10">
        <v>2</v>
      </c>
      <c r="E281" s="10" t="s">
        <v>16</v>
      </c>
      <c r="F281" s="48" t="s">
        <v>557</v>
      </c>
      <c r="G281" s="4" t="s">
        <v>14</v>
      </c>
      <c r="H281" s="4" t="s">
        <v>14</v>
      </c>
      <c r="I281" s="4" t="s">
        <v>106</v>
      </c>
      <c r="J281" s="4" t="s">
        <v>14</v>
      </c>
      <c r="K281" s="43"/>
      <c r="L281" s="44"/>
      <c r="M281" s="45">
        <f t="shared" si="13"/>
        <v>0</v>
      </c>
      <c r="N281" s="45">
        <f t="shared" si="14"/>
        <v>0</v>
      </c>
      <c r="O281" s="45">
        <f t="shared" si="15"/>
        <v>0</v>
      </c>
    </row>
    <row r="282" spans="1:15" ht="25.5" x14ac:dyDescent="0.25">
      <c r="A282" s="2" t="s">
        <v>10</v>
      </c>
      <c r="B282" s="2">
        <v>281</v>
      </c>
      <c r="C282" s="15" t="s">
        <v>268</v>
      </c>
      <c r="D282" s="10">
        <v>2</v>
      </c>
      <c r="E282" s="10" t="s">
        <v>16</v>
      </c>
      <c r="F282" s="48" t="s">
        <v>557</v>
      </c>
      <c r="G282" s="4" t="s">
        <v>14</v>
      </c>
      <c r="H282" s="4" t="s">
        <v>14</v>
      </c>
      <c r="I282" s="4" t="s">
        <v>96</v>
      </c>
      <c r="J282" s="4" t="s">
        <v>14</v>
      </c>
      <c r="K282" s="43"/>
      <c r="L282" s="44"/>
      <c r="M282" s="45">
        <f t="shared" si="13"/>
        <v>0</v>
      </c>
      <c r="N282" s="45">
        <f t="shared" si="14"/>
        <v>0</v>
      </c>
      <c r="O282" s="45">
        <f t="shared" si="15"/>
        <v>0</v>
      </c>
    </row>
    <row r="283" spans="1:15" ht="25.5" x14ac:dyDescent="0.25">
      <c r="A283" s="2" t="s">
        <v>10</v>
      </c>
      <c r="B283" s="2">
        <v>282</v>
      </c>
      <c r="C283" s="15" t="s">
        <v>268</v>
      </c>
      <c r="D283" s="10">
        <v>2</v>
      </c>
      <c r="E283" s="10" t="s">
        <v>16</v>
      </c>
      <c r="F283" s="48" t="s">
        <v>557</v>
      </c>
      <c r="G283" s="4" t="s">
        <v>14</v>
      </c>
      <c r="H283" s="4" t="s">
        <v>14</v>
      </c>
      <c r="I283" s="4" t="s">
        <v>35</v>
      </c>
      <c r="J283" s="4" t="s">
        <v>14</v>
      </c>
      <c r="K283" s="43"/>
      <c r="L283" s="44"/>
      <c r="M283" s="45">
        <f t="shared" si="13"/>
        <v>0</v>
      </c>
      <c r="N283" s="45">
        <f t="shared" si="14"/>
        <v>0</v>
      </c>
      <c r="O283" s="45">
        <f t="shared" si="15"/>
        <v>0</v>
      </c>
    </row>
    <row r="284" spans="1:15" ht="25.5" x14ac:dyDescent="0.25">
      <c r="A284" s="2" t="s">
        <v>10</v>
      </c>
      <c r="B284" s="2">
        <v>283</v>
      </c>
      <c r="C284" s="15" t="s">
        <v>268</v>
      </c>
      <c r="D284" s="10">
        <v>2</v>
      </c>
      <c r="E284" s="10" t="s">
        <v>16</v>
      </c>
      <c r="F284" s="48" t="s">
        <v>557</v>
      </c>
      <c r="G284" s="4" t="s">
        <v>14</v>
      </c>
      <c r="H284" s="4" t="s">
        <v>14</v>
      </c>
      <c r="I284" s="4" t="s">
        <v>55</v>
      </c>
      <c r="J284" s="4" t="s">
        <v>14</v>
      </c>
      <c r="K284" s="43"/>
      <c r="L284" s="44"/>
      <c r="M284" s="45">
        <f t="shared" si="13"/>
        <v>0</v>
      </c>
      <c r="N284" s="45">
        <f t="shared" si="14"/>
        <v>0</v>
      </c>
      <c r="O284" s="45">
        <f t="shared" si="15"/>
        <v>0</v>
      </c>
    </row>
    <row r="285" spans="1:15" ht="25.5" x14ac:dyDescent="0.25">
      <c r="A285" s="2" t="s">
        <v>10</v>
      </c>
      <c r="B285" s="2">
        <v>284</v>
      </c>
      <c r="C285" s="15" t="s">
        <v>268</v>
      </c>
      <c r="D285" s="10">
        <v>2</v>
      </c>
      <c r="E285" s="10" t="s">
        <v>16</v>
      </c>
      <c r="F285" s="48" t="s">
        <v>558</v>
      </c>
      <c r="G285" s="4" t="s">
        <v>14</v>
      </c>
      <c r="H285" s="4" t="s">
        <v>14</v>
      </c>
      <c r="I285" s="4" t="s">
        <v>96</v>
      </c>
      <c r="J285" s="4" t="s">
        <v>14</v>
      </c>
      <c r="K285" s="43"/>
      <c r="L285" s="44"/>
      <c r="M285" s="45">
        <f t="shared" si="13"/>
        <v>0</v>
      </c>
      <c r="N285" s="45">
        <f t="shared" si="14"/>
        <v>0</v>
      </c>
      <c r="O285" s="45">
        <f t="shared" si="15"/>
        <v>0</v>
      </c>
    </row>
    <row r="286" spans="1:15" ht="25.5" x14ac:dyDescent="0.25">
      <c r="A286" s="2" t="s">
        <v>10</v>
      </c>
      <c r="B286" s="2">
        <v>285</v>
      </c>
      <c r="C286" s="15" t="s">
        <v>268</v>
      </c>
      <c r="D286" s="10">
        <v>2</v>
      </c>
      <c r="E286" s="10" t="s">
        <v>16</v>
      </c>
      <c r="F286" s="48" t="s">
        <v>559</v>
      </c>
      <c r="G286" s="4" t="s">
        <v>14</v>
      </c>
      <c r="H286" s="4" t="s">
        <v>14</v>
      </c>
      <c r="I286" s="4" t="s">
        <v>38</v>
      </c>
      <c r="J286" s="4" t="s">
        <v>14</v>
      </c>
      <c r="K286" s="43"/>
      <c r="L286" s="44"/>
      <c r="M286" s="45">
        <f t="shared" si="13"/>
        <v>0</v>
      </c>
      <c r="N286" s="45">
        <f t="shared" si="14"/>
        <v>0</v>
      </c>
      <c r="O286" s="45">
        <f t="shared" si="15"/>
        <v>0</v>
      </c>
    </row>
    <row r="287" spans="1:15" ht="25.5" x14ac:dyDescent="0.25">
      <c r="A287" s="2" t="s">
        <v>10</v>
      </c>
      <c r="B287" s="2">
        <v>286</v>
      </c>
      <c r="C287" s="15" t="s">
        <v>268</v>
      </c>
      <c r="D287" s="10">
        <v>2</v>
      </c>
      <c r="E287" s="10" t="s">
        <v>16</v>
      </c>
      <c r="F287" s="48" t="s">
        <v>559</v>
      </c>
      <c r="G287" s="4" t="s">
        <v>14</v>
      </c>
      <c r="H287" s="4" t="s">
        <v>14</v>
      </c>
      <c r="I287" s="4" t="s">
        <v>35</v>
      </c>
      <c r="J287" s="4" t="s">
        <v>14</v>
      </c>
      <c r="K287" s="43"/>
      <c r="L287" s="44"/>
      <c r="M287" s="45">
        <f t="shared" si="13"/>
        <v>0</v>
      </c>
      <c r="N287" s="45">
        <f t="shared" si="14"/>
        <v>0</v>
      </c>
      <c r="O287" s="45">
        <f t="shared" si="15"/>
        <v>0</v>
      </c>
    </row>
    <row r="288" spans="1:15" ht="25.5" x14ac:dyDescent="0.25">
      <c r="A288" s="2" t="s">
        <v>10</v>
      </c>
      <c r="B288" s="2">
        <v>287</v>
      </c>
      <c r="C288" s="15" t="s">
        <v>268</v>
      </c>
      <c r="D288" s="10">
        <v>2</v>
      </c>
      <c r="E288" s="10" t="s">
        <v>16</v>
      </c>
      <c r="F288" s="48" t="s">
        <v>559</v>
      </c>
      <c r="G288" s="4" t="s">
        <v>14</v>
      </c>
      <c r="H288" s="4" t="s">
        <v>14</v>
      </c>
      <c r="I288" s="4" t="s">
        <v>55</v>
      </c>
      <c r="J288" s="4" t="s">
        <v>14</v>
      </c>
      <c r="K288" s="43"/>
      <c r="L288" s="44"/>
      <c r="M288" s="45">
        <f t="shared" si="13"/>
        <v>0</v>
      </c>
      <c r="N288" s="45">
        <f t="shared" si="14"/>
        <v>0</v>
      </c>
      <c r="O288" s="45">
        <f t="shared" si="15"/>
        <v>0</v>
      </c>
    </row>
    <row r="289" spans="1:15" ht="25.5" x14ac:dyDescent="0.25">
      <c r="A289" s="2" t="s">
        <v>10</v>
      </c>
      <c r="B289" s="2">
        <v>288</v>
      </c>
      <c r="C289" s="15" t="s">
        <v>268</v>
      </c>
      <c r="D289" s="10">
        <v>2</v>
      </c>
      <c r="E289" s="10" t="s">
        <v>16</v>
      </c>
      <c r="F289" s="48" t="s">
        <v>559</v>
      </c>
      <c r="G289" s="4" t="s">
        <v>14</v>
      </c>
      <c r="H289" s="4" t="s">
        <v>14</v>
      </c>
      <c r="I289" s="4" t="s">
        <v>32</v>
      </c>
      <c r="J289" s="4" t="s">
        <v>14</v>
      </c>
      <c r="K289" s="43"/>
      <c r="L289" s="44"/>
      <c r="M289" s="45">
        <f t="shared" si="13"/>
        <v>0</v>
      </c>
      <c r="N289" s="45">
        <f t="shared" si="14"/>
        <v>0</v>
      </c>
      <c r="O289" s="45">
        <f t="shared" si="15"/>
        <v>0</v>
      </c>
    </row>
    <row r="290" spans="1:15" ht="25.5" x14ac:dyDescent="0.25">
      <c r="A290" s="2" t="s">
        <v>10</v>
      </c>
      <c r="B290" s="2">
        <v>289</v>
      </c>
      <c r="C290" s="15" t="s">
        <v>268</v>
      </c>
      <c r="D290" s="21">
        <v>2</v>
      </c>
      <c r="E290" s="10" t="s">
        <v>16</v>
      </c>
      <c r="F290" s="49" t="s">
        <v>560</v>
      </c>
      <c r="G290" s="4" t="s">
        <v>14</v>
      </c>
      <c r="H290" s="4" t="s">
        <v>14</v>
      </c>
      <c r="I290" s="2" t="s">
        <v>96</v>
      </c>
      <c r="J290" s="2" t="s">
        <v>14</v>
      </c>
      <c r="K290" s="43"/>
      <c r="L290" s="44"/>
      <c r="M290" s="45">
        <f t="shared" si="13"/>
        <v>0</v>
      </c>
      <c r="N290" s="45">
        <f t="shared" si="14"/>
        <v>0</v>
      </c>
      <c r="O290" s="45">
        <f t="shared" si="15"/>
        <v>0</v>
      </c>
    </row>
    <row r="291" spans="1:15" ht="25.5" x14ac:dyDescent="0.25">
      <c r="A291" s="2" t="s">
        <v>10</v>
      </c>
      <c r="B291" s="2">
        <v>290</v>
      </c>
      <c r="C291" s="15" t="s">
        <v>268</v>
      </c>
      <c r="D291" s="10">
        <v>2</v>
      </c>
      <c r="E291" s="10" t="s">
        <v>16</v>
      </c>
      <c r="F291" s="48" t="s">
        <v>560</v>
      </c>
      <c r="G291" s="4" t="s">
        <v>14</v>
      </c>
      <c r="H291" s="4" t="s">
        <v>14</v>
      </c>
      <c r="I291" s="4" t="s">
        <v>217</v>
      </c>
      <c r="J291" s="4" t="s">
        <v>14</v>
      </c>
      <c r="K291" s="43"/>
      <c r="L291" s="44"/>
      <c r="M291" s="45">
        <f t="shared" si="13"/>
        <v>0</v>
      </c>
      <c r="N291" s="45">
        <f t="shared" si="14"/>
        <v>0</v>
      </c>
      <c r="O291" s="45">
        <f t="shared" si="15"/>
        <v>0</v>
      </c>
    </row>
    <row r="292" spans="1:15" ht="25.5" x14ac:dyDescent="0.25">
      <c r="A292" s="2" t="s">
        <v>10</v>
      </c>
      <c r="B292" s="2">
        <v>291</v>
      </c>
      <c r="C292" s="15" t="s">
        <v>268</v>
      </c>
      <c r="D292" s="10">
        <v>2</v>
      </c>
      <c r="E292" s="10" t="s">
        <v>16</v>
      </c>
      <c r="F292" s="48" t="s">
        <v>561</v>
      </c>
      <c r="G292" s="4" t="s">
        <v>14</v>
      </c>
      <c r="H292" s="4" t="s">
        <v>14</v>
      </c>
      <c r="I292" s="4" t="s">
        <v>96</v>
      </c>
      <c r="J292" s="4" t="s">
        <v>14</v>
      </c>
      <c r="K292" s="43"/>
      <c r="L292" s="44"/>
      <c r="M292" s="45">
        <f t="shared" si="13"/>
        <v>0</v>
      </c>
      <c r="N292" s="45">
        <f t="shared" si="14"/>
        <v>0</v>
      </c>
      <c r="O292" s="45">
        <f t="shared" si="15"/>
        <v>0</v>
      </c>
    </row>
    <row r="293" spans="1:15" ht="25.5" x14ac:dyDescent="0.25">
      <c r="A293" s="2" t="s">
        <v>10</v>
      </c>
      <c r="B293" s="2">
        <v>292</v>
      </c>
      <c r="C293" s="15" t="s">
        <v>268</v>
      </c>
      <c r="D293" s="10">
        <v>2</v>
      </c>
      <c r="E293" s="10" t="s">
        <v>16</v>
      </c>
      <c r="F293" s="48" t="s">
        <v>561</v>
      </c>
      <c r="G293" s="4" t="s">
        <v>14</v>
      </c>
      <c r="H293" s="4" t="s">
        <v>14</v>
      </c>
      <c r="I293" s="4" t="s">
        <v>217</v>
      </c>
      <c r="J293" s="4" t="s">
        <v>14</v>
      </c>
      <c r="K293" s="43"/>
      <c r="L293" s="44"/>
      <c r="M293" s="45">
        <f t="shared" si="13"/>
        <v>0</v>
      </c>
      <c r="N293" s="45">
        <f t="shared" si="14"/>
        <v>0</v>
      </c>
      <c r="O293" s="45">
        <f t="shared" si="15"/>
        <v>0</v>
      </c>
    </row>
    <row r="294" spans="1:15" ht="25.5" x14ac:dyDescent="0.25">
      <c r="A294" s="2" t="s">
        <v>10</v>
      </c>
      <c r="B294" s="2">
        <v>293</v>
      </c>
      <c r="C294" s="15" t="s">
        <v>268</v>
      </c>
      <c r="D294" s="10">
        <v>5</v>
      </c>
      <c r="E294" s="10" t="s">
        <v>16</v>
      </c>
      <c r="F294" s="48" t="s">
        <v>562</v>
      </c>
      <c r="G294" s="4" t="s">
        <v>14</v>
      </c>
      <c r="H294" s="4" t="s">
        <v>14</v>
      </c>
      <c r="I294" s="4" t="s">
        <v>14</v>
      </c>
      <c r="J294" s="4" t="s">
        <v>14</v>
      </c>
      <c r="K294" s="43"/>
      <c r="L294" s="44"/>
      <c r="M294" s="45">
        <f t="shared" si="13"/>
        <v>0</v>
      </c>
      <c r="N294" s="45">
        <f t="shared" si="14"/>
        <v>0</v>
      </c>
      <c r="O294" s="45">
        <f t="shared" si="15"/>
        <v>0</v>
      </c>
    </row>
    <row r="295" spans="1:15" ht="38.25" x14ac:dyDescent="0.25">
      <c r="A295" s="2" t="s">
        <v>563</v>
      </c>
      <c r="B295" s="2">
        <v>294</v>
      </c>
      <c r="C295" s="15" t="s">
        <v>11</v>
      </c>
      <c r="D295" s="10">
        <v>5</v>
      </c>
      <c r="E295" s="10" t="s">
        <v>16</v>
      </c>
      <c r="F295" s="48" t="s">
        <v>564</v>
      </c>
      <c r="G295" s="4" t="s">
        <v>565</v>
      </c>
      <c r="H295" s="4" t="s">
        <v>14</v>
      </c>
      <c r="I295" s="4" t="s">
        <v>566</v>
      </c>
      <c r="J295" s="4" t="s">
        <v>14</v>
      </c>
      <c r="K295" s="43"/>
      <c r="L295" s="44"/>
      <c r="M295" s="45">
        <f t="shared" si="13"/>
        <v>0</v>
      </c>
      <c r="N295" s="45">
        <f t="shared" si="14"/>
        <v>0</v>
      </c>
      <c r="O295" s="45">
        <f t="shared" si="15"/>
        <v>0</v>
      </c>
    </row>
    <row r="296" spans="1:15" ht="38.25" x14ac:dyDescent="0.25">
      <c r="A296" s="2" t="s">
        <v>10</v>
      </c>
      <c r="B296" s="2">
        <v>295</v>
      </c>
      <c r="C296" s="15" t="s">
        <v>11</v>
      </c>
      <c r="D296" s="10">
        <v>4</v>
      </c>
      <c r="E296" s="10" t="s">
        <v>16</v>
      </c>
      <c r="F296" s="48" t="s">
        <v>567</v>
      </c>
      <c r="G296" s="4" t="s">
        <v>568</v>
      </c>
      <c r="H296" s="4" t="s">
        <v>14</v>
      </c>
      <c r="I296" s="4" t="s">
        <v>14</v>
      </c>
      <c r="J296" s="4" t="s">
        <v>14</v>
      </c>
      <c r="K296" s="43"/>
      <c r="L296" s="44"/>
      <c r="M296" s="45">
        <f t="shared" si="13"/>
        <v>0</v>
      </c>
      <c r="N296" s="45">
        <f t="shared" si="14"/>
        <v>0</v>
      </c>
      <c r="O296" s="45">
        <f t="shared" si="15"/>
        <v>0</v>
      </c>
    </row>
    <row r="297" spans="1:15" ht="96" x14ac:dyDescent="0.25">
      <c r="A297" s="2" t="s">
        <v>10</v>
      </c>
      <c r="B297" s="2">
        <v>296</v>
      </c>
      <c r="C297" s="15" t="s">
        <v>174</v>
      </c>
      <c r="D297" s="10">
        <v>27</v>
      </c>
      <c r="E297" s="10" t="s">
        <v>569</v>
      </c>
      <c r="F297" s="48" t="s">
        <v>570</v>
      </c>
      <c r="G297" s="4" t="s">
        <v>14</v>
      </c>
      <c r="H297" s="4" t="s">
        <v>14</v>
      </c>
      <c r="I297" s="4" t="s">
        <v>571</v>
      </c>
      <c r="J297" s="4" t="s">
        <v>572</v>
      </c>
      <c r="K297" s="43"/>
      <c r="L297" s="44"/>
      <c r="M297" s="45">
        <f t="shared" si="13"/>
        <v>0</v>
      </c>
      <c r="N297" s="45">
        <f t="shared" si="14"/>
        <v>0</v>
      </c>
      <c r="O297" s="45">
        <f t="shared" si="15"/>
        <v>0</v>
      </c>
    </row>
    <row r="298" spans="1:15" ht="36" x14ac:dyDescent="0.25">
      <c r="A298" s="2" t="s">
        <v>10</v>
      </c>
      <c r="B298" s="2">
        <v>297</v>
      </c>
      <c r="C298" s="15" t="s">
        <v>181</v>
      </c>
      <c r="D298" s="10">
        <v>1</v>
      </c>
      <c r="E298" s="10" t="s">
        <v>16</v>
      </c>
      <c r="F298" s="48" t="s">
        <v>573</v>
      </c>
      <c r="G298" s="4" t="s">
        <v>574</v>
      </c>
      <c r="H298" s="4">
        <v>51030285</v>
      </c>
      <c r="I298" s="4" t="s">
        <v>14</v>
      </c>
      <c r="J298" s="4" t="s">
        <v>14</v>
      </c>
      <c r="K298" s="43"/>
      <c r="L298" s="44"/>
      <c r="M298" s="45">
        <f t="shared" si="13"/>
        <v>0</v>
      </c>
      <c r="N298" s="45">
        <f t="shared" si="14"/>
        <v>0</v>
      </c>
      <c r="O298" s="45">
        <f t="shared" si="15"/>
        <v>0</v>
      </c>
    </row>
    <row r="299" spans="1:15" ht="48" x14ac:dyDescent="0.25">
      <c r="A299" s="2" t="s">
        <v>10</v>
      </c>
      <c r="B299" s="2">
        <v>298</v>
      </c>
      <c r="C299" s="15" t="s">
        <v>181</v>
      </c>
      <c r="D299" s="10">
        <v>1</v>
      </c>
      <c r="E299" s="10" t="s">
        <v>16</v>
      </c>
      <c r="F299" s="48" t="s">
        <v>575</v>
      </c>
      <c r="G299" s="4" t="s">
        <v>14</v>
      </c>
      <c r="H299" s="4">
        <v>51901144</v>
      </c>
      <c r="I299" s="4" t="s">
        <v>14</v>
      </c>
      <c r="J299" s="4" t="s">
        <v>14</v>
      </c>
      <c r="K299" s="43"/>
      <c r="L299" s="44"/>
      <c r="M299" s="45">
        <f t="shared" si="13"/>
        <v>0</v>
      </c>
      <c r="N299" s="45">
        <f t="shared" si="14"/>
        <v>0</v>
      </c>
      <c r="O299" s="45">
        <f t="shared" si="15"/>
        <v>0</v>
      </c>
    </row>
    <row r="300" spans="1:15" ht="409.5" x14ac:dyDescent="0.25">
      <c r="A300" s="2" t="s">
        <v>10</v>
      </c>
      <c r="B300" s="2">
        <v>299</v>
      </c>
      <c r="C300" s="15" t="s">
        <v>576</v>
      </c>
      <c r="D300" s="10">
        <v>1</v>
      </c>
      <c r="E300" s="10" t="s">
        <v>16</v>
      </c>
      <c r="F300" s="48" t="s">
        <v>577</v>
      </c>
      <c r="G300" s="4" t="s">
        <v>578</v>
      </c>
      <c r="H300" s="4" t="s">
        <v>14</v>
      </c>
      <c r="I300" s="4" t="s">
        <v>14</v>
      </c>
      <c r="J300" s="4" t="s">
        <v>14</v>
      </c>
      <c r="K300" s="43"/>
      <c r="L300" s="44"/>
      <c r="M300" s="45">
        <f t="shared" si="13"/>
        <v>0</v>
      </c>
      <c r="N300" s="45">
        <f t="shared" si="14"/>
        <v>0</v>
      </c>
      <c r="O300" s="45">
        <f t="shared" si="15"/>
        <v>0</v>
      </c>
    </row>
    <row r="301" spans="1:15" ht="180" x14ac:dyDescent="0.25">
      <c r="A301" s="2" t="s">
        <v>10</v>
      </c>
      <c r="B301" s="2">
        <v>300</v>
      </c>
      <c r="C301" s="4" t="s">
        <v>576</v>
      </c>
      <c r="D301" s="10">
        <v>1</v>
      </c>
      <c r="E301" s="10" t="s">
        <v>16</v>
      </c>
      <c r="F301" s="48" t="s">
        <v>579</v>
      </c>
      <c r="G301" s="4" t="s">
        <v>580</v>
      </c>
      <c r="H301" s="4" t="s">
        <v>14</v>
      </c>
      <c r="I301" s="4" t="s">
        <v>14</v>
      </c>
      <c r="J301" s="4" t="s">
        <v>14</v>
      </c>
      <c r="K301" s="43"/>
      <c r="L301" s="44"/>
      <c r="M301" s="45">
        <f t="shared" si="13"/>
        <v>0</v>
      </c>
      <c r="N301" s="45">
        <f t="shared" si="14"/>
        <v>0</v>
      </c>
      <c r="O301" s="45">
        <f t="shared" si="15"/>
        <v>0</v>
      </c>
    </row>
    <row r="302" spans="1:15" ht="180" x14ac:dyDescent="0.25">
      <c r="A302" s="2" t="s">
        <v>10</v>
      </c>
      <c r="B302" s="2">
        <v>301</v>
      </c>
      <c r="C302" s="4" t="s">
        <v>576</v>
      </c>
      <c r="D302" s="10">
        <v>2</v>
      </c>
      <c r="E302" s="10" t="s">
        <v>16</v>
      </c>
      <c r="F302" s="48" t="s">
        <v>581</v>
      </c>
      <c r="G302" s="4" t="s">
        <v>582</v>
      </c>
      <c r="H302" s="4" t="s">
        <v>14</v>
      </c>
      <c r="I302" s="4" t="s">
        <v>14</v>
      </c>
      <c r="J302" s="4" t="s">
        <v>14</v>
      </c>
      <c r="K302" s="43"/>
      <c r="L302" s="44"/>
      <c r="M302" s="45">
        <f t="shared" si="13"/>
        <v>0</v>
      </c>
      <c r="N302" s="45">
        <f t="shared" si="14"/>
        <v>0</v>
      </c>
      <c r="O302" s="45">
        <f t="shared" si="15"/>
        <v>0</v>
      </c>
    </row>
    <row r="303" spans="1:15" ht="204" x14ac:dyDescent="0.25">
      <c r="A303" s="2" t="s">
        <v>10</v>
      </c>
      <c r="B303" s="2">
        <v>302</v>
      </c>
      <c r="C303" s="4" t="s">
        <v>576</v>
      </c>
      <c r="D303" s="10">
        <v>1</v>
      </c>
      <c r="E303" s="10" t="s">
        <v>16</v>
      </c>
      <c r="F303" s="48" t="s">
        <v>583</v>
      </c>
      <c r="G303" s="4" t="s">
        <v>584</v>
      </c>
      <c r="H303" s="4" t="s">
        <v>14</v>
      </c>
      <c r="I303" s="4" t="s">
        <v>14</v>
      </c>
      <c r="J303" s="4" t="s">
        <v>14</v>
      </c>
      <c r="K303" s="43"/>
      <c r="L303" s="44"/>
      <c r="M303" s="45">
        <f t="shared" si="13"/>
        <v>0</v>
      </c>
      <c r="N303" s="45">
        <f t="shared" si="14"/>
        <v>0</v>
      </c>
      <c r="O303" s="45">
        <f t="shared" si="15"/>
        <v>0</v>
      </c>
    </row>
    <row r="304" spans="1:15" ht="204" x14ac:dyDescent="0.25">
      <c r="A304" s="2" t="s">
        <v>10</v>
      </c>
      <c r="B304" s="2">
        <v>303</v>
      </c>
      <c r="C304" s="4" t="s">
        <v>576</v>
      </c>
      <c r="D304" s="10">
        <v>1</v>
      </c>
      <c r="E304" s="10" t="s">
        <v>16</v>
      </c>
      <c r="F304" s="48" t="s">
        <v>585</v>
      </c>
      <c r="G304" s="4" t="s">
        <v>586</v>
      </c>
      <c r="H304" s="4" t="s">
        <v>14</v>
      </c>
      <c r="I304" s="4" t="s">
        <v>14</v>
      </c>
      <c r="J304" s="4" t="s">
        <v>14</v>
      </c>
      <c r="K304" s="43"/>
      <c r="L304" s="44"/>
      <c r="M304" s="45">
        <f t="shared" si="13"/>
        <v>0</v>
      </c>
      <c r="N304" s="45">
        <f t="shared" si="14"/>
        <v>0</v>
      </c>
      <c r="O304" s="45">
        <f t="shared" si="15"/>
        <v>0</v>
      </c>
    </row>
    <row r="305" spans="1:15" ht="409.5" x14ac:dyDescent="0.25">
      <c r="A305" s="2" t="s">
        <v>10</v>
      </c>
      <c r="B305" s="2">
        <v>304</v>
      </c>
      <c r="C305" s="4" t="s">
        <v>198</v>
      </c>
      <c r="D305" s="10">
        <v>1</v>
      </c>
      <c r="E305" s="10" t="s">
        <v>16</v>
      </c>
      <c r="F305" s="18" t="s">
        <v>587</v>
      </c>
      <c r="G305" s="4" t="s">
        <v>14</v>
      </c>
      <c r="H305" s="4" t="s">
        <v>14</v>
      </c>
      <c r="I305" s="4" t="s">
        <v>14</v>
      </c>
      <c r="J305" s="4" t="s">
        <v>14</v>
      </c>
      <c r="K305" s="43"/>
      <c r="L305" s="44"/>
      <c r="M305" s="45">
        <f t="shared" si="13"/>
        <v>0</v>
      </c>
      <c r="N305" s="45">
        <f t="shared" si="14"/>
        <v>0</v>
      </c>
      <c r="O305" s="45">
        <f t="shared" si="15"/>
        <v>0</v>
      </c>
    </row>
    <row r="306" spans="1:15" ht="25.5" x14ac:dyDescent="0.25">
      <c r="A306" s="2" t="s">
        <v>10</v>
      </c>
      <c r="B306" s="2">
        <v>305</v>
      </c>
      <c r="C306" s="4" t="s">
        <v>141</v>
      </c>
      <c r="D306" s="10">
        <v>5</v>
      </c>
      <c r="E306" s="10" t="s">
        <v>16</v>
      </c>
      <c r="F306" s="48" t="s">
        <v>588</v>
      </c>
      <c r="G306" s="4" t="s">
        <v>14</v>
      </c>
      <c r="H306" s="4" t="s">
        <v>14</v>
      </c>
      <c r="I306" s="4" t="s">
        <v>14</v>
      </c>
      <c r="J306" s="4" t="s">
        <v>14</v>
      </c>
      <c r="K306" s="43"/>
      <c r="L306" s="44"/>
      <c r="M306" s="45">
        <f t="shared" si="13"/>
        <v>0</v>
      </c>
      <c r="N306" s="45">
        <f t="shared" si="14"/>
        <v>0</v>
      </c>
      <c r="O306" s="45">
        <f t="shared" si="15"/>
        <v>0</v>
      </c>
    </row>
    <row r="307" spans="1:15" ht="25.5" x14ac:dyDescent="0.25">
      <c r="A307" s="2" t="s">
        <v>10</v>
      </c>
      <c r="B307" s="2">
        <v>306</v>
      </c>
      <c r="C307" s="4" t="s">
        <v>141</v>
      </c>
      <c r="D307" s="10">
        <v>5</v>
      </c>
      <c r="E307" s="10" t="s">
        <v>16</v>
      </c>
      <c r="F307" s="48" t="s">
        <v>589</v>
      </c>
      <c r="G307" s="4" t="s">
        <v>14</v>
      </c>
      <c r="H307" s="4" t="s">
        <v>14</v>
      </c>
      <c r="I307" s="4" t="s">
        <v>14</v>
      </c>
      <c r="J307" s="4" t="s">
        <v>14</v>
      </c>
      <c r="K307" s="43"/>
      <c r="L307" s="44"/>
      <c r="M307" s="45">
        <f t="shared" si="13"/>
        <v>0</v>
      </c>
      <c r="N307" s="45">
        <f t="shared" si="14"/>
        <v>0</v>
      </c>
      <c r="O307" s="45">
        <f t="shared" si="15"/>
        <v>0</v>
      </c>
    </row>
    <row r="308" spans="1:15" ht="25.5" x14ac:dyDescent="0.25">
      <c r="A308" s="2" t="s">
        <v>10</v>
      </c>
      <c r="B308" s="2">
        <v>307</v>
      </c>
      <c r="C308" s="4" t="s">
        <v>141</v>
      </c>
      <c r="D308" s="10">
        <v>8</v>
      </c>
      <c r="E308" s="10" t="s">
        <v>16</v>
      </c>
      <c r="F308" s="48" t="s">
        <v>590</v>
      </c>
      <c r="G308" s="4" t="s">
        <v>14</v>
      </c>
      <c r="H308" s="4" t="s">
        <v>14</v>
      </c>
      <c r="I308" s="4" t="s">
        <v>14</v>
      </c>
      <c r="J308" s="4" t="s">
        <v>14</v>
      </c>
      <c r="K308" s="43"/>
      <c r="L308" s="44"/>
      <c r="M308" s="45">
        <f t="shared" si="13"/>
        <v>0</v>
      </c>
      <c r="N308" s="45">
        <f t="shared" si="14"/>
        <v>0</v>
      </c>
      <c r="O308" s="45">
        <f t="shared" si="15"/>
        <v>0</v>
      </c>
    </row>
    <row r="309" spans="1:15" ht="25.5" x14ac:dyDescent="0.25">
      <c r="A309" s="2" t="s">
        <v>10</v>
      </c>
      <c r="B309" s="2">
        <v>308</v>
      </c>
      <c r="C309" s="4" t="s">
        <v>141</v>
      </c>
      <c r="D309" s="10">
        <v>5</v>
      </c>
      <c r="E309" s="10" t="s">
        <v>16</v>
      </c>
      <c r="F309" s="48" t="s">
        <v>591</v>
      </c>
      <c r="G309" s="4" t="s">
        <v>14</v>
      </c>
      <c r="H309" s="4" t="s">
        <v>14</v>
      </c>
      <c r="I309" s="4" t="s">
        <v>14</v>
      </c>
      <c r="J309" s="4" t="s">
        <v>14</v>
      </c>
      <c r="K309" s="43"/>
      <c r="L309" s="44"/>
      <c r="M309" s="45">
        <f t="shared" si="13"/>
        <v>0</v>
      </c>
      <c r="N309" s="45">
        <f t="shared" si="14"/>
        <v>0</v>
      </c>
      <c r="O309" s="45">
        <f t="shared" si="15"/>
        <v>0</v>
      </c>
    </row>
    <row r="310" spans="1:15" ht="25.5" x14ac:dyDescent="0.25">
      <c r="A310" s="2" t="s">
        <v>10</v>
      </c>
      <c r="B310" s="2">
        <v>309</v>
      </c>
      <c r="C310" s="4" t="s">
        <v>141</v>
      </c>
      <c r="D310" s="10">
        <v>6</v>
      </c>
      <c r="E310" s="10" t="s">
        <v>16</v>
      </c>
      <c r="F310" s="48" t="s">
        <v>592</v>
      </c>
      <c r="G310" s="4" t="s">
        <v>14</v>
      </c>
      <c r="H310" s="4" t="s">
        <v>14</v>
      </c>
      <c r="I310" s="4" t="s">
        <v>14</v>
      </c>
      <c r="J310" s="4" t="s">
        <v>14</v>
      </c>
      <c r="K310" s="43"/>
      <c r="L310" s="44"/>
      <c r="M310" s="45">
        <f t="shared" si="13"/>
        <v>0</v>
      </c>
      <c r="N310" s="45">
        <f t="shared" si="14"/>
        <v>0</v>
      </c>
      <c r="O310" s="45">
        <f t="shared" si="15"/>
        <v>0</v>
      </c>
    </row>
    <row r="311" spans="1:15" ht="25.5" x14ac:dyDescent="0.25">
      <c r="A311" s="2" t="s">
        <v>10</v>
      </c>
      <c r="B311" s="2">
        <v>310</v>
      </c>
      <c r="C311" s="4" t="s">
        <v>141</v>
      </c>
      <c r="D311" s="10">
        <v>5</v>
      </c>
      <c r="E311" s="10" t="s">
        <v>16</v>
      </c>
      <c r="F311" s="48" t="s">
        <v>593</v>
      </c>
      <c r="G311" s="4" t="s">
        <v>14</v>
      </c>
      <c r="H311" s="4" t="s">
        <v>14</v>
      </c>
      <c r="I311" s="4" t="s">
        <v>14</v>
      </c>
      <c r="J311" s="4" t="s">
        <v>14</v>
      </c>
      <c r="K311" s="43"/>
      <c r="L311" s="44"/>
      <c r="M311" s="45">
        <f t="shared" si="13"/>
        <v>0</v>
      </c>
      <c r="N311" s="45">
        <f t="shared" si="14"/>
        <v>0</v>
      </c>
      <c r="O311" s="45">
        <f t="shared" si="15"/>
        <v>0</v>
      </c>
    </row>
    <row r="312" spans="1:15" ht="25.5" x14ac:dyDescent="0.25">
      <c r="A312" s="2" t="s">
        <v>10</v>
      </c>
      <c r="B312" s="2">
        <v>311</v>
      </c>
      <c r="C312" s="4" t="s">
        <v>141</v>
      </c>
      <c r="D312" s="10">
        <v>5</v>
      </c>
      <c r="E312" s="10" t="s">
        <v>16</v>
      </c>
      <c r="F312" s="48" t="s">
        <v>594</v>
      </c>
      <c r="G312" s="4" t="s">
        <v>14</v>
      </c>
      <c r="H312" s="4" t="s">
        <v>14</v>
      </c>
      <c r="I312" s="4" t="s">
        <v>14</v>
      </c>
      <c r="J312" s="4" t="s">
        <v>14</v>
      </c>
      <c r="K312" s="43"/>
      <c r="L312" s="44"/>
      <c r="M312" s="45">
        <f t="shared" si="13"/>
        <v>0</v>
      </c>
      <c r="N312" s="45">
        <f t="shared" si="14"/>
        <v>0</v>
      </c>
      <c r="O312" s="45">
        <f t="shared" si="15"/>
        <v>0</v>
      </c>
    </row>
    <row r="313" spans="1:15" ht="25.5" x14ac:dyDescent="0.25">
      <c r="A313" s="2" t="s">
        <v>10</v>
      </c>
      <c r="B313" s="2">
        <v>312</v>
      </c>
      <c r="C313" s="4" t="s">
        <v>141</v>
      </c>
      <c r="D313" s="10">
        <v>6</v>
      </c>
      <c r="E313" s="10" t="s">
        <v>16</v>
      </c>
      <c r="F313" s="48" t="s">
        <v>595</v>
      </c>
      <c r="G313" s="4" t="s">
        <v>14</v>
      </c>
      <c r="H313" s="4" t="s">
        <v>14</v>
      </c>
      <c r="I313" s="4" t="s">
        <v>14</v>
      </c>
      <c r="J313" s="4" t="s">
        <v>14</v>
      </c>
      <c r="K313" s="43"/>
      <c r="L313" s="44"/>
      <c r="M313" s="45">
        <f t="shared" si="13"/>
        <v>0</v>
      </c>
      <c r="N313" s="45">
        <f t="shared" si="14"/>
        <v>0</v>
      </c>
      <c r="O313" s="45">
        <f t="shared" si="15"/>
        <v>0</v>
      </c>
    </row>
    <row r="314" spans="1:15" ht="25.5" x14ac:dyDescent="0.25">
      <c r="A314" s="2" t="s">
        <v>10</v>
      </c>
      <c r="B314" s="2">
        <v>313</v>
      </c>
      <c r="C314" s="4" t="s">
        <v>141</v>
      </c>
      <c r="D314" s="10">
        <v>5</v>
      </c>
      <c r="E314" s="10" t="s">
        <v>16</v>
      </c>
      <c r="F314" s="48" t="s">
        <v>596</v>
      </c>
      <c r="G314" s="4" t="s">
        <v>14</v>
      </c>
      <c r="H314" s="4" t="s">
        <v>14</v>
      </c>
      <c r="I314" s="4" t="s">
        <v>14</v>
      </c>
      <c r="J314" s="4" t="s">
        <v>14</v>
      </c>
      <c r="K314" s="43"/>
      <c r="L314" s="44"/>
      <c r="M314" s="45">
        <f t="shared" si="13"/>
        <v>0</v>
      </c>
      <c r="N314" s="45">
        <f t="shared" si="14"/>
        <v>0</v>
      </c>
      <c r="O314" s="45">
        <f t="shared" si="15"/>
        <v>0</v>
      </c>
    </row>
    <row r="315" spans="1:15" ht="25.5" x14ac:dyDescent="0.25">
      <c r="A315" s="2" t="s">
        <v>10</v>
      </c>
      <c r="B315" s="2">
        <v>314</v>
      </c>
      <c r="C315" s="4" t="s">
        <v>141</v>
      </c>
      <c r="D315" s="10">
        <v>5</v>
      </c>
      <c r="E315" s="10" t="s">
        <v>16</v>
      </c>
      <c r="F315" s="48" t="s">
        <v>597</v>
      </c>
      <c r="G315" s="4" t="s">
        <v>14</v>
      </c>
      <c r="H315" s="4" t="s">
        <v>14</v>
      </c>
      <c r="I315" s="4" t="s">
        <v>14</v>
      </c>
      <c r="J315" s="4" t="s">
        <v>14</v>
      </c>
      <c r="K315" s="43"/>
      <c r="L315" s="44"/>
      <c r="M315" s="45">
        <f t="shared" si="13"/>
        <v>0</v>
      </c>
      <c r="N315" s="45">
        <f t="shared" si="14"/>
        <v>0</v>
      </c>
      <c r="O315" s="45">
        <f t="shared" si="15"/>
        <v>0</v>
      </c>
    </row>
    <row r="316" spans="1:15" ht="25.5" x14ac:dyDescent="0.25">
      <c r="A316" s="2" t="s">
        <v>10</v>
      </c>
      <c r="B316" s="2">
        <v>315</v>
      </c>
      <c r="C316" s="4" t="s">
        <v>141</v>
      </c>
      <c r="D316" s="10">
        <v>8</v>
      </c>
      <c r="E316" s="10" t="s">
        <v>16</v>
      </c>
      <c r="F316" s="48" t="s">
        <v>598</v>
      </c>
      <c r="G316" s="4" t="s">
        <v>14</v>
      </c>
      <c r="H316" s="4" t="s">
        <v>14</v>
      </c>
      <c r="I316" s="4" t="s">
        <v>14</v>
      </c>
      <c r="J316" s="4" t="s">
        <v>14</v>
      </c>
      <c r="K316" s="43"/>
      <c r="L316" s="44"/>
      <c r="M316" s="45">
        <f t="shared" si="13"/>
        <v>0</v>
      </c>
      <c r="N316" s="45">
        <f t="shared" si="14"/>
        <v>0</v>
      </c>
      <c r="O316" s="45">
        <f t="shared" si="15"/>
        <v>0</v>
      </c>
    </row>
    <row r="317" spans="1:15" ht="25.5" x14ac:dyDescent="0.25">
      <c r="A317" s="2" t="s">
        <v>10</v>
      </c>
      <c r="B317" s="2">
        <v>316</v>
      </c>
      <c r="C317" s="4" t="s">
        <v>141</v>
      </c>
      <c r="D317" s="10">
        <v>2</v>
      </c>
      <c r="E317" s="10" t="s">
        <v>16</v>
      </c>
      <c r="F317" s="48" t="s">
        <v>599</v>
      </c>
      <c r="G317" s="4" t="s">
        <v>14</v>
      </c>
      <c r="H317" s="4" t="s">
        <v>14</v>
      </c>
      <c r="I317" s="4" t="s">
        <v>14</v>
      </c>
      <c r="J317" s="4" t="s">
        <v>14</v>
      </c>
      <c r="K317" s="43"/>
      <c r="L317" s="44"/>
      <c r="M317" s="45">
        <f t="shared" si="13"/>
        <v>0</v>
      </c>
      <c r="N317" s="45">
        <f t="shared" si="14"/>
        <v>0</v>
      </c>
      <c r="O317" s="45">
        <f t="shared" si="15"/>
        <v>0</v>
      </c>
    </row>
    <row r="318" spans="1:15" ht="25.5" x14ac:dyDescent="0.25">
      <c r="A318" s="2" t="s">
        <v>10</v>
      </c>
      <c r="B318" s="2">
        <v>317</v>
      </c>
      <c r="C318" s="4" t="s">
        <v>141</v>
      </c>
      <c r="D318" s="10">
        <v>5</v>
      </c>
      <c r="E318" s="10" t="s">
        <v>16</v>
      </c>
      <c r="F318" s="48" t="s">
        <v>600</v>
      </c>
      <c r="G318" s="4" t="s">
        <v>14</v>
      </c>
      <c r="H318" s="4" t="s">
        <v>14</v>
      </c>
      <c r="I318" s="4" t="s">
        <v>14</v>
      </c>
      <c r="J318" s="4" t="s">
        <v>14</v>
      </c>
      <c r="K318" s="43"/>
      <c r="L318" s="44"/>
      <c r="M318" s="45">
        <f t="shared" si="13"/>
        <v>0</v>
      </c>
      <c r="N318" s="45">
        <f t="shared" si="14"/>
        <v>0</v>
      </c>
      <c r="O318" s="45">
        <f t="shared" si="15"/>
        <v>0</v>
      </c>
    </row>
    <row r="319" spans="1:15" ht="25.5" x14ac:dyDescent="0.25">
      <c r="A319" s="2" t="s">
        <v>10</v>
      </c>
      <c r="B319" s="2">
        <v>318</v>
      </c>
      <c r="C319" s="4" t="s">
        <v>141</v>
      </c>
      <c r="D319" s="10">
        <v>5</v>
      </c>
      <c r="E319" s="10" t="s">
        <v>16</v>
      </c>
      <c r="F319" s="48" t="s">
        <v>601</v>
      </c>
      <c r="G319" s="4" t="s">
        <v>14</v>
      </c>
      <c r="H319" s="4" t="s">
        <v>14</v>
      </c>
      <c r="I319" s="4" t="s">
        <v>14</v>
      </c>
      <c r="J319" s="4" t="s">
        <v>14</v>
      </c>
      <c r="K319" s="43"/>
      <c r="L319" s="44"/>
      <c r="M319" s="45">
        <f t="shared" si="13"/>
        <v>0</v>
      </c>
      <c r="N319" s="45">
        <f t="shared" si="14"/>
        <v>0</v>
      </c>
      <c r="O319" s="45">
        <f t="shared" si="15"/>
        <v>0</v>
      </c>
    </row>
    <row r="320" spans="1:15" ht="25.5" x14ac:dyDescent="0.25">
      <c r="A320" s="2" t="s">
        <v>10</v>
      </c>
      <c r="B320" s="2">
        <v>319</v>
      </c>
      <c r="C320" s="4" t="s">
        <v>141</v>
      </c>
      <c r="D320" s="10">
        <v>5</v>
      </c>
      <c r="E320" s="10" t="s">
        <v>16</v>
      </c>
      <c r="F320" s="48" t="s">
        <v>602</v>
      </c>
      <c r="G320" s="4" t="s">
        <v>14</v>
      </c>
      <c r="H320" s="4" t="s">
        <v>14</v>
      </c>
      <c r="I320" s="4" t="s">
        <v>14</v>
      </c>
      <c r="J320" s="4" t="s">
        <v>14</v>
      </c>
      <c r="K320" s="43"/>
      <c r="L320" s="44"/>
      <c r="M320" s="45">
        <f t="shared" si="13"/>
        <v>0</v>
      </c>
      <c r="N320" s="45">
        <f t="shared" si="14"/>
        <v>0</v>
      </c>
      <c r="O320" s="45">
        <f t="shared" si="15"/>
        <v>0</v>
      </c>
    </row>
    <row r="321" spans="1:15" ht="25.5" x14ac:dyDescent="0.25">
      <c r="A321" s="2" t="s">
        <v>10</v>
      </c>
      <c r="B321" s="2">
        <v>320</v>
      </c>
      <c r="C321" s="4" t="s">
        <v>141</v>
      </c>
      <c r="D321" s="10">
        <v>3</v>
      </c>
      <c r="E321" s="10" t="s">
        <v>16</v>
      </c>
      <c r="F321" s="48" t="s">
        <v>603</v>
      </c>
      <c r="G321" s="4" t="s">
        <v>14</v>
      </c>
      <c r="H321" s="4" t="s">
        <v>14</v>
      </c>
      <c r="I321" s="4" t="s">
        <v>14</v>
      </c>
      <c r="J321" s="4" t="s">
        <v>14</v>
      </c>
      <c r="K321" s="43"/>
      <c r="L321" s="44"/>
      <c r="M321" s="45">
        <f t="shared" si="13"/>
        <v>0</v>
      </c>
      <c r="N321" s="45">
        <f t="shared" si="14"/>
        <v>0</v>
      </c>
      <c r="O321" s="45">
        <f t="shared" si="15"/>
        <v>0</v>
      </c>
    </row>
    <row r="322" spans="1:15" ht="25.5" x14ac:dyDescent="0.25">
      <c r="A322" s="2" t="s">
        <v>10</v>
      </c>
      <c r="B322" s="2">
        <v>321</v>
      </c>
      <c r="C322" s="4" t="s">
        <v>141</v>
      </c>
      <c r="D322" s="10">
        <v>3</v>
      </c>
      <c r="E322" s="10" t="s">
        <v>16</v>
      </c>
      <c r="F322" s="48" t="s">
        <v>604</v>
      </c>
      <c r="G322" s="4" t="s">
        <v>14</v>
      </c>
      <c r="H322" s="4" t="s">
        <v>14</v>
      </c>
      <c r="I322" s="4" t="s">
        <v>14</v>
      </c>
      <c r="J322" s="4" t="s">
        <v>14</v>
      </c>
      <c r="K322" s="43"/>
      <c r="L322" s="44"/>
      <c r="M322" s="45">
        <f t="shared" si="13"/>
        <v>0</v>
      </c>
      <c r="N322" s="45">
        <f t="shared" si="14"/>
        <v>0</v>
      </c>
      <c r="O322" s="45">
        <f t="shared" si="15"/>
        <v>0</v>
      </c>
    </row>
    <row r="323" spans="1:15" ht="25.5" x14ac:dyDescent="0.25">
      <c r="A323" s="2" t="s">
        <v>10</v>
      </c>
      <c r="B323" s="2">
        <v>322</v>
      </c>
      <c r="C323" s="4" t="s">
        <v>141</v>
      </c>
      <c r="D323" s="10">
        <v>3</v>
      </c>
      <c r="E323" s="10" t="s">
        <v>16</v>
      </c>
      <c r="F323" s="48" t="s">
        <v>605</v>
      </c>
      <c r="G323" s="4" t="s">
        <v>14</v>
      </c>
      <c r="H323" s="4" t="s">
        <v>14</v>
      </c>
      <c r="I323" s="4" t="s">
        <v>14</v>
      </c>
      <c r="J323" s="4" t="s">
        <v>14</v>
      </c>
      <c r="K323" s="43"/>
      <c r="L323" s="44"/>
      <c r="M323" s="45">
        <f t="shared" ref="M323:M386" si="16">L323*D323</f>
        <v>0</v>
      </c>
      <c r="N323" s="45">
        <f t="shared" ref="N323:N386" si="17">M323*0.16</f>
        <v>0</v>
      </c>
      <c r="O323" s="45">
        <f t="shared" ref="O323:O386" si="18">M323+N323</f>
        <v>0</v>
      </c>
    </row>
    <row r="324" spans="1:15" ht="25.5" x14ac:dyDescent="0.25">
      <c r="A324" s="2" t="s">
        <v>10</v>
      </c>
      <c r="B324" s="2">
        <v>323</v>
      </c>
      <c r="C324" s="4" t="s">
        <v>141</v>
      </c>
      <c r="D324" s="10">
        <v>5</v>
      </c>
      <c r="E324" s="10" t="s">
        <v>16</v>
      </c>
      <c r="F324" s="48" t="s">
        <v>606</v>
      </c>
      <c r="G324" s="4" t="s">
        <v>14</v>
      </c>
      <c r="H324" s="4" t="s">
        <v>14</v>
      </c>
      <c r="I324" s="4" t="s">
        <v>14</v>
      </c>
      <c r="J324" s="4" t="s">
        <v>14</v>
      </c>
      <c r="K324" s="43"/>
      <c r="L324" s="44"/>
      <c r="M324" s="45">
        <f t="shared" si="16"/>
        <v>0</v>
      </c>
      <c r="N324" s="45">
        <f t="shared" si="17"/>
        <v>0</v>
      </c>
      <c r="O324" s="45">
        <f t="shared" si="18"/>
        <v>0</v>
      </c>
    </row>
    <row r="325" spans="1:15" ht="25.5" x14ac:dyDescent="0.25">
      <c r="A325" s="2" t="s">
        <v>10</v>
      </c>
      <c r="B325" s="2">
        <v>324</v>
      </c>
      <c r="C325" s="4" t="s">
        <v>141</v>
      </c>
      <c r="D325" s="10">
        <v>5</v>
      </c>
      <c r="E325" s="10" t="s">
        <v>16</v>
      </c>
      <c r="F325" s="48" t="s">
        <v>607</v>
      </c>
      <c r="G325" s="4" t="s">
        <v>14</v>
      </c>
      <c r="H325" s="4" t="s">
        <v>14</v>
      </c>
      <c r="I325" s="4" t="s">
        <v>14</v>
      </c>
      <c r="J325" s="4" t="s">
        <v>14</v>
      </c>
      <c r="K325" s="43"/>
      <c r="L325" s="44"/>
      <c r="M325" s="45">
        <f t="shared" si="16"/>
        <v>0</v>
      </c>
      <c r="N325" s="45">
        <f t="shared" si="17"/>
        <v>0</v>
      </c>
      <c r="O325" s="45">
        <f t="shared" si="18"/>
        <v>0</v>
      </c>
    </row>
    <row r="326" spans="1:15" ht="25.5" x14ac:dyDescent="0.25">
      <c r="A326" s="2" t="s">
        <v>10</v>
      </c>
      <c r="B326" s="2">
        <v>325</v>
      </c>
      <c r="C326" s="4" t="s">
        <v>141</v>
      </c>
      <c r="D326" s="10">
        <v>5</v>
      </c>
      <c r="E326" s="10" t="s">
        <v>16</v>
      </c>
      <c r="F326" s="48" t="s">
        <v>608</v>
      </c>
      <c r="G326" s="4" t="s">
        <v>14</v>
      </c>
      <c r="H326" s="4" t="s">
        <v>14</v>
      </c>
      <c r="I326" s="4" t="s">
        <v>14</v>
      </c>
      <c r="J326" s="4" t="s">
        <v>14</v>
      </c>
      <c r="K326" s="43"/>
      <c r="L326" s="44"/>
      <c r="M326" s="45">
        <f t="shared" si="16"/>
        <v>0</v>
      </c>
      <c r="N326" s="45">
        <f t="shared" si="17"/>
        <v>0</v>
      </c>
      <c r="O326" s="45">
        <f t="shared" si="18"/>
        <v>0</v>
      </c>
    </row>
    <row r="327" spans="1:15" ht="25.5" x14ac:dyDescent="0.25">
      <c r="A327" s="2" t="s">
        <v>10</v>
      </c>
      <c r="B327" s="2">
        <v>326</v>
      </c>
      <c r="C327" s="4" t="s">
        <v>141</v>
      </c>
      <c r="D327" s="10">
        <v>5</v>
      </c>
      <c r="E327" s="10" t="s">
        <v>16</v>
      </c>
      <c r="F327" s="48" t="s">
        <v>609</v>
      </c>
      <c r="G327" s="4" t="s">
        <v>14</v>
      </c>
      <c r="H327" s="4" t="s">
        <v>14</v>
      </c>
      <c r="I327" s="4" t="s">
        <v>14</v>
      </c>
      <c r="J327" s="4" t="s">
        <v>14</v>
      </c>
      <c r="K327" s="43"/>
      <c r="L327" s="44"/>
      <c r="M327" s="45">
        <f t="shared" si="16"/>
        <v>0</v>
      </c>
      <c r="N327" s="45">
        <f t="shared" si="17"/>
        <v>0</v>
      </c>
      <c r="O327" s="45">
        <f t="shared" si="18"/>
        <v>0</v>
      </c>
    </row>
    <row r="328" spans="1:15" ht="25.5" x14ac:dyDescent="0.25">
      <c r="A328" s="2" t="s">
        <v>10</v>
      </c>
      <c r="B328" s="2">
        <v>327</v>
      </c>
      <c r="C328" s="4" t="s">
        <v>141</v>
      </c>
      <c r="D328" s="10">
        <v>5</v>
      </c>
      <c r="E328" s="10" t="s">
        <v>16</v>
      </c>
      <c r="F328" s="48" t="s">
        <v>610</v>
      </c>
      <c r="G328" s="4" t="s">
        <v>14</v>
      </c>
      <c r="H328" s="4" t="s">
        <v>14</v>
      </c>
      <c r="I328" s="4" t="s">
        <v>14</v>
      </c>
      <c r="J328" s="4" t="s">
        <v>14</v>
      </c>
      <c r="K328" s="43"/>
      <c r="L328" s="44"/>
      <c r="M328" s="45">
        <f t="shared" si="16"/>
        <v>0</v>
      </c>
      <c r="N328" s="45">
        <f t="shared" si="17"/>
        <v>0</v>
      </c>
      <c r="O328" s="45">
        <f t="shared" si="18"/>
        <v>0</v>
      </c>
    </row>
    <row r="329" spans="1:15" ht="25.5" x14ac:dyDescent="0.25">
      <c r="A329" s="2" t="s">
        <v>10</v>
      </c>
      <c r="B329" s="2">
        <v>328</v>
      </c>
      <c r="C329" s="4" t="s">
        <v>141</v>
      </c>
      <c r="D329" s="10">
        <v>5</v>
      </c>
      <c r="E329" s="10" t="s">
        <v>16</v>
      </c>
      <c r="F329" s="48" t="s">
        <v>611</v>
      </c>
      <c r="G329" s="4" t="s">
        <v>14</v>
      </c>
      <c r="H329" s="4" t="s">
        <v>14</v>
      </c>
      <c r="I329" s="4" t="s">
        <v>14</v>
      </c>
      <c r="J329" s="4" t="s">
        <v>14</v>
      </c>
      <c r="K329" s="43"/>
      <c r="L329" s="44"/>
      <c r="M329" s="45">
        <f t="shared" si="16"/>
        <v>0</v>
      </c>
      <c r="N329" s="45">
        <f t="shared" si="17"/>
        <v>0</v>
      </c>
      <c r="O329" s="45">
        <f t="shared" si="18"/>
        <v>0</v>
      </c>
    </row>
    <row r="330" spans="1:15" ht="25.5" x14ac:dyDescent="0.25">
      <c r="A330" s="2" t="s">
        <v>10</v>
      </c>
      <c r="B330" s="2">
        <v>329</v>
      </c>
      <c r="C330" s="4" t="s">
        <v>141</v>
      </c>
      <c r="D330" s="10">
        <v>5</v>
      </c>
      <c r="E330" s="10" t="s">
        <v>16</v>
      </c>
      <c r="F330" s="48" t="s">
        <v>612</v>
      </c>
      <c r="G330" s="4" t="s">
        <v>14</v>
      </c>
      <c r="H330" s="4" t="s">
        <v>14</v>
      </c>
      <c r="I330" s="4" t="s">
        <v>14</v>
      </c>
      <c r="J330" s="4" t="s">
        <v>14</v>
      </c>
      <c r="K330" s="43"/>
      <c r="L330" s="44"/>
      <c r="M330" s="45">
        <f t="shared" si="16"/>
        <v>0</v>
      </c>
      <c r="N330" s="45">
        <f t="shared" si="17"/>
        <v>0</v>
      </c>
      <c r="O330" s="45">
        <f t="shared" si="18"/>
        <v>0</v>
      </c>
    </row>
    <row r="331" spans="1:15" ht="25.5" x14ac:dyDescent="0.25">
      <c r="A331" s="2" t="s">
        <v>10</v>
      </c>
      <c r="B331" s="2">
        <v>330</v>
      </c>
      <c r="C331" s="4" t="s">
        <v>141</v>
      </c>
      <c r="D331" s="10">
        <v>5</v>
      </c>
      <c r="E331" s="10" t="s">
        <v>16</v>
      </c>
      <c r="F331" s="48" t="s">
        <v>613</v>
      </c>
      <c r="G331" s="4" t="s">
        <v>14</v>
      </c>
      <c r="H331" s="4" t="s">
        <v>14</v>
      </c>
      <c r="I331" s="4" t="s">
        <v>14</v>
      </c>
      <c r="J331" s="4" t="s">
        <v>14</v>
      </c>
      <c r="K331" s="43"/>
      <c r="L331" s="44"/>
      <c r="M331" s="45">
        <f t="shared" si="16"/>
        <v>0</v>
      </c>
      <c r="N331" s="45">
        <f t="shared" si="17"/>
        <v>0</v>
      </c>
      <c r="O331" s="45">
        <f t="shared" si="18"/>
        <v>0</v>
      </c>
    </row>
    <row r="332" spans="1:15" ht="25.5" x14ac:dyDescent="0.25">
      <c r="A332" s="2" t="s">
        <v>10</v>
      </c>
      <c r="B332" s="2">
        <v>331</v>
      </c>
      <c r="C332" s="4" t="s">
        <v>141</v>
      </c>
      <c r="D332" s="10">
        <v>5</v>
      </c>
      <c r="E332" s="10" t="s">
        <v>16</v>
      </c>
      <c r="F332" s="48" t="s">
        <v>614</v>
      </c>
      <c r="G332" s="4" t="s">
        <v>14</v>
      </c>
      <c r="H332" s="4" t="s">
        <v>14</v>
      </c>
      <c r="I332" s="4" t="s">
        <v>14</v>
      </c>
      <c r="J332" s="4" t="s">
        <v>14</v>
      </c>
      <c r="K332" s="43"/>
      <c r="L332" s="44"/>
      <c r="M332" s="45">
        <f t="shared" si="16"/>
        <v>0</v>
      </c>
      <c r="N332" s="45">
        <f t="shared" si="17"/>
        <v>0</v>
      </c>
      <c r="O332" s="45">
        <f t="shared" si="18"/>
        <v>0</v>
      </c>
    </row>
    <row r="333" spans="1:15" ht="25.5" x14ac:dyDescent="0.25">
      <c r="A333" s="2" t="s">
        <v>10</v>
      </c>
      <c r="B333" s="2">
        <v>332</v>
      </c>
      <c r="C333" s="4" t="s">
        <v>141</v>
      </c>
      <c r="D333" s="10">
        <v>5</v>
      </c>
      <c r="E333" s="10" t="s">
        <v>16</v>
      </c>
      <c r="F333" s="48" t="s">
        <v>615</v>
      </c>
      <c r="G333" s="4" t="s">
        <v>14</v>
      </c>
      <c r="H333" s="4" t="s">
        <v>14</v>
      </c>
      <c r="I333" s="4" t="s">
        <v>14</v>
      </c>
      <c r="J333" s="4" t="s">
        <v>14</v>
      </c>
      <c r="K333" s="43"/>
      <c r="L333" s="44"/>
      <c r="M333" s="45">
        <f t="shared" si="16"/>
        <v>0</v>
      </c>
      <c r="N333" s="45">
        <f t="shared" si="17"/>
        <v>0</v>
      </c>
      <c r="O333" s="45">
        <f t="shared" si="18"/>
        <v>0</v>
      </c>
    </row>
    <row r="334" spans="1:15" ht="25.5" x14ac:dyDescent="0.25">
      <c r="A334" s="2" t="s">
        <v>10</v>
      </c>
      <c r="B334" s="2">
        <v>333</v>
      </c>
      <c r="C334" s="4" t="s">
        <v>141</v>
      </c>
      <c r="D334" s="10">
        <v>5</v>
      </c>
      <c r="E334" s="10" t="s">
        <v>16</v>
      </c>
      <c r="F334" s="48" t="s">
        <v>616</v>
      </c>
      <c r="G334" s="4" t="s">
        <v>14</v>
      </c>
      <c r="H334" s="4" t="s">
        <v>14</v>
      </c>
      <c r="I334" s="4" t="s">
        <v>14</v>
      </c>
      <c r="J334" s="4" t="s">
        <v>14</v>
      </c>
      <c r="K334" s="43"/>
      <c r="L334" s="44"/>
      <c r="M334" s="45">
        <f t="shared" si="16"/>
        <v>0</v>
      </c>
      <c r="N334" s="45">
        <f t="shared" si="17"/>
        <v>0</v>
      </c>
      <c r="O334" s="45">
        <f t="shared" si="18"/>
        <v>0</v>
      </c>
    </row>
    <row r="335" spans="1:15" ht="25.5" x14ac:dyDescent="0.25">
      <c r="A335" s="2" t="s">
        <v>10</v>
      </c>
      <c r="B335" s="2">
        <v>334</v>
      </c>
      <c r="C335" s="4" t="s">
        <v>141</v>
      </c>
      <c r="D335" s="10">
        <v>5</v>
      </c>
      <c r="E335" s="10" t="s">
        <v>16</v>
      </c>
      <c r="F335" s="48" t="s">
        <v>617</v>
      </c>
      <c r="G335" s="4" t="s">
        <v>14</v>
      </c>
      <c r="H335" s="4" t="s">
        <v>14</v>
      </c>
      <c r="I335" s="4" t="s">
        <v>14</v>
      </c>
      <c r="J335" s="4" t="s">
        <v>14</v>
      </c>
      <c r="K335" s="43"/>
      <c r="L335" s="44"/>
      <c r="M335" s="45">
        <f t="shared" si="16"/>
        <v>0</v>
      </c>
      <c r="N335" s="45">
        <f t="shared" si="17"/>
        <v>0</v>
      </c>
      <c r="O335" s="45">
        <f t="shared" si="18"/>
        <v>0</v>
      </c>
    </row>
    <row r="336" spans="1:15" ht="25.5" x14ac:dyDescent="0.25">
      <c r="A336" s="2" t="s">
        <v>10</v>
      </c>
      <c r="B336" s="2">
        <v>335</v>
      </c>
      <c r="C336" s="4" t="s">
        <v>141</v>
      </c>
      <c r="D336" s="10">
        <v>5</v>
      </c>
      <c r="E336" s="10" t="s">
        <v>16</v>
      </c>
      <c r="F336" s="48" t="s">
        <v>618</v>
      </c>
      <c r="G336" s="4" t="s">
        <v>14</v>
      </c>
      <c r="H336" s="4" t="s">
        <v>14</v>
      </c>
      <c r="I336" s="4" t="s">
        <v>14</v>
      </c>
      <c r="J336" s="4" t="s">
        <v>14</v>
      </c>
      <c r="K336" s="43"/>
      <c r="L336" s="44"/>
      <c r="M336" s="45">
        <f t="shared" si="16"/>
        <v>0</v>
      </c>
      <c r="N336" s="45">
        <f t="shared" si="17"/>
        <v>0</v>
      </c>
      <c r="O336" s="45">
        <f t="shared" si="18"/>
        <v>0</v>
      </c>
    </row>
    <row r="337" spans="1:15" ht="25.5" x14ac:dyDescent="0.25">
      <c r="A337" s="2" t="s">
        <v>10</v>
      </c>
      <c r="B337" s="2">
        <v>336</v>
      </c>
      <c r="C337" s="4" t="s">
        <v>186</v>
      </c>
      <c r="D337" s="10">
        <v>8</v>
      </c>
      <c r="E337" s="10" t="s">
        <v>16</v>
      </c>
      <c r="F337" s="48" t="s">
        <v>619</v>
      </c>
      <c r="G337" s="4" t="s">
        <v>14</v>
      </c>
      <c r="H337" s="4" t="s">
        <v>14</v>
      </c>
      <c r="I337" s="4" t="s">
        <v>14</v>
      </c>
      <c r="J337" s="4" t="s">
        <v>14</v>
      </c>
      <c r="K337" s="43"/>
      <c r="L337" s="44"/>
      <c r="M337" s="45">
        <f t="shared" si="16"/>
        <v>0</v>
      </c>
      <c r="N337" s="45">
        <f t="shared" si="17"/>
        <v>0</v>
      </c>
      <c r="O337" s="45">
        <f t="shared" si="18"/>
        <v>0</v>
      </c>
    </row>
    <row r="338" spans="1:15" ht="25.5" x14ac:dyDescent="0.25">
      <c r="A338" s="2" t="s">
        <v>10</v>
      </c>
      <c r="B338" s="2">
        <v>337</v>
      </c>
      <c r="C338" s="4" t="s">
        <v>186</v>
      </c>
      <c r="D338" s="10">
        <v>8</v>
      </c>
      <c r="E338" s="10" t="s">
        <v>16</v>
      </c>
      <c r="F338" s="48" t="s">
        <v>620</v>
      </c>
      <c r="G338" s="4" t="s">
        <v>14</v>
      </c>
      <c r="H338" s="4" t="s">
        <v>14</v>
      </c>
      <c r="I338" s="4" t="s">
        <v>14</v>
      </c>
      <c r="J338" s="4" t="s">
        <v>14</v>
      </c>
      <c r="K338" s="43"/>
      <c r="L338" s="44"/>
      <c r="M338" s="45">
        <f t="shared" si="16"/>
        <v>0</v>
      </c>
      <c r="N338" s="45">
        <f t="shared" si="17"/>
        <v>0</v>
      </c>
      <c r="O338" s="45">
        <f t="shared" si="18"/>
        <v>0</v>
      </c>
    </row>
    <row r="339" spans="1:15" ht="25.5" x14ac:dyDescent="0.25">
      <c r="A339" s="2" t="s">
        <v>10</v>
      </c>
      <c r="B339" s="2">
        <v>338</v>
      </c>
      <c r="C339" s="4" t="s">
        <v>186</v>
      </c>
      <c r="D339" s="10">
        <v>2</v>
      </c>
      <c r="E339" s="10" t="s">
        <v>16</v>
      </c>
      <c r="F339" s="48" t="s">
        <v>621</v>
      </c>
      <c r="G339" s="4" t="s">
        <v>14</v>
      </c>
      <c r="H339" s="4" t="s">
        <v>14</v>
      </c>
      <c r="I339" s="4" t="s">
        <v>14</v>
      </c>
      <c r="J339" s="4" t="s">
        <v>14</v>
      </c>
      <c r="K339" s="43"/>
      <c r="L339" s="44"/>
      <c r="M339" s="45">
        <f t="shared" si="16"/>
        <v>0</v>
      </c>
      <c r="N339" s="45">
        <f t="shared" si="17"/>
        <v>0</v>
      </c>
      <c r="O339" s="45">
        <f t="shared" si="18"/>
        <v>0</v>
      </c>
    </row>
    <row r="340" spans="1:15" ht="25.5" x14ac:dyDescent="0.25">
      <c r="A340" s="2" t="s">
        <v>10</v>
      </c>
      <c r="B340" s="2">
        <v>339</v>
      </c>
      <c r="C340" s="4" t="s">
        <v>186</v>
      </c>
      <c r="D340" s="10">
        <v>4</v>
      </c>
      <c r="E340" s="10" t="s">
        <v>16</v>
      </c>
      <c r="F340" s="48" t="s">
        <v>622</v>
      </c>
      <c r="G340" s="4" t="s">
        <v>14</v>
      </c>
      <c r="H340" s="4" t="s">
        <v>14</v>
      </c>
      <c r="I340" s="4" t="s">
        <v>14</v>
      </c>
      <c r="J340" s="4" t="s">
        <v>14</v>
      </c>
      <c r="K340" s="43"/>
      <c r="L340" s="44"/>
      <c r="M340" s="45">
        <f t="shared" si="16"/>
        <v>0</v>
      </c>
      <c r="N340" s="45">
        <f t="shared" si="17"/>
        <v>0</v>
      </c>
      <c r="O340" s="45">
        <f t="shared" si="18"/>
        <v>0</v>
      </c>
    </row>
    <row r="341" spans="1:15" ht="25.5" x14ac:dyDescent="0.25">
      <c r="A341" s="2" t="s">
        <v>10</v>
      </c>
      <c r="B341" s="2">
        <v>340</v>
      </c>
      <c r="C341" s="4" t="s">
        <v>186</v>
      </c>
      <c r="D341" s="10">
        <v>12</v>
      </c>
      <c r="E341" s="10" t="s">
        <v>26</v>
      </c>
      <c r="F341" s="48" t="s">
        <v>623</v>
      </c>
      <c r="G341" s="4" t="s">
        <v>14</v>
      </c>
      <c r="H341" s="4" t="s">
        <v>14</v>
      </c>
      <c r="I341" s="4" t="s">
        <v>14</v>
      </c>
      <c r="J341" s="4" t="s">
        <v>14</v>
      </c>
      <c r="K341" s="43"/>
      <c r="L341" s="44"/>
      <c r="M341" s="45">
        <f t="shared" si="16"/>
        <v>0</v>
      </c>
      <c r="N341" s="45">
        <f t="shared" si="17"/>
        <v>0</v>
      </c>
      <c r="O341" s="45">
        <f t="shared" si="18"/>
        <v>0</v>
      </c>
    </row>
    <row r="342" spans="1:15" ht="25.5" x14ac:dyDescent="0.25">
      <c r="A342" s="2" t="s">
        <v>10</v>
      </c>
      <c r="B342" s="2">
        <v>341</v>
      </c>
      <c r="C342" s="4" t="s">
        <v>186</v>
      </c>
      <c r="D342" s="10">
        <v>12</v>
      </c>
      <c r="E342" s="10" t="s">
        <v>26</v>
      </c>
      <c r="F342" s="48" t="s">
        <v>624</v>
      </c>
      <c r="G342" s="4" t="s">
        <v>14</v>
      </c>
      <c r="H342" s="4" t="s">
        <v>14</v>
      </c>
      <c r="I342" s="4" t="s">
        <v>14</v>
      </c>
      <c r="J342" s="4" t="s">
        <v>14</v>
      </c>
      <c r="K342" s="43"/>
      <c r="L342" s="44"/>
      <c r="M342" s="45">
        <f t="shared" si="16"/>
        <v>0</v>
      </c>
      <c r="N342" s="45">
        <f t="shared" si="17"/>
        <v>0</v>
      </c>
      <c r="O342" s="45">
        <f t="shared" si="18"/>
        <v>0</v>
      </c>
    </row>
    <row r="343" spans="1:15" ht="372" x14ac:dyDescent="0.25">
      <c r="A343" s="2" t="s">
        <v>10</v>
      </c>
      <c r="B343" s="2">
        <v>342</v>
      </c>
      <c r="C343" s="4" t="s">
        <v>11</v>
      </c>
      <c r="D343" s="10">
        <v>5</v>
      </c>
      <c r="E343" s="10" t="s">
        <v>16</v>
      </c>
      <c r="F343" s="48" t="s">
        <v>625</v>
      </c>
      <c r="G343" s="4" t="s">
        <v>626</v>
      </c>
      <c r="H343" s="4" t="s">
        <v>14</v>
      </c>
      <c r="I343" s="4" t="s">
        <v>14</v>
      </c>
      <c r="J343" s="4" t="s">
        <v>14</v>
      </c>
      <c r="K343" s="43"/>
      <c r="L343" s="44"/>
      <c r="M343" s="45">
        <f t="shared" si="16"/>
        <v>0</v>
      </c>
      <c r="N343" s="45">
        <f t="shared" si="17"/>
        <v>0</v>
      </c>
      <c r="O343" s="45">
        <f t="shared" si="18"/>
        <v>0</v>
      </c>
    </row>
    <row r="344" spans="1:15" ht="409.5" x14ac:dyDescent="0.25">
      <c r="A344" s="2" t="s">
        <v>10</v>
      </c>
      <c r="B344" s="2">
        <v>343</v>
      </c>
      <c r="C344" s="4" t="s">
        <v>11</v>
      </c>
      <c r="D344" s="10">
        <v>6</v>
      </c>
      <c r="E344" s="10" t="s">
        <v>16</v>
      </c>
      <c r="F344" s="48" t="s">
        <v>627</v>
      </c>
      <c r="G344" s="4" t="s">
        <v>628</v>
      </c>
      <c r="H344" s="4" t="s">
        <v>14</v>
      </c>
      <c r="I344" s="4" t="s">
        <v>14</v>
      </c>
      <c r="J344" s="4" t="s">
        <v>14</v>
      </c>
      <c r="K344" s="43"/>
      <c r="L344" s="44"/>
      <c r="M344" s="45">
        <f t="shared" si="16"/>
        <v>0</v>
      </c>
      <c r="N344" s="45">
        <f t="shared" si="17"/>
        <v>0</v>
      </c>
      <c r="O344" s="45">
        <f t="shared" si="18"/>
        <v>0</v>
      </c>
    </row>
    <row r="345" spans="1:15" ht="360" x14ac:dyDescent="0.25">
      <c r="A345" s="2" t="s">
        <v>10</v>
      </c>
      <c r="B345" s="2">
        <v>344</v>
      </c>
      <c r="C345" s="4" t="s">
        <v>11</v>
      </c>
      <c r="D345" s="10">
        <v>2</v>
      </c>
      <c r="E345" s="10" t="s">
        <v>16</v>
      </c>
      <c r="F345" s="48" t="s">
        <v>629</v>
      </c>
      <c r="G345" s="4" t="s">
        <v>630</v>
      </c>
      <c r="H345" s="4" t="s">
        <v>14</v>
      </c>
      <c r="I345" s="4" t="s">
        <v>631</v>
      </c>
      <c r="J345" s="4" t="s">
        <v>14</v>
      </c>
      <c r="K345" s="43"/>
      <c r="L345" s="44"/>
      <c r="M345" s="45">
        <f t="shared" si="16"/>
        <v>0</v>
      </c>
      <c r="N345" s="45">
        <f t="shared" si="17"/>
        <v>0</v>
      </c>
      <c r="O345" s="45">
        <f t="shared" si="18"/>
        <v>0</v>
      </c>
    </row>
    <row r="346" spans="1:15" ht="96" x14ac:dyDescent="0.25">
      <c r="A346" s="2" t="s">
        <v>10</v>
      </c>
      <c r="B346" s="2">
        <v>345</v>
      </c>
      <c r="C346" s="4" t="s">
        <v>11</v>
      </c>
      <c r="D346" s="10">
        <v>3</v>
      </c>
      <c r="E346" s="10" t="s">
        <v>16</v>
      </c>
      <c r="F346" s="48" t="s">
        <v>632</v>
      </c>
      <c r="G346" s="4" t="s">
        <v>633</v>
      </c>
      <c r="H346" s="4" t="s">
        <v>14</v>
      </c>
      <c r="I346" s="4" t="s">
        <v>14</v>
      </c>
      <c r="J346" s="4" t="s">
        <v>14</v>
      </c>
      <c r="K346" s="43"/>
      <c r="L346" s="44"/>
      <c r="M346" s="45">
        <f t="shared" si="16"/>
        <v>0</v>
      </c>
      <c r="N346" s="45">
        <f t="shared" si="17"/>
        <v>0</v>
      </c>
      <c r="O346" s="45">
        <f t="shared" si="18"/>
        <v>0</v>
      </c>
    </row>
    <row r="347" spans="1:15" ht="36" x14ac:dyDescent="0.25">
      <c r="A347" s="2" t="s">
        <v>10</v>
      </c>
      <c r="B347" s="2">
        <v>346</v>
      </c>
      <c r="C347" s="4" t="s">
        <v>174</v>
      </c>
      <c r="D347" s="10">
        <v>2</v>
      </c>
      <c r="E347" s="10" t="s">
        <v>569</v>
      </c>
      <c r="F347" s="48" t="s">
        <v>634</v>
      </c>
      <c r="G347" s="4" t="s">
        <v>14</v>
      </c>
      <c r="H347" s="4" t="s">
        <v>635</v>
      </c>
      <c r="I347" s="4" t="s">
        <v>14</v>
      </c>
      <c r="J347" s="4" t="s">
        <v>14</v>
      </c>
      <c r="K347" s="43"/>
      <c r="L347" s="44"/>
      <c r="M347" s="45">
        <f t="shared" si="16"/>
        <v>0</v>
      </c>
      <c r="N347" s="45">
        <f t="shared" si="17"/>
        <v>0</v>
      </c>
      <c r="O347" s="45">
        <f t="shared" si="18"/>
        <v>0</v>
      </c>
    </row>
    <row r="348" spans="1:15" ht="25.5" x14ac:dyDescent="0.25">
      <c r="A348" s="2" t="s">
        <v>10</v>
      </c>
      <c r="B348" s="2">
        <v>347</v>
      </c>
      <c r="C348" s="4" t="s">
        <v>174</v>
      </c>
      <c r="D348" s="10">
        <v>1</v>
      </c>
      <c r="E348" s="10" t="s">
        <v>569</v>
      </c>
      <c r="F348" s="48" t="s">
        <v>636</v>
      </c>
      <c r="G348" s="4" t="s">
        <v>14</v>
      </c>
      <c r="H348" s="4" t="s">
        <v>637</v>
      </c>
      <c r="I348" s="4" t="s">
        <v>14</v>
      </c>
      <c r="J348" s="4" t="s">
        <v>14</v>
      </c>
      <c r="K348" s="43"/>
      <c r="L348" s="44"/>
      <c r="M348" s="45">
        <f t="shared" si="16"/>
        <v>0</v>
      </c>
      <c r="N348" s="45">
        <f t="shared" si="17"/>
        <v>0</v>
      </c>
      <c r="O348" s="45">
        <f t="shared" si="18"/>
        <v>0</v>
      </c>
    </row>
    <row r="349" spans="1:15" ht="25.5" x14ac:dyDescent="0.25">
      <c r="A349" s="2" t="s">
        <v>10</v>
      </c>
      <c r="B349" s="2">
        <v>348</v>
      </c>
      <c r="C349" s="4" t="s">
        <v>174</v>
      </c>
      <c r="D349" s="10">
        <v>1</v>
      </c>
      <c r="E349" s="10" t="s">
        <v>569</v>
      </c>
      <c r="F349" s="48" t="s">
        <v>638</v>
      </c>
      <c r="G349" s="4" t="s">
        <v>14</v>
      </c>
      <c r="H349" s="4" t="s">
        <v>639</v>
      </c>
      <c r="I349" s="4" t="s">
        <v>14</v>
      </c>
      <c r="J349" s="4" t="s">
        <v>14</v>
      </c>
      <c r="K349" s="43"/>
      <c r="L349" s="44"/>
      <c r="M349" s="45">
        <f t="shared" si="16"/>
        <v>0</v>
      </c>
      <c r="N349" s="45">
        <f t="shared" si="17"/>
        <v>0</v>
      </c>
      <c r="O349" s="45">
        <f t="shared" si="18"/>
        <v>0</v>
      </c>
    </row>
    <row r="350" spans="1:15" ht="48" x14ac:dyDescent="0.25">
      <c r="A350" s="2" t="s">
        <v>10</v>
      </c>
      <c r="B350" s="2">
        <v>349</v>
      </c>
      <c r="C350" s="4" t="s">
        <v>174</v>
      </c>
      <c r="D350" s="10">
        <v>3</v>
      </c>
      <c r="E350" s="10" t="s">
        <v>569</v>
      </c>
      <c r="F350" s="48" t="s">
        <v>640</v>
      </c>
      <c r="G350" s="4" t="s">
        <v>14</v>
      </c>
      <c r="H350" s="4">
        <v>266</v>
      </c>
      <c r="I350" s="4" t="s">
        <v>14</v>
      </c>
      <c r="J350" s="4" t="s">
        <v>14</v>
      </c>
      <c r="K350" s="43"/>
      <c r="L350" s="44"/>
      <c r="M350" s="45">
        <f t="shared" si="16"/>
        <v>0</v>
      </c>
      <c r="N350" s="45">
        <f t="shared" si="17"/>
        <v>0</v>
      </c>
      <c r="O350" s="45">
        <f t="shared" si="18"/>
        <v>0</v>
      </c>
    </row>
    <row r="351" spans="1:15" ht="25.5" x14ac:dyDescent="0.25">
      <c r="A351" s="2" t="s">
        <v>10</v>
      </c>
      <c r="B351" s="2">
        <v>350</v>
      </c>
      <c r="C351" s="4" t="s">
        <v>174</v>
      </c>
      <c r="D351" s="10">
        <v>100</v>
      </c>
      <c r="E351" s="10" t="s">
        <v>16</v>
      </c>
      <c r="F351" s="48" t="s">
        <v>641</v>
      </c>
      <c r="G351" s="4" t="s">
        <v>14</v>
      </c>
      <c r="H351" s="4">
        <v>237</v>
      </c>
      <c r="I351" s="4" t="s">
        <v>14</v>
      </c>
      <c r="J351" s="4" t="s">
        <v>14</v>
      </c>
      <c r="K351" s="43"/>
      <c r="L351" s="44"/>
      <c r="M351" s="45">
        <f t="shared" si="16"/>
        <v>0</v>
      </c>
      <c r="N351" s="45">
        <f t="shared" si="17"/>
        <v>0</v>
      </c>
      <c r="O351" s="45">
        <f t="shared" si="18"/>
        <v>0</v>
      </c>
    </row>
    <row r="352" spans="1:15" ht="25.5" x14ac:dyDescent="0.25">
      <c r="A352" s="2" t="s">
        <v>10</v>
      </c>
      <c r="B352" s="2">
        <v>351</v>
      </c>
      <c r="C352" s="4" t="s">
        <v>186</v>
      </c>
      <c r="D352" s="10">
        <v>9</v>
      </c>
      <c r="E352" s="10" t="s">
        <v>16</v>
      </c>
      <c r="F352" s="48" t="s">
        <v>642</v>
      </c>
      <c r="G352" s="4" t="s">
        <v>14</v>
      </c>
      <c r="H352" s="4" t="s">
        <v>14</v>
      </c>
      <c r="I352" s="4" t="s">
        <v>14</v>
      </c>
      <c r="J352" s="4" t="s">
        <v>14</v>
      </c>
      <c r="K352" s="43"/>
      <c r="L352" s="44"/>
      <c r="M352" s="45">
        <f t="shared" si="16"/>
        <v>0</v>
      </c>
      <c r="N352" s="45">
        <f t="shared" si="17"/>
        <v>0</v>
      </c>
      <c r="O352" s="45">
        <f t="shared" si="18"/>
        <v>0</v>
      </c>
    </row>
    <row r="353" spans="1:15" ht="25.5" x14ac:dyDescent="0.25">
      <c r="A353" s="2" t="s">
        <v>10</v>
      </c>
      <c r="B353" s="2">
        <v>352</v>
      </c>
      <c r="C353" s="4" t="s">
        <v>186</v>
      </c>
      <c r="D353" s="10">
        <v>10</v>
      </c>
      <c r="E353" s="10" t="s">
        <v>16</v>
      </c>
      <c r="F353" s="48" t="s">
        <v>643</v>
      </c>
      <c r="G353" s="4" t="s">
        <v>14</v>
      </c>
      <c r="H353" s="4" t="s">
        <v>14</v>
      </c>
      <c r="I353" s="4" t="s">
        <v>14</v>
      </c>
      <c r="J353" s="4" t="s">
        <v>14</v>
      </c>
      <c r="K353" s="43"/>
      <c r="L353" s="44"/>
      <c r="M353" s="45">
        <f t="shared" si="16"/>
        <v>0</v>
      </c>
      <c r="N353" s="45">
        <f t="shared" si="17"/>
        <v>0</v>
      </c>
      <c r="O353" s="45">
        <f t="shared" si="18"/>
        <v>0</v>
      </c>
    </row>
    <row r="354" spans="1:15" ht="25.5" x14ac:dyDescent="0.25">
      <c r="A354" s="2" t="s">
        <v>10</v>
      </c>
      <c r="B354" s="2">
        <v>353</v>
      </c>
      <c r="C354" s="4" t="s">
        <v>186</v>
      </c>
      <c r="D354" s="10">
        <v>6</v>
      </c>
      <c r="E354" s="10" t="s">
        <v>16</v>
      </c>
      <c r="F354" s="48" t="s">
        <v>644</v>
      </c>
      <c r="G354" s="4" t="s">
        <v>14</v>
      </c>
      <c r="H354" s="4" t="s">
        <v>14</v>
      </c>
      <c r="I354" s="4" t="s">
        <v>14</v>
      </c>
      <c r="J354" s="4" t="s">
        <v>14</v>
      </c>
      <c r="K354" s="43"/>
      <c r="L354" s="44"/>
      <c r="M354" s="45">
        <f t="shared" si="16"/>
        <v>0</v>
      </c>
      <c r="N354" s="45">
        <f t="shared" si="17"/>
        <v>0</v>
      </c>
      <c r="O354" s="45">
        <f t="shared" si="18"/>
        <v>0</v>
      </c>
    </row>
    <row r="355" spans="1:15" ht="25.5" x14ac:dyDescent="0.25">
      <c r="A355" s="2" t="s">
        <v>10</v>
      </c>
      <c r="B355" s="2">
        <v>354</v>
      </c>
      <c r="C355" s="4" t="s">
        <v>186</v>
      </c>
      <c r="D355" s="10">
        <v>2</v>
      </c>
      <c r="E355" s="10" t="s">
        <v>16</v>
      </c>
      <c r="F355" s="48" t="s">
        <v>645</v>
      </c>
      <c r="G355" s="4" t="s">
        <v>14</v>
      </c>
      <c r="H355" s="4" t="s">
        <v>14</v>
      </c>
      <c r="I355" s="4" t="s">
        <v>14</v>
      </c>
      <c r="J355" s="4" t="s">
        <v>14</v>
      </c>
      <c r="K355" s="43"/>
      <c r="L355" s="44"/>
      <c r="M355" s="45">
        <f t="shared" si="16"/>
        <v>0</v>
      </c>
      <c r="N355" s="45">
        <f t="shared" si="17"/>
        <v>0</v>
      </c>
      <c r="O355" s="45">
        <f t="shared" si="18"/>
        <v>0</v>
      </c>
    </row>
    <row r="356" spans="1:15" ht="25.5" x14ac:dyDescent="0.25">
      <c r="A356" s="2" t="s">
        <v>10</v>
      </c>
      <c r="B356" s="2">
        <v>355</v>
      </c>
      <c r="C356" s="4" t="s">
        <v>186</v>
      </c>
      <c r="D356" s="10">
        <v>1</v>
      </c>
      <c r="E356" s="10" t="s">
        <v>16</v>
      </c>
      <c r="F356" s="48" t="s">
        <v>646</v>
      </c>
      <c r="G356" s="4" t="s">
        <v>14</v>
      </c>
      <c r="H356" s="4" t="s">
        <v>14</v>
      </c>
      <c r="I356" s="4" t="s">
        <v>14</v>
      </c>
      <c r="J356" s="4" t="s">
        <v>14</v>
      </c>
      <c r="K356" s="43"/>
      <c r="L356" s="44"/>
      <c r="M356" s="45">
        <f t="shared" si="16"/>
        <v>0</v>
      </c>
      <c r="N356" s="45">
        <f t="shared" si="17"/>
        <v>0</v>
      </c>
      <c r="O356" s="45">
        <f t="shared" si="18"/>
        <v>0</v>
      </c>
    </row>
    <row r="357" spans="1:15" ht="168" x14ac:dyDescent="0.25">
      <c r="A357" s="2" t="s">
        <v>10</v>
      </c>
      <c r="B357" s="2">
        <v>356</v>
      </c>
      <c r="C357" s="4" t="s">
        <v>408</v>
      </c>
      <c r="D357" s="10">
        <v>3</v>
      </c>
      <c r="E357" s="10" t="s">
        <v>16</v>
      </c>
      <c r="F357" s="48" t="s">
        <v>647</v>
      </c>
      <c r="G357" s="4" t="s">
        <v>14</v>
      </c>
      <c r="H357" s="4" t="s">
        <v>648</v>
      </c>
      <c r="I357" s="4" t="s">
        <v>14</v>
      </c>
      <c r="J357" s="4" t="s">
        <v>14</v>
      </c>
      <c r="K357" s="43"/>
      <c r="L357" s="44"/>
      <c r="M357" s="45">
        <f t="shared" si="16"/>
        <v>0</v>
      </c>
      <c r="N357" s="45">
        <f t="shared" si="17"/>
        <v>0</v>
      </c>
      <c r="O357" s="45">
        <f t="shared" si="18"/>
        <v>0</v>
      </c>
    </row>
    <row r="358" spans="1:15" ht="409.5" x14ac:dyDescent="0.25">
      <c r="A358" s="2" t="s">
        <v>10</v>
      </c>
      <c r="B358" s="2">
        <v>357</v>
      </c>
      <c r="C358" s="4" t="s">
        <v>186</v>
      </c>
      <c r="D358" s="10">
        <v>2</v>
      </c>
      <c r="E358" s="10" t="s">
        <v>16</v>
      </c>
      <c r="F358" s="48" t="s">
        <v>649</v>
      </c>
      <c r="G358" s="4" t="s">
        <v>650</v>
      </c>
      <c r="H358" s="4" t="s">
        <v>14</v>
      </c>
      <c r="I358" s="4" t="s">
        <v>14</v>
      </c>
      <c r="J358" s="4" t="s">
        <v>14</v>
      </c>
      <c r="K358" s="43"/>
      <c r="L358" s="44"/>
      <c r="M358" s="45">
        <f t="shared" si="16"/>
        <v>0</v>
      </c>
      <c r="N358" s="45">
        <f t="shared" si="17"/>
        <v>0</v>
      </c>
      <c r="O358" s="45">
        <f t="shared" si="18"/>
        <v>0</v>
      </c>
    </row>
    <row r="359" spans="1:15" ht="48" x14ac:dyDescent="0.25">
      <c r="A359" s="2" t="s">
        <v>651</v>
      </c>
      <c r="B359" s="2">
        <v>358</v>
      </c>
      <c r="C359" s="2" t="s">
        <v>15</v>
      </c>
      <c r="D359" s="5">
        <v>2</v>
      </c>
      <c r="E359" s="2" t="s">
        <v>16</v>
      </c>
      <c r="F359" s="18" t="s">
        <v>652</v>
      </c>
      <c r="G359" s="2" t="s">
        <v>14</v>
      </c>
      <c r="H359" s="2" t="s">
        <v>14</v>
      </c>
      <c r="I359" s="2" t="s">
        <v>14</v>
      </c>
      <c r="J359" s="2" t="s">
        <v>14</v>
      </c>
      <c r="K359" s="43"/>
      <c r="L359" s="44"/>
      <c r="M359" s="45">
        <f t="shared" si="16"/>
        <v>0</v>
      </c>
      <c r="N359" s="45">
        <f t="shared" si="17"/>
        <v>0</v>
      </c>
      <c r="O359" s="45">
        <f t="shared" si="18"/>
        <v>0</v>
      </c>
    </row>
    <row r="360" spans="1:15" ht="38.25" x14ac:dyDescent="0.25">
      <c r="A360" s="2" t="s">
        <v>651</v>
      </c>
      <c r="B360" s="2">
        <v>359</v>
      </c>
      <c r="C360" s="6" t="s">
        <v>653</v>
      </c>
      <c r="D360" s="5">
        <v>3</v>
      </c>
      <c r="E360" s="2" t="s">
        <v>16</v>
      </c>
      <c r="F360" s="18" t="s">
        <v>654</v>
      </c>
      <c r="G360" s="22" t="s">
        <v>655</v>
      </c>
      <c r="H360" s="22" t="s">
        <v>14</v>
      </c>
      <c r="I360" s="22" t="s">
        <v>14</v>
      </c>
      <c r="J360" s="23" t="s">
        <v>14</v>
      </c>
      <c r="K360" s="43"/>
      <c r="L360" s="44"/>
      <c r="M360" s="45">
        <f t="shared" si="16"/>
        <v>0</v>
      </c>
      <c r="N360" s="45">
        <f t="shared" si="17"/>
        <v>0</v>
      </c>
      <c r="O360" s="45">
        <f t="shared" si="18"/>
        <v>0</v>
      </c>
    </row>
    <row r="361" spans="1:15" ht="38.25" x14ac:dyDescent="0.25">
      <c r="A361" s="2" t="s">
        <v>651</v>
      </c>
      <c r="B361" s="2">
        <v>360</v>
      </c>
      <c r="C361" s="6" t="s">
        <v>653</v>
      </c>
      <c r="D361" s="2">
        <v>1</v>
      </c>
      <c r="E361" s="2" t="s">
        <v>16</v>
      </c>
      <c r="F361" s="18" t="s">
        <v>656</v>
      </c>
      <c r="G361" s="2" t="s">
        <v>657</v>
      </c>
      <c r="H361" s="22" t="s">
        <v>14</v>
      </c>
      <c r="I361" s="22" t="s">
        <v>14</v>
      </c>
      <c r="J361" s="23" t="s">
        <v>14</v>
      </c>
      <c r="K361" s="43"/>
      <c r="L361" s="44"/>
      <c r="M361" s="45">
        <f t="shared" si="16"/>
        <v>0</v>
      </c>
      <c r="N361" s="45">
        <f t="shared" si="17"/>
        <v>0</v>
      </c>
      <c r="O361" s="45">
        <f t="shared" si="18"/>
        <v>0</v>
      </c>
    </row>
    <row r="362" spans="1:15" ht="38.25" x14ac:dyDescent="0.25">
      <c r="A362" s="2" t="s">
        <v>651</v>
      </c>
      <c r="B362" s="2">
        <v>361</v>
      </c>
      <c r="C362" s="6" t="s">
        <v>653</v>
      </c>
      <c r="D362" s="2">
        <v>1</v>
      </c>
      <c r="E362" s="2" t="s">
        <v>16</v>
      </c>
      <c r="F362" s="18" t="s">
        <v>658</v>
      </c>
      <c r="G362" s="2" t="s">
        <v>659</v>
      </c>
      <c r="H362" s="22" t="s">
        <v>14</v>
      </c>
      <c r="I362" s="22" t="s">
        <v>14</v>
      </c>
      <c r="J362" s="23" t="s">
        <v>14</v>
      </c>
      <c r="K362" s="43"/>
      <c r="L362" s="44"/>
      <c r="M362" s="45">
        <f t="shared" si="16"/>
        <v>0</v>
      </c>
      <c r="N362" s="45">
        <f t="shared" si="17"/>
        <v>0</v>
      </c>
      <c r="O362" s="45">
        <f t="shared" si="18"/>
        <v>0</v>
      </c>
    </row>
    <row r="363" spans="1:15" ht="25.5" x14ac:dyDescent="0.25">
      <c r="A363" s="2" t="s">
        <v>651</v>
      </c>
      <c r="B363" s="2">
        <v>362</v>
      </c>
      <c r="C363" s="4" t="s">
        <v>660</v>
      </c>
      <c r="D363" s="5">
        <v>1</v>
      </c>
      <c r="E363" s="2" t="s">
        <v>16</v>
      </c>
      <c r="F363" s="18" t="s">
        <v>661</v>
      </c>
      <c r="G363" s="5" t="s">
        <v>14</v>
      </c>
      <c r="H363" s="5" t="s">
        <v>14</v>
      </c>
      <c r="I363" s="5" t="s">
        <v>662</v>
      </c>
      <c r="J363" s="3" t="s">
        <v>14</v>
      </c>
      <c r="K363" s="43"/>
      <c r="L363" s="44"/>
      <c r="M363" s="45">
        <f t="shared" si="16"/>
        <v>0</v>
      </c>
      <c r="N363" s="45">
        <f t="shared" si="17"/>
        <v>0</v>
      </c>
      <c r="O363" s="45">
        <f t="shared" si="18"/>
        <v>0</v>
      </c>
    </row>
    <row r="364" spans="1:15" ht="25.5" x14ac:dyDescent="0.25">
      <c r="A364" s="2" t="s">
        <v>651</v>
      </c>
      <c r="B364" s="2">
        <v>363</v>
      </c>
      <c r="C364" s="4" t="s">
        <v>660</v>
      </c>
      <c r="D364" s="24">
        <v>2</v>
      </c>
      <c r="E364" s="2" t="s">
        <v>16</v>
      </c>
      <c r="F364" s="18" t="s">
        <v>663</v>
      </c>
      <c r="G364" s="5" t="s">
        <v>14</v>
      </c>
      <c r="H364" s="5" t="s">
        <v>14</v>
      </c>
      <c r="I364" s="24" t="s">
        <v>14</v>
      </c>
      <c r="J364" s="25" t="s">
        <v>14</v>
      </c>
      <c r="K364" s="43"/>
      <c r="L364" s="44"/>
      <c r="M364" s="45">
        <f t="shared" si="16"/>
        <v>0</v>
      </c>
      <c r="N364" s="45">
        <f t="shared" si="17"/>
        <v>0</v>
      </c>
      <c r="O364" s="45">
        <f t="shared" si="18"/>
        <v>0</v>
      </c>
    </row>
    <row r="365" spans="1:15" ht="26.25" x14ac:dyDescent="0.25">
      <c r="A365" s="2" t="s">
        <v>651</v>
      </c>
      <c r="B365" s="2">
        <v>364</v>
      </c>
      <c r="C365" s="4" t="s">
        <v>660</v>
      </c>
      <c r="D365" s="24">
        <v>5</v>
      </c>
      <c r="E365" s="2" t="s">
        <v>16</v>
      </c>
      <c r="F365" s="18" t="s">
        <v>664</v>
      </c>
      <c r="G365" s="5" t="s">
        <v>14</v>
      </c>
      <c r="H365" s="5" t="s">
        <v>14</v>
      </c>
      <c r="I365" s="24" t="s">
        <v>665</v>
      </c>
      <c r="J365" s="25" t="s">
        <v>14</v>
      </c>
      <c r="K365" s="43"/>
      <c r="L365" s="44"/>
      <c r="M365" s="45">
        <f t="shared" si="16"/>
        <v>0</v>
      </c>
      <c r="N365" s="45">
        <f t="shared" si="17"/>
        <v>0</v>
      </c>
      <c r="O365" s="45">
        <f t="shared" si="18"/>
        <v>0</v>
      </c>
    </row>
    <row r="366" spans="1:15" ht="36" x14ac:dyDescent="0.25">
      <c r="A366" s="2" t="s">
        <v>651</v>
      </c>
      <c r="B366" s="2">
        <v>365</v>
      </c>
      <c r="C366" s="4" t="s">
        <v>660</v>
      </c>
      <c r="D366" s="24">
        <v>1</v>
      </c>
      <c r="E366" s="2" t="s">
        <v>16</v>
      </c>
      <c r="F366" s="18" t="s">
        <v>666</v>
      </c>
      <c r="G366" s="5" t="s">
        <v>14</v>
      </c>
      <c r="H366" s="5" t="s">
        <v>14</v>
      </c>
      <c r="I366" s="24" t="s">
        <v>667</v>
      </c>
      <c r="J366" s="25" t="s">
        <v>14</v>
      </c>
      <c r="K366" s="43"/>
      <c r="L366" s="44"/>
      <c r="M366" s="45">
        <f t="shared" si="16"/>
        <v>0</v>
      </c>
      <c r="N366" s="45">
        <f t="shared" si="17"/>
        <v>0</v>
      </c>
      <c r="O366" s="45">
        <f t="shared" si="18"/>
        <v>0</v>
      </c>
    </row>
    <row r="367" spans="1:15" ht="25.5" x14ac:dyDescent="0.25">
      <c r="A367" s="2" t="s">
        <v>651</v>
      </c>
      <c r="B367" s="2">
        <v>366</v>
      </c>
      <c r="C367" s="4" t="s">
        <v>660</v>
      </c>
      <c r="D367" s="24">
        <v>1</v>
      </c>
      <c r="E367" s="2" t="s">
        <v>16</v>
      </c>
      <c r="F367" s="18" t="s">
        <v>668</v>
      </c>
      <c r="G367" s="5" t="s">
        <v>14</v>
      </c>
      <c r="H367" s="5" t="s">
        <v>14</v>
      </c>
      <c r="I367" s="24" t="s">
        <v>14</v>
      </c>
      <c r="J367" s="25" t="s">
        <v>14</v>
      </c>
      <c r="K367" s="43"/>
      <c r="L367" s="44"/>
      <c r="M367" s="45">
        <f t="shared" si="16"/>
        <v>0</v>
      </c>
      <c r="N367" s="45">
        <f t="shared" si="17"/>
        <v>0</v>
      </c>
      <c r="O367" s="45">
        <f t="shared" si="18"/>
        <v>0</v>
      </c>
    </row>
    <row r="368" spans="1:15" ht="25.5" x14ac:dyDescent="0.25">
      <c r="A368" s="2" t="s">
        <v>651</v>
      </c>
      <c r="B368" s="2">
        <v>367</v>
      </c>
      <c r="C368" s="4" t="s">
        <v>660</v>
      </c>
      <c r="D368" s="24">
        <v>5</v>
      </c>
      <c r="E368" s="2" t="s">
        <v>16</v>
      </c>
      <c r="F368" s="18" t="s">
        <v>669</v>
      </c>
      <c r="G368" s="5" t="s">
        <v>14</v>
      </c>
      <c r="H368" s="5" t="s">
        <v>14</v>
      </c>
      <c r="I368" s="24" t="s">
        <v>14</v>
      </c>
      <c r="J368" s="25" t="s">
        <v>14</v>
      </c>
      <c r="K368" s="43"/>
      <c r="L368" s="44"/>
      <c r="M368" s="45">
        <f t="shared" si="16"/>
        <v>0</v>
      </c>
      <c r="N368" s="45">
        <f t="shared" si="17"/>
        <v>0</v>
      </c>
      <c r="O368" s="45">
        <f t="shared" si="18"/>
        <v>0</v>
      </c>
    </row>
    <row r="369" spans="1:15" ht="25.5" x14ac:dyDescent="0.25">
      <c r="A369" s="2" t="s">
        <v>651</v>
      </c>
      <c r="B369" s="2">
        <v>368</v>
      </c>
      <c r="C369" s="4" t="s">
        <v>660</v>
      </c>
      <c r="D369" s="24">
        <v>5</v>
      </c>
      <c r="E369" s="2" t="s">
        <v>16</v>
      </c>
      <c r="F369" s="18" t="s">
        <v>670</v>
      </c>
      <c r="G369" s="5" t="s">
        <v>14</v>
      </c>
      <c r="H369" s="5" t="s">
        <v>14</v>
      </c>
      <c r="I369" s="24" t="s">
        <v>14</v>
      </c>
      <c r="J369" s="25" t="s">
        <v>14</v>
      </c>
      <c r="K369" s="43"/>
      <c r="L369" s="44"/>
      <c r="M369" s="45">
        <f t="shared" si="16"/>
        <v>0</v>
      </c>
      <c r="N369" s="45">
        <f t="shared" si="17"/>
        <v>0</v>
      </c>
      <c r="O369" s="45">
        <f t="shared" si="18"/>
        <v>0</v>
      </c>
    </row>
    <row r="370" spans="1:15" ht="25.5" x14ac:dyDescent="0.25">
      <c r="A370" s="2" t="s">
        <v>651</v>
      </c>
      <c r="B370" s="2">
        <v>369</v>
      </c>
      <c r="C370" s="4" t="s">
        <v>660</v>
      </c>
      <c r="D370" s="24">
        <v>2</v>
      </c>
      <c r="E370" s="2" t="s">
        <v>16</v>
      </c>
      <c r="F370" s="18" t="s">
        <v>671</v>
      </c>
      <c r="G370" s="5" t="s">
        <v>14</v>
      </c>
      <c r="H370" s="5" t="s">
        <v>14</v>
      </c>
      <c r="I370" s="24" t="s">
        <v>14</v>
      </c>
      <c r="J370" s="25" t="s">
        <v>14</v>
      </c>
      <c r="K370" s="43"/>
      <c r="L370" s="44"/>
      <c r="M370" s="45">
        <f t="shared" si="16"/>
        <v>0</v>
      </c>
      <c r="N370" s="45">
        <f t="shared" si="17"/>
        <v>0</v>
      </c>
      <c r="O370" s="45">
        <f t="shared" si="18"/>
        <v>0</v>
      </c>
    </row>
    <row r="371" spans="1:15" ht="25.5" x14ac:dyDescent="0.25">
      <c r="A371" s="2" t="s">
        <v>651</v>
      </c>
      <c r="B371" s="2">
        <v>370</v>
      </c>
      <c r="C371" s="4" t="s">
        <v>660</v>
      </c>
      <c r="D371" s="24">
        <v>3</v>
      </c>
      <c r="E371" s="2" t="s">
        <v>16</v>
      </c>
      <c r="F371" s="18" t="s">
        <v>672</v>
      </c>
      <c r="G371" s="5" t="s">
        <v>14</v>
      </c>
      <c r="H371" s="5" t="s">
        <v>14</v>
      </c>
      <c r="I371" s="24" t="s">
        <v>14</v>
      </c>
      <c r="J371" s="25" t="s">
        <v>14</v>
      </c>
      <c r="K371" s="43"/>
      <c r="L371" s="44"/>
      <c r="M371" s="45">
        <f t="shared" si="16"/>
        <v>0</v>
      </c>
      <c r="N371" s="45">
        <f t="shared" si="17"/>
        <v>0</v>
      </c>
      <c r="O371" s="45">
        <f t="shared" si="18"/>
        <v>0</v>
      </c>
    </row>
    <row r="372" spans="1:15" ht="25.5" x14ac:dyDescent="0.25">
      <c r="A372" s="2" t="s">
        <v>651</v>
      </c>
      <c r="B372" s="2">
        <v>371</v>
      </c>
      <c r="C372" s="4" t="s">
        <v>660</v>
      </c>
      <c r="D372" s="24">
        <v>7</v>
      </c>
      <c r="E372" s="2" t="s">
        <v>16</v>
      </c>
      <c r="F372" s="18" t="s">
        <v>673</v>
      </c>
      <c r="G372" s="5" t="s">
        <v>14</v>
      </c>
      <c r="H372" s="5" t="s">
        <v>14</v>
      </c>
      <c r="I372" s="24" t="s">
        <v>14</v>
      </c>
      <c r="J372" s="25" t="s">
        <v>14</v>
      </c>
      <c r="K372" s="43"/>
      <c r="L372" s="44"/>
      <c r="M372" s="45">
        <f t="shared" si="16"/>
        <v>0</v>
      </c>
      <c r="N372" s="45">
        <f t="shared" si="17"/>
        <v>0</v>
      </c>
      <c r="O372" s="45">
        <f t="shared" si="18"/>
        <v>0</v>
      </c>
    </row>
    <row r="373" spans="1:15" ht="25.5" x14ac:dyDescent="0.25">
      <c r="A373" s="2" t="s">
        <v>651</v>
      </c>
      <c r="B373" s="2">
        <v>372</v>
      </c>
      <c r="C373" s="4" t="s">
        <v>660</v>
      </c>
      <c r="D373" s="24">
        <v>4</v>
      </c>
      <c r="E373" s="2" t="s">
        <v>16</v>
      </c>
      <c r="F373" s="18" t="s">
        <v>674</v>
      </c>
      <c r="G373" s="5" t="s">
        <v>14</v>
      </c>
      <c r="H373" s="5" t="s">
        <v>14</v>
      </c>
      <c r="I373" s="24" t="s">
        <v>14</v>
      </c>
      <c r="J373" s="25" t="s">
        <v>14</v>
      </c>
      <c r="K373" s="43"/>
      <c r="L373" s="44"/>
      <c r="M373" s="45">
        <f t="shared" si="16"/>
        <v>0</v>
      </c>
      <c r="N373" s="45">
        <f t="shared" si="17"/>
        <v>0</v>
      </c>
      <c r="O373" s="45">
        <f t="shared" si="18"/>
        <v>0</v>
      </c>
    </row>
    <row r="374" spans="1:15" ht="25.5" x14ac:dyDescent="0.25">
      <c r="A374" s="2" t="s">
        <v>651</v>
      </c>
      <c r="B374" s="2">
        <v>373</v>
      </c>
      <c r="C374" s="4" t="s">
        <v>660</v>
      </c>
      <c r="D374" s="24">
        <v>3</v>
      </c>
      <c r="E374" s="2" t="s">
        <v>16</v>
      </c>
      <c r="F374" s="18" t="s">
        <v>675</v>
      </c>
      <c r="G374" s="5" t="s">
        <v>14</v>
      </c>
      <c r="H374" s="5" t="s">
        <v>14</v>
      </c>
      <c r="I374" s="24" t="s">
        <v>252</v>
      </c>
      <c r="J374" s="25" t="s">
        <v>14</v>
      </c>
      <c r="K374" s="43"/>
      <c r="L374" s="44"/>
      <c r="M374" s="45">
        <f t="shared" si="16"/>
        <v>0</v>
      </c>
      <c r="N374" s="45">
        <f t="shared" si="17"/>
        <v>0</v>
      </c>
      <c r="O374" s="45">
        <f t="shared" si="18"/>
        <v>0</v>
      </c>
    </row>
    <row r="375" spans="1:15" ht="25.5" x14ac:dyDescent="0.25">
      <c r="A375" s="2" t="s">
        <v>651</v>
      </c>
      <c r="B375" s="2">
        <v>374</v>
      </c>
      <c r="C375" s="4" t="s">
        <v>660</v>
      </c>
      <c r="D375" s="24">
        <v>1</v>
      </c>
      <c r="E375" s="2" t="s">
        <v>16</v>
      </c>
      <c r="F375" s="18" t="s">
        <v>676</v>
      </c>
      <c r="G375" s="5" t="s">
        <v>14</v>
      </c>
      <c r="H375" s="5" t="s">
        <v>14</v>
      </c>
      <c r="I375" s="24" t="s">
        <v>14</v>
      </c>
      <c r="J375" s="25" t="s">
        <v>14</v>
      </c>
      <c r="K375" s="43"/>
      <c r="L375" s="44"/>
      <c r="M375" s="45">
        <f t="shared" si="16"/>
        <v>0</v>
      </c>
      <c r="N375" s="45">
        <f t="shared" si="17"/>
        <v>0</v>
      </c>
      <c r="O375" s="45">
        <f t="shared" si="18"/>
        <v>0</v>
      </c>
    </row>
    <row r="376" spans="1:15" ht="25.5" x14ac:dyDescent="0.25">
      <c r="A376" s="2" t="s">
        <v>651</v>
      </c>
      <c r="B376" s="2">
        <v>375</v>
      </c>
      <c r="C376" s="4" t="s">
        <v>660</v>
      </c>
      <c r="D376" s="24">
        <v>1</v>
      </c>
      <c r="E376" s="2" t="s">
        <v>16</v>
      </c>
      <c r="F376" s="18" t="s">
        <v>677</v>
      </c>
      <c r="G376" s="5" t="s">
        <v>14</v>
      </c>
      <c r="H376" s="5" t="s">
        <v>14</v>
      </c>
      <c r="I376" s="24" t="s">
        <v>14</v>
      </c>
      <c r="J376" s="25" t="s">
        <v>14</v>
      </c>
      <c r="K376" s="43"/>
      <c r="L376" s="44"/>
      <c r="M376" s="45">
        <f t="shared" si="16"/>
        <v>0</v>
      </c>
      <c r="N376" s="45">
        <f t="shared" si="17"/>
        <v>0</v>
      </c>
      <c r="O376" s="45">
        <f t="shared" si="18"/>
        <v>0</v>
      </c>
    </row>
    <row r="377" spans="1:15" ht="25.5" x14ac:dyDescent="0.25">
      <c r="A377" s="2" t="s">
        <v>651</v>
      </c>
      <c r="B377" s="2">
        <v>376</v>
      </c>
      <c r="C377" s="4" t="s">
        <v>660</v>
      </c>
      <c r="D377" s="24">
        <v>1</v>
      </c>
      <c r="E377" s="2" t="s">
        <v>16</v>
      </c>
      <c r="F377" s="18" t="s">
        <v>678</v>
      </c>
      <c r="G377" s="5" t="s">
        <v>14</v>
      </c>
      <c r="H377" s="5" t="s">
        <v>14</v>
      </c>
      <c r="I377" s="24" t="s">
        <v>14</v>
      </c>
      <c r="J377" s="25" t="s">
        <v>14</v>
      </c>
      <c r="K377" s="43"/>
      <c r="L377" s="44"/>
      <c r="M377" s="45">
        <f t="shared" si="16"/>
        <v>0</v>
      </c>
      <c r="N377" s="45">
        <f t="shared" si="17"/>
        <v>0</v>
      </c>
      <c r="O377" s="45">
        <f t="shared" si="18"/>
        <v>0</v>
      </c>
    </row>
    <row r="378" spans="1:15" ht="36" x14ac:dyDescent="0.25">
      <c r="A378" s="2" t="s">
        <v>651</v>
      </c>
      <c r="B378" s="2">
        <v>377</v>
      </c>
      <c r="C378" s="6" t="s">
        <v>75</v>
      </c>
      <c r="D378" s="2">
        <v>2</v>
      </c>
      <c r="E378" s="2" t="s">
        <v>16</v>
      </c>
      <c r="F378" s="18" t="s">
        <v>679</v>
      </c>
      <c r="G378" s="2" t="s">
        <v>14</v>
      </c>
      <c r="H378" s="2" t="s">
        <v>14</v>
      </c>
      <c r="I378" s="2" t="s">
        <v>14</v>
      </c>
      <c r="J378" s="7" t="s">
        <v>680</v>
      </c>
      <c r="K378" s="43"/>
      <c r="L378" s="44"/>
      <c r="M378" s="45">
        <f t="shared" si="16"/>
        <v>0</v>
      </c>
      <c r="N378" s="45">
        <f t="shared" si="17"/>
        <v>0</v>
      </c>
      <c r="O378" s="45">
        <f t="shared" si="18"/>
        <v>0</v>
      </c>
    </row>
    <row r="379" spans="1:15" ht="409.5" x14ac:dyDescent="0.25">
      <c r="A379" s="2" t="s">
        <v>651</v>
      </c>
      <c r="B379" s="2">
        <v>378</v>
      </c>
      <c r="C379" s="6" t="s">
        <v>681</v>
      </c>
      <c r="D379" s="2">
        <v>1</v>
      </c>
      <c r="E379" s="2" t="s">
        <v>16</v>
      </c>
      <c r="F379" s="18" t="s">
        <v>682</v>
      </c>
      <c r="G379" s="12" t="s">
        <v>683</v>
      </c>
      <c r="H379" s="5">
        <v>323223</v>
      </c>
      <c r="I379" s="26" t="s">
        <v>684</v>
      </c>
      <c r="J379" s="26" t="s">
        <v>680</v>
      </c>
      <c r="K379" s="43"/>
      <c r="L379" s="44"/>
      <c r="M379" s="45">
        <f t="shared" si="16"/>
        <v>0</v>
      </c>
      <c r="N379" s="45">
        <f t="shared" si="17"/>
        <v>0</v>
      </c>
      <c r="O379" s="45">
        <f t="shared" si="18"/>
        <v>0</v>
      </c>
    </row>
    <row r="380" spans="1:15" s="70" customFormat="1" ht="38.25" x14ac:dyDescent="0.25">
      <c r="A380" s="27" t="s">
        <v>651</v>
      </c>
      <c r="B380" s="27">
        <v>379</v>
      </c>
      <c r="C380" s="30" t="s">
        <v>685</v>
      </c>
      <c r="D380" s="31">
        <v>1</v>
      </c>
      <c r="E380" s="27" t="s">
        <v>16</v>
      </c>
      <c r="F380" s="56" t="s">
        <v>919</v>
      </c>
      <c r="G380" s="29" t="s">
        <v>686</v>
      </c>
      <c r="H380" s="27" t="s">
        <v>14</v>
      </c>
      <c r="I380" s="27" t="s">
        <v>14</v>
      </c>
      <c r="J380" s="27" t="s">
        <v>14</v>
      </c>
      <c r="K380" s="67"/>
      <c r="L380" s="68"/>
      <c r="M380" s="69">
        <f t="shared" si="16"/>
        <v>0</v>
      </c>
      <c r="N380" s="69">
        <f t="shared" si="17"/>
        <v>0</v>
      </c>
      <c r="O380" s="69">
        <f t="shared" si="18"/>
        <v>0</v>
      </c>
    </row>
    <row r="381" spans="1:15" s="35" customFormat="1" ht="36" x14ac:dyDescent="0.25">
      <c r="A381" s="2" t="s">
        <v>651</v>
      </c>
      <c r="B381" s="2">
        <v>380</v>
      </c>
      <c r="C381" s="6" t="s">
        <v>687</v>
      </c>
      <c r="D381" s="5">
        <v>3</v>
      </c>
      <c r="E381" s="2" t="s">
        <v>16</v>
      </c>
      <c r="F381" s="18" t="s">
        <v>688</v>
      </c>
      <c r="G381" s="5" t="s">
        <v>201</v>
      </c>
      <c r="H381" s="2" t="s">
        <v>14</v>
      </c>
      <c r="I381" s="2" t="s">
        <v>14</v>
      </c>
      <c r="J381" s="2" t="s">
        <v>14</v>
      </c>
      <c r="K381" s="46"/>
      <c r="L381" s="44"/>
      <c r="M381" s="45">
        <f t="shared" si="16"/>
        <v>0</v>
      </c>
      <c r="N381" s="45">
        <f t="shared" si="17"/>
        <v>0</v>
      </c>
      <c r="O381" s="45">
        <f t="shared" si="18"/>
        <v>0</v>
      </c>
    </row>
    <row r="382" spans="1:15" s="35" customFormat="1" ht="38.25" x14ac:dyDescent="0.25">
      <c r="A382" s="2" t="s">
        <v>651</v>
      </c>
      <c r="B382" s="2">
        <v>381</v>
      </c>
      <c r="C382" s="6" t="s">
        <v>25</v>
      </c>
      <c r="D382" s="5">
        <v>2</v>
      </c>
      <c r="E382" s="2" t="s">
        <v>16</v>
      </c>
      <c r="F382" s="18" t="s">
        <v>689</v>
      </c>
      <c r="G382" s="2" t="s">
        <v>14</v>
      </c>
      <c r="H382" s="9" t="s">
        <v>690</v>
      </c>
      <c r="I382" s="2" t="s">
        <v>14</v>
      </c>
      <c r="J382" s="2" t="s">
        <v>14</v>
      </c>
      <c r="K382" s="46"/>
      <c r="L382" s="44"/>
      <c r="M382" s="45">
        <f t="shared" si="16"/>
        <v>0</v>
      </c>
      <c r="N382" s="45">
        <f t="shared" si="17"/>
        <v>0</v>
      </c>
      <c r="O382" s="45">
        <f t="shared" si="18"/>
        <v>0</v>
      </c>
    </row>
    <row r="383" spans="1:15" s="35" customFormat="1" ht="96" x14ac:dyDescent="0.25">
      <c r="A383" s="2" t="s">
        <v>651</v>
      </c>
      <c r="B383" s="2">
        <v>382</v>
      </c>
      <c r="C383" s="6" t="s">
        <v>25</v>
      </c>
      <c r="D383" s="5">
        <v>4</v>
      </c>
      <c r="E383" s="2" t="s">
        <v>16</v>
      </c>
      <c r="F383" s="18" t="s">
        <v>691</v>
      </c>
      <c r="G383" s="2" t="s">
        <v>14</v>
      </c>
      <c r="H383" s="2" t="s">
        <v>14</v>
      </c>
      <c r="I383" s="2" t="s">
        <v>14</v>
      </c>
      <c r="J383" s="4" t="s">
        <v>680</v>
      </c>
      <c r="K383" s="46"/>
      <c r="L383" s="44"/>
      <c r="M383" s="45">
        <f t="shared" si="16"/>
        <v>0</v>
      </c>
      <c r="N383" s="45">
        <f t="shared" si="17"/>
        <v>0</v>
      </c>
      <c r="O383" s="45">
        <f t="shared" si="18"/>
        <v>0</v>
      </c>
    </row>
    <row r="384" spans="1:15" s="35" customFormat="1" ht="38.25" x14ac:dyDescent="0.25">
      <c r="A384" s="2" t="s">
        <v>651</v>
      </c>
      <c r="B384" s="2">
        <v>383</v>
      </c>
      <c r="C384" s="6" t="s">
        <v>25</v>
      </c>
      <c r="D384" s="5">
        <v>2</v>
      </c>
      <c r="E384" s="2" t="s">
        <v>16</v>
      </c>
      <c r="F384" s="18" t="s">
        <v>692</v>
      </c>
      <c r="G384" s="2" t="s">
        <v>14</v>
      </c>
      <c r="H384" s="2" t="s">
        <v>14</v>
      </c>
      <c r="I384" s="2" t="s">
        <v>14</v>
      </c>
      <c r="J384" s="2" t="s">
        <v>14</v>
      </c>
      <c r="K384" s="46"/>
      <c r="L384" s="44"/>
      <c r="M384" s="45">
        <f t="shared" si="16"/>
        <v>0</v>
      </c>
      <c r="N384" s="45">
        <f t="shared" si="17"/>
        <v>0</v>
      </c>
      <c r="O384" s="45">
        <f t="shared" si="18"/>
        <v>0</v>
      </c>
    </row>
    <row r="385" spans="1:15" s="35" customFormat="1" ht="38.25" x14ac:dyDescent="0.25">
      <c r="A385" s="2" t="s">
        <v>651</v>
      </c>
      <c r="B385" s="2">
        <v>384</v>
      </c>
      <c r="C385" s="6" t="s">
        <v>25</v>
      </c>
      <c r="D385" s="5">
        <v>1</v>
      </c>
      <c r="E385" s="2" t="s">
        <v>16</v>
      </c>
      <c r="F385" s="18" t="s">
        <v>693</v>
      </c>
      <c r="G385" s="2" t="s">
        <v>14</v>
      </c>
      <c r="H385" s="2" t="s">
        <v>14</v>
      </c>
      <c r="I385" s="2" t="s">
        <v>14</v>
      </c>
      <c r="J385" s="2" t="s">
        <v>14</v>
      </c>
      <c r="K385" s="46"/>
      <c r="L385" s="44"/>
      <c r="M385" s="45">
        <f t="shared" si="16"/>
        <v>0</v>
      </c>
      <c r="N385" s="45">
        <f t="shared" si="17"/>
        <v>0</v>
      </c>
      <c r="O385" s="45">
        <f t="shared" si="18"/>
        <v>0</v>
      </c>
    </row>
    <row r="386" spans="1:15" s="35" customFormat="1" ht="60" x14ac:dyDescent="0.25">
      <c r="A386" s="2" t="s">
        <v>651</v>
      </c>
      <c r="B386" s="2">
        <v>385</v>
      </c>
      <c r="C386" s="6" t="s">
        <v>25</v>
      </c>
      <c r="D386" s="5">
        <v>1</v>
      </c>
      <c r="E386" s="2" t="s">
        <v>16</v>
      </c>
      <c r="F386" s="18" t="s">
        <v>694</v>
      </c>
      <c r="G386" s="4" t="s">
        <v>695</v>
      </c>
      <c r="H386" s="2" t="s">
        <v>14</v>
      </c>
      <c r="I386" s="2" t="s">
        <v>14</v>
      </c>
      <c r="J386" s="2" t="s">
        <v>14</v>
      </c>
      <c r="K386" s="46"/>
      <c r="L386" s="44"/>
      <c r="M386" s="45">
        <f t="shared" si="16"/>
        <v>0</v>
      </c>
      <c r="N386" s="45">
        <f t="shared" si="17"/>
        <v>0</v>
      </c>
      <c r="O386" s="45">
        <f t="shared" si="18"/>
        <v>0</v>
      </c>
    </row>
    <row r="387" spans="1:15" s="35" customFormat="1" ht="25.5" x14ac:dyDescent="0.25">
      <c r="A387" s="2" t="s">
        <v>651</v>
      </c>
      <c r="B387" s="2">
        <v>386</v>
      </c>
      <c r="C387" s="4" t="s">
        <v>696</v>
      </c>
      <c r="D387" s="5">
        <v>2</v>
      </c>
      <c r="E387" s="2" t="s">
        <v>16</v>
      </c>
      <c r="F387" s="18" t="s">
        <v>697</v>
      </c>
      <c r="G387" s="4" t="s">
        <v>14</v>
      </c>
      <c r="H387" s="4" t="s">
        <v>14</v>
      </c>
      <c r="I387" s="4" t="s">
        <v>14</v>
      </c>
      <c r="J387" s="4" t="s">
        <v>698</v>
      </c>
      <c r="K387" s="46"/>
      <c r="L387" s="44"/>
      <c r="M387" s="45">
        <f t="shared" ref="M387:M450" si="19">L387*D387</f>
        <v>0</v>
      </c>
      <c r="N387" s="45">
        <f t="shared" ref="N387:N450" si="20">M387*0.16</f>
        <v>0</v>
      </c>
      <c r="O387" s="45">
        <f t="shared" ref="O387:O450" si="21">M387+N387</f>
        <v>0</v>
      </c>
    </row>
    <row r="388" spans="1:15" s="35" customFormat="1" ht="36" x14ac:dyDescent="0.25">
      <c r="A388" s="2" t="s">
        <v>651</v>
      </c>
      <c r="B388" s="2">
        <v>387</v>
      </c>
      <c r="C388" s="4" t="s">
        <v>696</v>
      </c>
      <c r="D388" s="5">
        <v>2</v>
      </c>
      <c r="E388" s="2" t="s">
        <v>16</v>
      </c>
      <c r="F388" s="18" t="s">
        <v>699</v>
      </c>
      <c r="G388" s="4" t="s">
        <v>14</v>
      </c>
      <c r="H388" s="4" t="s">
        <v>14</v>
      </c>
      <c r="I388" s="4" t="s">
        <v>14</v>
      </c>
      <c r="J388" s="4" t="s">
        <v>700</v>
      </c>
      <c r="K388" s="46"/>
      <c r="L388" s="44"/>
      <c r="M388" s="45">
        <f t="shared" si="19"/>
        <v>0</v>
      </c>
      <c r="N388" s="45">
        <f t="shared" si="20"/>
        <v>0</v>
      </c>
      <c r="O388" s="45">
        <f t="shared" si="21"/>
        <v>0</v>
      </c>
    </row>
    <row r="389" spans="1:15" s="35" customFormat="1" ht="48" x14ac:dyDescent="0.25">
      <c r="A389" s="2" t="s">
        <v>651</v>
      </c>
      <c r="B389" s="2">
        <v>388</v>
      </c>
      <c r="C389" s="4" t="s">
        <v>696</v>
      </c>
      <c r="D389" s="5">
        <v>2</v>
      </c>
      <c r="E389" s="2" t="s">
        <v>16</v>
      </c>
      <c r="F389" s="18" t="s">
        <v>701</v>
      </c>
      <c r="G389" s="4" t="s">
        <v>14</v>
      </c>
      <c r="H389" s="4" t="s">
        <v>14</v>
      </c>
      <c r="I389" s="4" t="s">
        <v>14</v>
      </c>
      <c r="J389" s="4" t="s">
        <v>14</v>
      </c>
      <c r="K389" s="46"/>
      <c r="L389" s="44"/>
      <c r="M389" s="45">
        <f t="shared" si="19"/>
        <v>0</v>
      </c>
      <c r="N389" s="45">
        <f t="shared" si="20"/>
        <v>0</v>
      </c>
      <c r="O389" s="45">
        <f t="shared" si="21"/>
        <v>0</v>
      </c>
    </row>
    <row r="390" spans="1:15" s="35" customFormat="1" ht="36" x14ac:dyDescent="0.25">
      <c r="A390" s="2" t="s">
        <v>651</v>
      </c>
      <c r="B390" s="2">
        <v>389</v>
      </c>
      <c r="C390" s="4" t="s">
        <v>696</v>
      </c>
      <c r="D390" s="5">
        <v>2</v>
      </c>
      <c r="E390" s="2" t="s">
        <v>16</v>
      </c>
      <c r="F390" s="18" t="s">
        <v>702</v>
      </c>
      <c r="G390" s="4" t="s">
        <v>14</v>
      </c>
      <c r="H390" s="4" t="s">
        <v>14</v>
      </c>
      <c r="I390" s="4" t="s">
        <v>14</v>
      </c>
      <c r="J390" s="4" t="s">
        <v>14</v>
      </c>
      <c r="K390" s="46"/>
      <c r="L390" s="44"/>
      <c r="M390" s="45">
        <f t="shared" si="19"/>
        <v>0</v>
      </c>
      <c r="N390" s="45">
        <f t="shared" si="20"/>
        <v>0</v>
      </c>
      <c r="O390" s="45">
        <f t="shared" si="21"/>
        <v>0</v>
      </c>
    </row>
    <row r="391" spans="1:15" s="35" customFormat="1" ht="48" x14ac:dyDescent="0.25">
      <c r="A391" s="2" t="s">
        <v>651</v>
      </c>
      <c r="B391" s="2">
        <v>390</v>
      </c>
      <c r="C391" s="4" t="s">
        <v>696</v>
      </c>
      <c r="D391" s="5">
        <v>2</v>
      </c>
      <c r="E391" s="2" t="s">
        <v>16</v>
      </c>
      <c r="F391" s="18" t="s">
        <v>703</v>
      </c>
      <c r="G391" s="4" t="s">
        <v>14</v>
      </c>
      <c r="H391" s="4" t="s">
        <v>14</v>
      </c>
      <c r="I391" s="4" t="s">
        <v>14</v>
      </c>
      <c r="J391" s="4" t="s">
        <v>14</v>
      </c>
      <c r="K391" s="46"/>
      <c r="L391" s="44"/>
      <c r="M391" s="45">
        <f t="shared" si="19"/>
        <v>0</v>
      </c>
      <c r="N391" s="45">
        <f t="shared" si="20"/>
        <v>0</v>
      </c>
      <c r="O391" s="45">
        <f t="shared" si="21"/>
        <v>0</v>
      </c>
    </row>
    <row r="392" spans="1:15" ht="36" x14ac:dyDescent="0.25">
      <c r="A392" s="2" t="s">
        <v>651</v>
      </c>
      <c r="B392" s="2">
        <v>391</v>
      </c>
      <c r="C392" s="4" t="s">
        <v>696</v>
      </c>
      <c r="D392" s="5">
        <v>2</v>
      </c>
      <c r="E392" s="2" t="s">
        <v>16</v>
      </c>
      <c r="F392" s="18" t="s">
        <v>704</v>
      </c>
      <c r="G392" s="4" t="s">
        <v>14</v>
      </c>
      <c r="H392" s="4" t="s">
        <v>705</v>
      </c>
      <c r="I392" s="4" t="s">
        <v>14</v>
      </c>
      <c r="J392" s="4" t="s">
        <v>14</v>
      </c>
      <c r="K392" s="43"/>
      <c r="L392" s="44"/>
      <c r="M392" s="45">
        <f t="shared" si="19"/>
        <v>0</v>
      </c>
      <c r="N392" s="45">
        <f t="shared" si="20"/>
        <v>0</v>
      </c>
      <c r="O392" s="45">
        <f t="shared" si="21"/>
        <v>0</v>
      </c>
    </row>
    <row r="393" spans="1:15" s="35" customFormat="1" ht="36" x14ac:dyDescent="0.25">
      <c r="A393" s="2" t="s">
        <v>651</v>
      </c>
      <c r="B393" s="2">
        <v>392</v>
      </c>
      <c r="C393" s="4" t="s">
        <v>696</v>
      </c>
      <c r="D393" s="5">
        <v>3</v>
      </c>
      <c r="E393" s="2" t="s">
        <v>16</v>
      </c>
      <c r="F393" s="18" t="s">
        <v>706</v>
      </c>
      <c r="G393" s="4" t="s">
        <v>14</v>
      </c>
      <c r="H393" s="4" t="s">
        <v>14</v>
      </c>
      <c r="I393" s="4" t="s">
        <v>14</v>
      </c>
      <c r="J393" s="4" t="s">
        <v>14</v>
      </c>
      <c r="K393" s="46"/>
      <c r="L393" s="44"/>
      <c r="M393" s="45">
        <f t="shared" si="19"/>
        <v>0</v>
      </c>
      <c r="N393" s="45">
        <f t="shared" si="20"/>
        <v>0</v>
      </c>
      <c r="O393" s="45">
        <f t="shared" si="21"/>
        <v>0</v>
      </c>
    </row>
    <row r="394" spans="1:15" s="35" customFormat="1" ht="48" x14ac:dyDescent="0.25">
      <c r="A394" s="2" t="s">
        <v>651</v>
      </c>
      <c r="B394" s="2">
        <v>393</v>
      </c>
      <c r="C394" s="4" t="s">
        <v>707</v>
      </c>
      <c r="D394" s="5">
        <v>1</v>
      </c>
      <c r="E394" s="2" t="s">
        <v>16</v>
      </c>
      <c r="F394" s="18" t="s">
        <v>708</v>
      </c>
      <c r="G394" s="4" t="s">
        <v>14</v>
      </c>
      <c r="H394" s="4" t="s">
        <v>14</v>
      </c>
      <c r="I394" s="4" t="s">
        <v>14</v>
      </c>
      <c r="J394" s="4" t="s">
        <v>14</v>
      </c>
      <c r="K394" s="46"/>
      <c r="L394" s="44"/>
      <c r="M394" s="45">
        <f t="shared" si="19"/>
        <v>0</v>
      </c>
      <c r="N394" s="45">
        <f t="shared" si="20"/>
        <v>0</v>
      </c>
      <c r="O394" s="45">
        <f t="shared" si="21"/>
        <v>0</v>
      </c>
    </row>
    <row r="395" spans="1:15" s="35" customFormat="1" ht="96" x14ac:dyDescent="0.25">
      <c r="A395" s="2" t="s">
        <v>651</v>
      </c>
      <c r="B395" s="2">
        <v>394</v>
      </c>
      <c r="C395" s="4" t="s">
        <v>75</v>
      </c>
      <c r="D395" s="5">
        <v>10</v>
      </c>
      <c r="E395" s="2" t="s">
        <v>16</v>
      </c>
      <c r="F395" s="18" t="s">
        <v>709</v>
      </c>
      <c r="G395" s="4" t="s">
        <v>14</v>
      </c>
      <c r="H395" s="4" t="s">
        <v>14</v>
      </c>
      <c r="I395" s="4" t="s">
        <v>14</v>
      </c>
      <c r="J395" s="4" t="s">
        <v>201</v>
      </c>
      <c r="K395" s="46"/>
      <c r="L395" s="44"/>
      <c r="M395" s="45">
        <f t="shared" si="19"/>
        <v>0</v>
      </c>
      <c r="N395" s="45">
        <f t="shared" si="20"/>
        <v>0</v>
      </c>
      <c r="O395" s="45">
        <f t="shared" si="21"/>
        <v>0</v>
      </c>
    </row>
    <row r="396" spans="1:15" s="35" customFormat="1" ht="120" x14ac:dyDescent="0.25">
      <c r="A396" s="2" t="s">
        <v>651</v>
      </c>
      <c r="B396" s="2">
        <v>395</v>
      </c>
      <c r="C396" s="4" t="s">
        <v>75</v>
      </c>
      <c r="D396" s="5">
        <v>8</v>
      </c>
      <c r="E396" s="2" t="s">
        <v>16</v>
      </c>
      <c r="F396" s="18" t="s">
        <v>710</v>
      </c>
      <c r="G396" s="4" t="s">
        <v>14</v>
      </c>
      <c r="H396" s="4" t="s">
        <v>14</v>
      </c>
      <c r="I396" s="4" t="s">
        <v>14</v>
      </c>
      <c r="J396" s="4" t="s">
        <v>201</v>
      </c>
      <c r="K396" s="46"/>
      <c r="L396" s="44"/>
      <c r="M396" s="45">
        <f t="shared" si="19"/>
        <v>0</v>
      </c>
      <c r="N396" s="45">
        <f t="shared" si="20"/>
        <v>0</v>
      </c>
      <c r="O396" s="45">
        <f t="shared" si="21"/>
        <v>0</v>
      </c>
    </row>
    <row r="397" spans="1:15" s="35" customFormat="1" ht="96" x14ac:dyDescent="0.25">
      <c r="A397" s="2" t="s">
        <v>651</v>
      </c>
      <c r="B397" s="2">
        <v>396</v>
      </c>
      <c r="C397" s="4" t="s">
        <v>75</v>
      </c>
      <c r="D397" s="5">
        <v>5</v>
      </c>
      <c r="E397" s="2" t="s">
        <v>16</v>
      </c>
      <c r="F397" s="18" t="s">
        <v>711</v>
      </c>
      <c r="G397" s="4" t="s">
        <v>14</v>
      </c>
      <c r="H397" s="4" t="s">
        <v>14</v>
      </c>
      <c r="I397" s="4" t="s">
        <v>14</v>
      </c>
      <c r="J397" s="4" t="s">
        <v>201</v>
      </c>
      <c r="K397" s="46"/>
      <c r="L397" s="44"/>
      <c r="M397" s="45">
        <f t="shared" si="19"/>
        <v>0</v>
      </c>
      <c r="N397" s="45">
        <f t="shared" si="20"/>
        <v>0</v>
      </c>
      <c r="O397" s="45">
        <f t="shared" si="21"/>
        <v>0</v>
      </c>
    </row>
    <row r="398" spans="1:15" s="35" customFormat="1" ht="96" x14ac:dyDescent="0.25">
      <c r="A398" s="2" t="s">
        <v>651</v>
      </c>
      <c r="B398" s="2">
        <v>397</v>
      </c>
      <c r="C398" s="4" t="s">
        <v>75</v>
      </c>
      <c r="D398" s="5">
        <v>8</v>
      </c>
      <c r="E398" s="2" t="s">
        <v>16</v>
      </c>
      <c r="F398" s="18" t="s">
        <v>712</v>
      </c>
      <c r="G398" s="4" t="s">
        <v>14</v>
      </c>
      <c r="H398" s="4" t="s">
        <v>14</v>
      </c>
      <c r="I398" s="4" t="s">
        <v>14</v>
      </c>
      <c r="J398" s="4" t="s">
        <v>201</v>
      </c>
      <c r="K398" s="46"/>
      <c r="L398" s="44"/>
      <c r="M398" s="45">
        <f t="shared" si="19"/>
        <v>0</v>
      </c>
      <c r="N398" s="45">
        <f t="shared" si="20"/>
        <v>0</v>
      </c>
      <c r="O398" s="45">
        <f t="shared" si="21"/>
        <v>0</v>
      </c>
    </row>
    <row r="399" spans="1:15" s="35" customFormat="1" ht="108" x14ac:dyDescent="0.25">
      <c r="A399" s="2" t="s">
        <v>651</v>
      </c>
      <c r="B399" s="2">
        <v>398</v>
      </c>
      <c r="C399" s="4" t="s">
        <v>75</v>
      </c>
      <c r="D399" s="5">
        <v>3</v>
      </c>
      <c r="E399" s="2" t="s">
        <v>16</v>
      </c>
      <c r="F399" s="18" t="s">
        <v>713</v>
      </c>
      <c r="G399" s="4" t="s">
        <v>14</v>
      </c>
      <c r="H399" s="4" t="s">
        <v>14</v>
      </c>
      <c r="I399" s="4" t="s">
        <v>14</v>
      </c>
      <c r="J399" s="4" t="s">
        <v>201</v>
      </c>
      <c r="K399" s="46"/>
      <c r="L399" s="44"/>
      <c r="M399" s="45">
        <f t="shared" si="19"/>
        <v>0</v>
      </c>
      <c r="N399" s="45">
        <f t="shared" si="20"/>
        <v>0</v>
      </c>
      <c r="O399" s="45">
        <f t="shared" si="21"/>
        <v>0</v>
      </c>
    </row>
    <row r="400" spans="1:15" ht="108" x14ac:dyDescent="0.25">
      <c r="A400" s="2" t="s">
        <v>651</v>
      </c>
      <c r="B400" s="2">
        <v>399</v>
      </c>
      <c r="C400" s="4" t="s">
        <v>75</v>
      </c>
      <c r="D400" s="5">
        <v>1</v>
      </c>
      <c r="E400" s="2" t="s">
        <v>16</v>
      </c>
      <c r="F400" s="18" t="s">
        <v>714</v>
      </c>
      <c r="G400" s="4" t="s">
        <v>14</v>
      </c>
      <c r="H400" s="4" t="s">
        <v>14</v>
      </c>
      <c r="I400" s="4" t="s">
        <v>14</v>
      </c>
      <c r="J400" s="4" t="s">
        <v>201</v>
      </c>
      <c r="K400" s="43"/>
      <c r="L400" s="44"/>
      <c r="M400" s="45">
        <f t="shared" si="19"/>
        <v>0</v>
      </c>
      <c r="N400" s="45">
        <f t="shared" si="20"/>
        <v>0</v>
      </c>
      <c r="O400" s="45">
        <f t="shared" si="21"/>
        <v>0</v>
      </c>
    </row>
    <row r="401" spans="1:15" ht="36" x14ac:dyDescent="0.25">
      <c r="A401" s="2" t="s">
        <v>651</v>
      </c>
      <c r="B401" s="2">
        <v>400</v>
      </c>
      <c r="C401" s="4" t="s">
        <v>75</v>
      </c>
      <c r="D401" s="5">
        <v>1</v>
      </c>
      <c r="E401" s="2" t="s">
        <v>16</v>
      </c>
      <c r="F401" s="18" t="s">
        <v>715</v>
      </c>
      <c r="G401" s="4" t="s">
        <v>14</v>
      </c>
      <c r="H401" s="4" t="s">
        <v>14</v>
      </c>
      <c r="I401" s="4" t="s">
        <v>14</v>
      </c>
      <c r="J401" s="4" t="s">
        <v>201</v>
      </c>
      <c r="K401" s="43"/>
      <c r="L401" s="44"/>
      <c r="M401" s="45">
        <f t="shared" si="19"/>
        <v>0</v>
      </c>
      <c r="N401" s="45">
        <f t="shared" si="20"/>
        <v>0</v>
      </c>
      <c r="O401" s="45">
        <f t="shared" si="21"/>
        <v>0</v>
      </c>
    </row>
    <row r="402" spans="1:15" s="35" customFormat="1" ht="24" x14ac:dyDescent="0.25">
      <c r="A402" s="2" t="s">
        <v>651</v>
      </c>
      <c r="B402" s="2">
        <v>401</v>
      </c>
      <c r="C402" s="4" t="s">
        <v>75</v>
      </c>
      <c r="D402" s="5">
        <v>1</v>
      </c>
      <c r="E402" s="2" t="s">
        <v>16</v>
      </c>
      <c r="F402" s="18" t="s">
        <v>716</v>
      </c>
      <c r="G402" s="4" t="s">
        <v>14</v>
      </c>
      <c r="H402" s="4" t="s">
        <v>14</v>
      </c>
      <c r="I402" s="4" t="s">
        <v>14</v>
      </c>
      <c r="J402" s="4">
        <v>14500</v>
      </c>
      <c r="K402" s="46"/>
      <c r="L402" s="44"/>
      <c r="M402" s="45">
        <f t="shared" si="19"/>
        <v>0</v>
      </c>
      <c r="N402" s="45">
        <f t="shared" si="20"/>
        <v>0</v>
      </c>
      <c r="O402" s="45">
        <f t="shared" si="21"/>
        <v>0</v>
      </c>
    </row>
    <row r="403" spans="1:15" s="35" customFormat="1" ht="120" x14ac:dyDescent="0.25">
      <c r="A403" s="2" t="s">
        <v>651</v>
      </c>
      <c r="B403" s="2">
        <v>402</v>
      </c>
      <c r="C403" s="4" t="s">
        <v>717</v>
      </c>
      <c r="D403" s="5">
        <v>1</v>
      </c>
      <c r="E403" s="2" t="s">
        <v>16</v>
      </c>
      <c r="F403" s="18" t="s">
        <v>718</v>
      </c>
      <c r="G403" s="4" t="s">
        <v>719</v>
      </c>
      <c r="H403" s="4" t="s">
        <v>14</v>
      </c>
      <c r="I403" s="4" t="s">
        <v>14</v>
      </c>
      <c r="J403" s="4" t="s">
        <v>14</v>
      </c>
      <c r="K403" s="46"/>
      <c r="L403" s="44"/>
      <c r="M403" s="45">
        <f t="shared" si="19"/>
        <v>0</v>
      </c>
      <c r="N403" s="45">
        <f t="shared" si="20"/>
        <v>0</v>
      </c>
      <c r="O403" s="45">
        <f t="shared" si="21"/>
        <v>0</v>
      </c>
    </row>
    <row r="404" spans="1:15" ht="120" x14ac:dyDescent="0.25">
      <c r="A404" s="2" t="s">
        <v>651</v>
      </c>
      <c r="B404" s="2">
        <v>403</v>
      </c>
      <c r="C404" s="4" t="s">
        <v>720</v>
      </c>
      <c r="D404" s="5">
        <v>3</v>
      </c>
      <c r="E404" s="2" t="s">
        <v>16</v>
      </c>
      <c r="F404" s="48" t="s">
        <v>721</v>
      </c>
      <c r="G404" s="4" t="s">
        <v>722</v>
      </c>
      <c r="H404" s="4" t="s">
        <v>14</v>
      </c>
      <c r="I404" s="4" t="s">
        <v>14</v>
      </c>
      <c r="J404" s="4" t="s">
        <v>14</v>
      </c>
      <c r="K404" s="43"/>
      <c r="L404" s="44"/>
      <c r="M404" s="45">
        <f t="shared" si="19"/>
        <v>0</v>
      </c>
      <c r="N404" s="45">
        <f t="shared" si="20"/>
        <v>0</v>
      </c>
      <c r="O404" s="45">
        <f t="shared" si="21"/>
        <v>0</v>
      </c>
    </row>
    <row r="405" spans="1:15" ht="36" x14ac:dyDescent="0.25">
      <c r="A405" s="2" t="s">
        <v>651</v>
      </c>
      <c r="B405" s="2">
        <v>404</v>
      </c>
      <c r="C405" s="6" t="s">
        <v>720</v>
      </c>
      <c r="D405" s="5">
        <v>2</v>
      </c>
      <c r="E405" s="2" t="s">
        <v>16</v>
      </c>
      <c r="F405" s="48" t="s">
        <v>723</v>
      </c>
      <c r="G405" s="4" t="s">
        <v>722</v>
      </c>
      <c r="H405" s="4" t="s">
        <v>14</v>
      </c>
      <c r="I405" s="4" t="s">
        <v>14</v>
      </c>
      <c r="J405" s="4" t="s">
        <v>14</v>
      </c>
      <c r="K405" s="43"/>
      <c r="L405" s="44"/>
      <c r="M405" s="45">
        <f t="shared" si="19"/>
        <v>0</v>
      </c>
      <c r="N405" s="45">
        <f t="shared" si="20"/>
        <v>0</v>
      </c>
      <c r="O405" s="45">
        <f t="shared" si="21"/>
        <v>0</v>
      </c>
    </row>
    <row r="406" spans="1:15" ht="156" x14ac:dyDescent="0.25">
      <c r="A406" s="2" t="s">
        <v>651</v>
      </c>
      <c r="B406" s="2">
        <v>405</v>
      </c>
      <c r="C406" s="4" t="s">
        <v>189</v>
      </c>
      <c r="D406" s="5">
        <v>1</v>
      </c>
      <c r="E406" s="2" t="s">
        <v>16</v>
      </c>
      <c r="F406" s="48" t="s">
        <v>724</v>
      </c>
      <c r="G406" s="4" t="s">
        <v>725</v>
      </c>
      <c r="H406" s="4" t="s">
        <v>14</v>
      </c>
      <c r="I406" s="4" t="s">
        <v>14</v>
      </c>
      <c r="J406" s="4" t="s">
        <v>14</v>
      </c>
      <c r="K406" s="43"/>
      <c r="L406" s="44"/>
      <c r="M406" s="45">
        <f t="shared" si="19"/>
        <v>0</v>
      </c>
      <c r="N406" s="45">
        <f t="shared" si="20"/>
        <v>0</v>
      </c>
      <c r="O406" s="45">
        <f t="shared" si="21"/>
        <v>0</v>
      </c>
    </row>
    <row r="407" spans="1:15" ht="24" x14ac:dyDescent="0.25">
      <c r="A407" s="2" t="s">
        <v>651</v>
      </c>
      <c r="B407" s="2">
        <v>406</v>
      </c>
      <c r="C407" s="6" t="s">
        <v>726</v>
      </c>
      <c r="D407" s="5">
        <v>1</v>
      </c>
      <c r="E407" s="2" t="s">
        <v>16</v>
      </c>
      <c r="F407" s="48" t="s">
        <v>727</v>
      </c>
      <c r="G407" s="4" t="s">
        <v>728</v>
      </c>
      <c r="H407" s="4" t="s">
        <v>14</v>
      </c>
      <c r="I407" s="4" t="s">
        <v>14</v>
      </c>
      <c r="J407" s="4" t="s">
        <v>14</v>
      </c>
      <c r="K407" s="43"/>
      <c r="L407" s="44"/>
      <c r="M407" s="45">
        <f t="shared" si="19"/>
        <v>0</v>
      </c>
      <c r="N407" s="45">
        <f t="shared" si="20"/>
        <v>0</v>
      </c>
      <c r="O407" s="45">
        <f t="shared" si="21"/>
        <v>0</v>
      </c>
    </row>
    <row r="408" spans="1:15" s="35" customFormat="1" ht="120" x14ac:dyDescent="0.25">
      <c r="A408" s="2" t="s">
        <v>651</v>
      </c>
      <c r="B408" s="2">
        <v>407</v>
      </c>
      <c r="C408" s="6" t="s">
        <v>660</v>
      </c>
      <c r="D408" s="2">
        <v>1</v>
      </c>
      <c r="E408" s="2" t="s">
        <v>729</v>
      </c>
      <c r="F408" s="18" t="s">
        <v>730</v>
      </c>
      <c r="G408" s="4" t="s">
        <v>14</v>
      </c>
      <c r="H408" s="4" t="s">
        <v>14</v>
      </c>
      <c r="I408" s="4" t="s">
        <v>14</v>
      </c>
      <c r="J408" s="4" t="s">
        <v>14</v>
      </c>
      <c r="K408" s="46"/>
      <c r="L408" s="44"/>
      <c r="M408" s="45">
        <f t="shared" si="19"/>
        <v>0</v>
      </c>
      <c r="N408" s="45">
        <f t="shared" si="20"/>
        <v>0</v>
      </c>
      <c r="O408" s="45">
        <f t="shared" si="21"/>
        <v>0</v>
      </c>
    </row>
    <row r="409" spans="1:15" s="35" customFormat="1" ht="108" x14ac:dyDescent="0.25">
      <c r="A409" s="2" t="s">
        <v>651</v>
      </c>
      <c r="B409" s="2">
        <v>408</v>
      </c>
      <c r="C409" s="6" t="s">
        <v>660</v>
      </c>
      <c r="D409" s="2">
        <v>1</v>
      </c>
      <c r="E409" s="2" t="s">
        <v>205</v>
      </c>
      <c r="F409" s="18" t="s">
        <v>731</v>
      </c>
      <c r="G409" s="4" t="s">
        <v>14</v>
      </c>
      <c r="H409" s="4" t="s">
        <v>14</v>
      </c>
      <c r="I409" s="4" t="s">
        <v>14</v>
      </c>
      <c r="J409" s="4" t="s">
        <v>14</v>
      </c>
      <c r="K409" s="46"/>
      <c r="L409" s="44"/>
      <c r="M409" s="45">
        <f t="shared" si="19"/>
        <v>0</v>
      </c>
      <c r="N409" s="45">
        <f t="shared" si="20"/>
        <v>0</v>
      </c>
      <c r="O409" s="45">
        <f t="shared" si="21"/>
        <v>0</v>
      </c>
    </row>
    <row r="410" spans="1:15" ht="25.5" x14ac:dyDescent="0.25">
      <c r="A410" s="2" t="s">
        <v>651</v>
      </c>
      <c r="B410" s="2">
        <v>409</v>
      </c>
      <c r="C410" s="4" t="s">
        <v>660</v>
      </c>
      <c r="D410" s="17">
        <v>5</v>
      </c>
      <c r="E410" s="2" t="s">
        <v>16</v>
      </c>
      <c r="F410" s="48" t="s">
        <v>732</v>
      </c>
      <c r="G410" s="13" t="s">
        <v>14</v>
      </c>
      <c r="H410" s="13" t="s">
        <v>14</v>
      </c>
      <c r="I410" s="13" t="s">
        <v>14</v>
      </c>
      <c r="J410" s="13" t="s">
        <v>14</v>
      </c>
      <c r="K410" s="43"/>
      <c r="L410" s="44"/>
      <c r="M410" s="45">
        <f t="shared" si="19"/>
        <v>0</v>
      </c>
      <c r="N410" s="45">
        <f t="shared" si="20"/>
        <v>0</v>
      </c>
      <c r="O410" s="45">
        <f t="shared" si="21"/>
        <v>0</v>
      </c>
    </row>
    <row r="411" spans="1:15" ht="25.5" x14ac:dyDescent="0.25">
      <c r="A411" s="2" t="s">
        <v>651</v>
      </c>
      <c r="B411" s="2">
        <v>410</v>
      </c>
      <c r="C411" s="4" t="s">
        <v>660</v>
      </c>
      <c r="D411" s="32">
        <v>2</v>
      </c>
      <c r="E411" s="2" t="s">
        <v>16</v>
      </c>
      <c r="F411" s="48" t="s">
        <v>733</v>
      </c>
      <c r="G411" s="13" t="s">
        <v>14</v>
      </c>
      <c r="H411" s="13" t="s">
        <v>14</v>
      </c>
      <c r="I411" s="13" t="s">
        <v>14</v>
      </c>
      <c r="J411" s="13" t="s">
        <v>14</v>
      </c>
      <c r="K411" s="43"/>
      <c r="L411" s="44"/>
      <c r="M411" s="45">
        <f t="shared" si="19"/>
        <v>0</v>
      </c>
      <c r="N411" s="45">
        <f t="shared" si="20"/>
        <v>0</v>
      </c>
      <c r="O411" s="45">
        <f t="shared" si="21"/>
        <v>0</v>
      </c>
    </row>
    <row r="412" spans="1:15" ht="36" x14ac:dyDescent="0.25">
      <c r="A412" s="2" t="s">
        <v>651</v>
      </c>
      <c r="B412" s="2">
        <v>411</v>
      </c>
      <c r="C412" s="4" t="s">
        <v>660</v>
      </c>
      <c r="D412" s="17">
        <v>1</v>
      </c>
      <c r="E412" s="2" t="s">
        <v>16</v>
      </c>
      <c r="F412" s="48" t="s">
        <v>734</v>
      </c>
      <c r="G412" s="13" t="s">
        <v>14</v>
      </c>
      <c r="H412" s="13" t="s">
        <v>14</v>
      </c>
      <c r="I412" s="13" t="s">
        <v>14</v>
      </c>
      <c r="J412" s="13" t="s">
        <v>14</v>
      </c>
      <c r="K412" s="43"/>
      <c r="L412" s="44"/>
      <c r="M412" s="45">
        <f t="shared" si="19"/>
        <v>0</v>
      </c>
      <c r="N412" s="45">
        <f t="shared" si="20"/>
        <v>0</v>
      </c>
      <c r="O412" s="45">
        <f t="shared" si="21"/>
        <v>0</v>
      </c>
    </row>
    <row r="413" spans="1:15" ht="36" x14ac:dyDescent="0.25">
      <c r="A413" s="2" t="s">
        <v>651</v>
      </c>
      <c r="B413" s="2">
        <v>412</v>
      </c>
      <c r="C413" s="4" t="s">
        <v>660</v>
      </c>
      <c r="D413" s="32">
        <v>6</v>
      </c>
      <c r="E413" s="2" t="s">
        <v>16</v>
      </c>
      <c r="F413" s="48" t="s">
        <v>735</v>
      </c>
      <c r="G413" s="13" t="s">
        <v>14</v>
      </c>
      <c r="H413" s="13" t="s">
        <v>14</v>
      </c>
      <c r="I413" s="13" t="s">
        <v>14</v>
      </c>
      <c r="J413" s="13" t="s">
        <v>14</v>
      </c>
      <c r="K413" s="43"/>
      <c r="L413" s="44"/>
      <c r="M413" s="45">
        <f t="shared" si="19"/>
        <v>0</v>
      </c>
      <c r="N413" s="45">
        <f t="shared" si="20"/>
        <v>0</v>
      </c>
      <c r="O413" s="45">
        <f t="shared" si="21"/>
        <v>0</v>
      </c>
    </row>
    <row r="414" spans="1:15" ht="36" x14ac:dyDescent="0.25">
      <c r="A414" s="2" t="s">
        <v>651</v>
      </c>
      <c r="B414" s="2">
        <v>413</v>
      </c>
      <c r="C414" s="4" t="s">
        <v>660</v>
      </c>
      <c r="D414" s="32">
        <v>7</v>
      </c>
      <c r="E414" s="2" t="s">
        <v>16</v>
      </c>
      <c r="F414" s="48" t="s">
        <v>736</v>
      </c>
      <c r="G414" s="13" t="s">
        <v>14</v>
      </c>
      <c r="H414" s="13" t="s">
        <v>14</v>
      </c>
      <c r="I414" s="13" t="s">
        <v>14</v>
      </c>
      <c r="J414" s="13" t="s">
        <v>14</v>
      </c>
      <c r="K414" s="43"/>
      <c r="L414" s="44"/>
      <c r="M414" s="45">
        <f t="shared" si="19"/>
        <v>0</v>
      </c>
      <c r="N414" s="45">
        <f t="shared" si="20"/>
        <v>0</v>
      </c>
      <c r="O414" s="45">
        <f t="shared" si="21"/>
        <v>0</v>
      </c>
    </row>
    <row r="415" spans="1:15" ht="36" x14ac:dyDescent="0.25">
      <c r="A415" s="2" t="s">
        <v>651</v>
      </c>
      <c r="B415" s="2">
        <v>414</v>
      </c>
      <c r="C415" s="4" t="s">
        <v>660</v>
      </c>
      <c r="D415" s="32">
        <v>5</v>
      </c>
      <c r="E415" s="2" t="s">
        <v>16</v>
      </c>
      <c r="F415" s="48" t="s">
        <v>737</v>
      </c>
      <c r="G415" s="13" t="s">
        <v>14</v>
      </c>
      <c r="H415" s="13" t="s">
        <v>14</v>
      </c>
      <c r="I415" s="13" t="s">
        <v>14</v>
      </c>
      <c r="J415" s="13" t="s">
        <v>14</v>
      </c>
      <c r="K415" s="43"/>
      <c r="L415" s="44"/>
      <c r="M415" s="45">
        <f t="shared" si="19"/>
        <v>0</v>
      </c>
      <c r="N415" s="45">
        <f t="shared" si="20"/>
        <v>0</v>
      </c>
      <c r="O415" s="45">
        <f t="shared" si="21"/>
        <v>0</v>
      </c>
    </row>
    <row r="416" spans="1:15" s="35" customFormat="1" ht="409.5" x14ac:dyDescent="0.25">
      <c r="A416" s="2" t="s">
        <v>651</v>
      </c>
      <c r="B416" s="2">
        <v>415</v>
      </c>
      <c r="C416" s="4" t="s">
        <v>68</v>
      </c>
      <c r="D416" s="24">
        <v>1</v>
      </c>
      <c r="E416" s="2" t="s">
        <v>16</v>
      </c>
      <c r="F416" s="8" t="s">
        <v>738</v>
      </c>
      <c r="G416" s="12" t="s">
        <v>14</v>
      </c>
      <c r="H416" s="12" t="s">
        <v>14</v>
      </c>
      <c r="I416" s="12" t="s">
        <v>14</v>
      </c>
      <c r="J416" s="12" t="s">
        <v>14</v>
      </c>
      <c r="K416" s="46"/>
      <c r="L416" s="44"/>
      <c r="M416" s="45">
        <f t="shared" si="19"/>
        <v>0</v>
      </c>
      <c r="N416" s="45">
        <f t="shared" si="20"/>
        <v>0</v>
      </c>
      <c r="O416" s="45">
        <f t="shared" si="21"/>
        <v>0</v>
      </c>
    </row>
    <row r="417" spans="1:15" s="35" customFormat="1" ht="132" x14ac:dyDescent="0.25">
      <c r="A417" s="2" t="s">
        <v>651</v>
      </c>
      <c r="B417" s="2">
        <v>416</v>
      </c>
      <c r="C417" s="4" t="s">
        <v>68</v>
      </c>
      <c r="D417" s="5">
        <v>1</v>
      </c>
      <c r="E417" s="2" t="s">
        <v>16</v>
      </c>
      <c r="F417" s="18" t="s">
        <v>739</v>
      </c>
      <c r="G417" s="12" t="s">
        <v>14</v>
      </c>
      <c r="H417" s="12" t="s">
        <v>14</v>
      </c>
      <c r="I417" s="12" t="s">
        <v>14</v>
      </c>
      <c r="J417" s="12" t="s">
        <v>14</v>
      </c>
      <c r="K417" s="46"/>
      <c r="L417" s="44"/>
      <c r="M417" s="45">
        <f t="shared" si="19"/>
        <v>0</v>
      </c>
      <c r="N417" s="45">
        <f t="shared" si="20"/>
        <v>0</v>
      </c>
      <c r="O417" s="45">
        <f t="shared" si="21"/>
        <v>0</v>
      </c>
    </row>
    <row r="418" spans="1:15" ht="38.25" x14ac:dyDescent="0.25">
      <c r="A418" s="2" t="s">
        <v>651</v>
      </c>
      <c r="B418" s="2">
        <v>417</v>
      </c>
      <c r="C418" s="6" t="s">
        <v>11</v>
      </c>
      <c r="D418" s="5">
        <v>3</v>
      </c>
      <c r="E418" s="2" t="s">
        <v>16</v>
      </c>
      <c r="F418" s="48" t="s">
        <v>740</v>
      </c>
      <c r="G418" s="4" t="s">
        <v>741</v>
      </c>
      <c r="H418" s="4" t="s">
        <v>14</v>
      </c>
      <c r="I418" s="4" t="s">
        <v>14</v>
      </c>
      <c r="J418" s="4" t="s">
        <v>14</v>
      </c>
      <c r="K418" s="43"/>
      <c r="L418" s="44"/>
      <c r="M418" s="45">
        <f t="shared" si="19"/>
        <v>0</v>
      </c>
      <c r="N418" s="45">
        <f t="shared" si="20"/>
        <v>0</v>
      </c>
      <c r="O418" s="45">
        <f t="shared" si="21"/>
        <v>0</v>
      </c>
    </row>
    <row r="419" spans="1:15" ht="72" x14ac:dyDescent="0.25">
      <c r="A419" s="2" t="s">
        <v>651</v>
      </c>
      <c r="B419" s="2">
        <v>418</v>
      </c>
      <c r="C419" s="6" t="s">
        <v>11</v>
      </c>
      <c r="D419" s="5">
        <v>1</v>
      </c>
      <c r="E419" s="2" t="s">
        <v>16</v>
      </c>
      <c r="F419" s="48" t="s">
        <v>742</v>
      </c>
      <c r="G419" s="4" t="s">
        <v>743</v>
      </c>
      <c r="H419" s="4" t="s">
        <v>744</v>
      </c>
      <c r="I419" s="4" t="s">
        <v>14</v>
      </c>
      <c r="J419" s="4" t="s">
        <v>680</v>
      </c>
      <c r="K419" s="43"/>
      <c r="L419" s="44"/>
      <c r="M419" s="45">
        <f t="shared" si="19"/>
        <v>0</v>
      </c>
      <c r="N419" s="45">
        <f t="shared" si="20"/>
        <v>0</v>
      </c>
      <c r="O419" s="45">
        <f t="shared" si="21"/>
        <v>0</v>
      </c>
    </row>
    <row r="420" spans="1:15" ht="96" x14ac:dyDescent="0.25">
      <c r="A420" s="2" t="s">
        <v>651</v>
      </c>
      <c r="B420" s="2">
        <v>419</v>
      </c>
      <c r="C420" s="4" t="s">
        <v>25</v>
      </c>
      <c r="D420" s="5">
        <v>1</v>
      </c>
      <c r="E420" s="2" t="s">
        <v>16</v>
      </c>
      <c r="F420" s="48" t="s">
        <v>745</v>
      </c>
      <c r="G420" s="4" t="s">
        <v>746</v>
      </c>
      <c r="H420" s="4" t="s">
        <v>14</v>
      </c>
      <c r="I420" s="4" t="s">
        <v>14</v>
      </c>
      <c r="J420" s="4" t="s">
        <v>14</v>
      </c>
      <c r="K420" s="43"/>
      <c r="L420" s="44"/>
      <c r="M420" s="45">
        <f t="shared" si="19"/>
        <v>0</v>
      </c>
      <c r="N420" s="45">
        <f t="shared" si="20"/>
        <v>0</v>
      </c>
      <c r="O420" s="45">
        <f t="shared" si="21"/>
        <v>0</v>
      </c>
    </row>
    <row r="421" spans="1:15" ht="38.25" x14ac:dyDescent="0.25">
      <c r="A421" s="2" t="s">
        <v>651</v>
      </c>
      <c r="B421" s="2">
        <v>420</v>
      </c>
      <c r="C421" s="4" t="s">
        <v>25</v>
      </c>
      <c r="D421" s="5">
        <v>10</v>
      </c>
      <c r="E421" s="2" t="s">
        <v>16</v>
      </c>
      <c r="F421" s="48" t="s">
        <v>747</v>
      </c>
      <c r="G421" s="4" t="s">
        <v>14</v>
      </c>
      <c r="H421" s="4" t="s">
        <v>14</v>
      </c>
      <c r="I421" s="4" t="s">
        <v>14</v>
      </c>
      <c r="J421" s="4" t="s">
        <v>14</v>
      </c>
      <c r="K421" s="43"/>
      <c r="L421" s="44"/>
      <c r="M421" s="45">
        <f t="shared" si="19"/>
        <v>0</v>
      </c>
      <c r="N421" s="45">
        <f t="shared" si="20"/>
        <v>0</v>
      </c>
      <c r="O421" s="45">
        <f t="shared" si="21"/>
        <v>0</v>
      </c>
    </row>
    <row r="422" spans="1:15" ht="38.25" x14ac:dyDescent="0.25">
      <c r="A422" s="2" t="s">
        <v>651</v>
      </c>
      <c r="B422" s="2">
        <v>421</v>
      </c>
      <c r="C422" s="4" t="s">
        <v>25</v>
      </c>
      <c r="D422" s="5">
        <v>3</v>
      </c>
      <c r="E422" s="2" t="s">
        <v>729</v>
      </c>
      <c r="F422" s="48" t="s">
        <v>748</v>
      </c>
      <c r="G422" s="4" t="s">
        <v>14</v>
      </c>
      <c r="H422" s="4" t="s">
        <v>14</v>
      </c>
      <c r="I422" s="4" t="s">
        <v>14</v>
      </c>
      <c r="J422" s="4" t="s">
        <v>14</v>
      </c>
      <c r="K422" s="43"/>
      <c r="L422" s="44"/>
      <c r="M422" s="45">
        <f t="shared" si="19"/>
        <v>0</v>
      </c>
      <c r="N422" s="45">
        <f t="shared" si="20"/>
        <v>0</v>
      </c>
      <c r="O422" s="45">
        <f t="shared" si="21"/>
        <v>0</v>
      </c>
    </row>
    <row r="423" spans="1:15" ht="84" x14ac:dyDescent="0.25">
      <c r="A423" s="2" t="s">
        <v>651</v>
      </c>
      <c r="B423" s="2">
        <v>422</v>
      </c>
      <c r="C423" s="4" t="s">
        <v>25</v>
      </c>
      <c r="D423" s="5">
        <v>1</v>
      </c>
      <c r="E423" s="2" t="s">
        <v>16</v>
      </c>
      <c r="F423" s="48" t="s">
        <v>749</v>
      </c>
      <c r="G423" s="4" t="s">
        <v>14</v>
      </c>
      <c r="H423" s="4" t="s">
        <v>14</v>
      </c>
      <c r="I423" s="4" t="s">
        <v>14</v>
      </c>
      <c r="J423" s="4" t="s">
        <v>14</v>
      </c>
      <c r="K423" s="43"/>
      <c r="L423" s="44"/>
      <c r="M423" s="45">
        <f t="shared" si="19"/>
        <v>0</v>
      </c>
      <c r="N423" s="45">
        <f t="shared" si="20"/>
        <v>0</v>
      </c>
      <c r="O423" s="45">
        <f t="shared" si="21"/>
        <v>0</v>
      </c>
    </row>
    <row r="424" spans="1:15" ht="144" x14ac:dyDescent="0.25">
      <c r="A424" s="2" t="s">
        <v>651</v>
      </c>
      <c r="B424" s="2">
        <v>423</v>
      </c>
      <c r="C424" s="4" t="s">
        <v>25</v>
      </c>
      <c r="D424" s="5">
        <v>1</v>
      </c>
      <c r="E424" s="2" t="s">
        <v>16</v>
      </c>
      <c r="F424" s="48" t="s">
        <v>750</v>
      </c>
      <c r="G424" s="4" t="s">
        <v>14</v>
      </c>
      <c r="H424" s="4" t="s">
        <v>14</v>
      </c>
      <c r="I424" s="4" t="s">
        <v>14</v>
      </c>
      <c r="J424" s="4" t="s">
        <v>14</v>
      </c>
      <c r="K424" s="43"/>
      <c r="L424" s="44"/>
      <c r="M424" s="45">
        <f t="shared" si="19"/>
        <v>0</v>
      </c>
      <c r="N424" s="45">
        <f t="shared" si="20"/>
        <v>0</v>
      </c>
      <c r="O424" s="45">
        <f t="shared" si="21"/>
        <v>0</v>
      </c>
    </row>
    <row r="425" spans="1:15" s="70" customFormat="1" ht="38.25" x14ac:dyDescent="0.25">
      <c r="A425" s="27" t="s">
        <v>651</v>
      </c>
      <c r="B425" s="27">
        <v>424</v>
      </c>
      <c r="C425" s="29" t="s">
        <v>25</v>
      </c>
      <c r="D425" s="31">
        <v>1</v>
      </c>
      <c r="E425" s="27" t="s">
        <v>16</v>
      </c>
      <c r="F425" s="56" t="s">
        <v>919</v>
      </c>
      <c r="G425" s="29" t="s">
        <v>14</v>
      </c>
      <c r="H425" s="29" t="s">
        <v>14</v>
      </c>
      <c r="I425" s="29" t="s">
        <v>14</v>
      </c>
      <c r="J425" s="29" t="s">
        <v>14</v>
      </c>
      <c r="K425" s="67"/>
      <c r="L425" s="68"/>
      <c r="M425" s="69">
        <f t="shared" si="19"/>
        <v>0</v>
      </c>
      <c r="N425" s="69">
        <f t="shared" si="20"/>
        <v>0</v>
      </c>
      <c r="O425" s="69">
        <f t="shared" si="21"/>
        <v>0</v>
      </c>
    </row>
    <row r="426" spans="1:15" ht="60" x14ac:dyDescent="0.25">
      <c r="A426" s="2" t="s">
        <v>651</v>
      </c>
      <c r="B426" s="2">
        <v>425</v>
      </c>
      <c r="C426" s="4" t="s">
        <v>25</v>
      </c>
      <c r="D426" s="5">
        <v>1</v>
      </c>
      <c r="E426" s="2" t="s">
        <v>16</v>
      </c>
      <c r="F426" s="48" t="s">
        <v>751</v>
      </c>
      <c r="G426" s="4" t="s">
        <v>14</v>
      </c>
      <c r="H426" s="4" t="s">
        <v>14</v>
      </c>
      <c r="I426" s="4" t="s">
        <v>14</v>
      </c>
      <c r="J426" s="4" t="s">
        <v>14</v>
      </c>
      <c r="K426" s="43"/>
      <c r="L426" s="44"/>
      <c r="M426" s="45">
        <f t="shared" si="19"/>
        <v>0</v>
      </c>
      <c r="N426" s="45">
        <f t="shared" si="20"/>
        <v>0</v>
      </c>
      <c r="O426" s="45">
        <f t="shared" si="21"/>
        <v>0</v>
      </c>
    </row>
    <row r="427" spans="1:15" ht="120" x14ac:dyDescent="0.25">
      <c r="A427" s="2" t="s">
        <v>651</v>
      </c>
      <c r="B427" s="2">
        <v>426</v>
      </c>
      <c r="C427" s="4" t="s">
        <v>25</v>
      </c>
      <c r="D427" s="5">
        <v>1</v>
      </c>
      <c r="E427" s="10" t="s">
        <v>729</v>
      </c>
      <c r="F427" s="48" t="s">
        <v>752</v>
      </c>
      <c r="G427" s="4" t="s">
        <v>14</v>
      </c>
      <c r="H427" s="4" t="s">
        <v>14</v>
      </c>
      <c r="I427" s="4" t="s">
        <v>14</v>
      </c>
      <c r="J427" s="4" t="s">
        <v>14</v>
      </c>
      <c r="K427" s="43"/>
      <c r="L427" s="44"/>
      <c r="M427" s="45">
        <f t="shared" si="19"/>
        <v>0</v>
      </c>
      <c r="N427" s="45">
        <f t="shared" si="20"/>
        <v>0</v>
      </c>
      <c r="O427" s="45">
        <f t="shared" si="21"/>
        <v>0</v>
      </c>
    </row>
    <row r="428" spans="1:15" ht="132" x14ac:dyDescent="0.25">
      <c r="A428" s="2" t="s">
        <v>651</v>
      </c>
      <c r="B428" s="2">
        <v>427</v>
      </c>
      <c r="C428" s="4" t="s">
        <v>25</v>
      </c>
      <c r="D428" s="5">
        <v>1</v>
      </c>
      <c r="E428" s="10" t="s">
        <v>729</v>
      </c>
      <c r="F428" s="48" t="s">
        <v>753</v>
      </c>
      <c r="G428" s="4" t="s">
        <v>14</v>
      </c>
      <c r="H428" s="4" t="s">
        <v>14</v>
      </c>
      <c r="I428" s="4" t="s">
        <v>14</v>
      </c>
      <c r="J428" s="4" t="s">
        <v>14</v>
      </c>
      <c r="K428" s="43"/>
      <c r="L428" s="44"/>
      <c r="M428" s="45">
        <f t="shared" si="19"/>
        <v>0</v>
      </c>
      <c r="N428" s="45">
        <f t="shared" si="20"/>
        <v>0</v>
      </c>
      <c r="O428" s="45">
        <f t="shared" si="21"/>
        <v>0</v>
      </c>
    </row>
    <row r="429" spans="1:15" ht="216" x14ac:dyDescent="0.25">
      <c r="A429" s="2" t="s">
        <v>651</v>
      </c>
      <c r="B429" s="2">
        <v>428</v>
      </c>
      <c r="C429" s="4" t="s">
        <v>25</v>
      </c>
      <c r="D429" s="5">
        <v>2</v>
      </c>
      <c r="E429" s="10" t="s">
        <v>205</v>
      </c>
      <c r="F429" s="48" t="s">
        <v>754</v>
      </c>
      <c r="G429" s="4" t="s">
        <v>14</v>
      </c>
      <c r="H429" s="4" t="s">
        <v>14</v>
      </c>
      <c r="I429" s="4" t="s">
        <v>14</v>
      </c>
      <c r="J429" s="4" t="s">
        <v>14</v>
      </c>
      <c r="K429" s="43"/>
      <c r="L429" s="44"/>
      <c r="M429" s="45">
        <f t="shared" si="19"/>
        <v>0</v>
      </c>
      <c r="N429" s="45">
        <f t="shared" si="20"/>
        <v>0</v>
      </c>
      <c r="O429" s="45">
        <f t="shared" si="21"/>
        <v>0</v>
      </c>
    </row>
    <row r="430" spans="1:15" ht="96" x14ac:dyDescent="0.25">
      <c r="A430" s="2" t="s">
        <v>651</v>
      </c>
      <c r="B430" s="2">
        <v>429</v>
      </c>
      <c r="C430" s="4" t="s">
        <v>25</v>
      </c>
      <c r="D430" s="5">
        <v>5</v>
      </c>
      <c r="E430" s="10" t="s">
        <v>729</v>
      </c>
      <c r="F430" s="48" t="s">
        <v>755</v>
      </c>
      <c r="G430" s="4" t="s">
        <v>14</v>
      </c>
      <c r="H430" s="4" t="s">
        <v>14</v>
      </c>
      <c r="I430" s="4" t="s">
        <v>14</v>
      </c>
      <c r="J430" s="4" t="s">
        <v>14</v>
      </c>
      <c r="K430" s="43"/>
      <c r="L430" s="44"/>
      <c r="M430" s="45">
        <f t="shared" si="19"/>
        <v>0</v>
      </c>
      <c r="N430" s="45">
        <f t="shared" si="20"/>
        <v>0</v>
      </c>
      <c r="O430" s="45">
        <f t="shared" si="21"/>
        <v>0</v>
      </c>
    </row>
    <row r="431" spans="1:15" ht="60" x14ac:dyDescent="0.25">
      <c r="A431" s="2" t="s">
        <v>651</v>
      </c>
      <c r="B431" s="2">
        <v>430</v>
      </c>
      <c r="C431" s="4" t="s">
        <v>25</v>
      </c>
      <c r="D431" s="5">
        <v>1</v>
      </c>
      <c r="E431" s="10" t="s">
        <v>16</v>
      </c>
      <c r="F431" s="48" t="s">
        <v>756</v>
      </c>
      <c r="G431" s="4" t="s">
        <v>14</v>
      </c>
      <c r="H431" s="4" t="s">
        <v>14</v>
      </c>
      <c r="I431" s="4" t="s">
        <v>14</v>
      </c>
      <c r="J431" s="4" t="s">
        <v>14</v>
      </c>
      <c r="K431" s="43"/>
      <c r="L431" s="44"/>
      <c r="M431" s="45">
        <f t="shared" si="19"/>
        <v>0</v>
      </c>
      <c r="N431" s="45">
        <f t="shared" si="20"/>
        <v>0</v>
      </c>
      <c r="O431" s="45">
        <f t="shared" si="21"/>
        <v>0</v>
      </c>
    </row>
    <row r="432" spans="1:15" ht="180" x14ac:dyDescent="0.25">
      <c r="A432" s="2" t="s">
        <v>651</v>
      </c>
      <c r="B432" s="2">
        <v>431</v>
      </c>
      <c r="C432" s="4" t="s">
        <v>25</v>
      </c>
      <c r="D432" s="5">
        <v>2</v>
      </c>
      <c r="E432" s="10" t="s">
        <v>16</v>
      </c>
      <c r="F432" s="48" t="s">
        <v>757</v>
      </c>
      <c r="G432" s="4" t="s">
        <v>14</v>
      </c>
      <c r="H432" s="4" t="s">
        <v>14</v>
      </c>
      <c r="I432" s="4" t="s">
        <v>14</v>
      </c>
      <c r="J432" s="4" t="s">
        <v>14</v>
      </c>
      <c r="K432" s="43"/>
      <c r="L432" s="44"/>
      <c r="M432" s="45">
        <f t="shared" si="19"/>
        <v>0</v>
      </c>
      <c r="N432" s="45">
        <f t="shared" si="20"/>
        <v>0</v>
      </c>
      <c r="O432" s="45">
        <f t="shared" si="21"/>
        <v>0</v>
      </c>
    </row>
    <row r="433" spans="1:15" ht="72" x14ac:dyDescent="0.25">
      <c r="A433" s="2" t="s">
        <v>651</v>
      </c>
      <c r="B433" s="2">
        <v>432</v>
      </c>
      <c r="C433" s="4" t="s">
        <v>758</v>
      </c>
      <c r="D433" s="10">
        <v>5</v>
      </c>
      <c r="E433" s="10" t="s">
        <v>16</v>
      </c>
      <c r="F433" s="48" t="s">
        <v>759</v>
      </c>
      <c r="G433" s="4" t="s">
        <v>760</v>
      </c>
      <c r="H433" s="4" t="s">
        <v>14</v>
      </c>
      <c r="I433" s="4" t="s">
        <v>14</v>
      </c>
      <c r="J433" s="4" t="s">
        <v>14</v>
      </c>
      <c r="K433" s="43"/>
      <c r="L433" s="44"/>
      <c r="M433" s="45">
        <f t="shared" si="19"/>
        <v>0</v>
      </c>
      <c r="N433" s="45">
        <f t="shared" si="20"/>
        <v>0</v>
      </c>
      <c r="O433" s="45">
        <f t="shared" si="21"/>
        <v>0</v>
      </c>
    </row>
    <row r="434" spans="1:15" ht="38.25" x14ac:dyDescent="0.25">
      <c r="A434" s="2" t="s">
        <v>651</v>
      </c>
      <c r="B434" s="2">
        <v>433</v>
      </c>
      <c r="C434" s="4" t="s">
        <v>761</v>
      </c>
      <c r="D434" s="17">
        <v>10</v>
      </c>
      <c r="E434" s="10" t="s">
        <v>16</v>
      </c>
      <c r="F434" s="48" t="s">
        <v>762</v>
      </c>
      <c r="G434" s="4" t="s">
        <v>14</v>
      </c>
      <c r="H434" s="4" t="s">
        <v>14</v>
      </c>
      <c r="I434" s="4" t="s">
        <v>14</v>
      </c>
      <c r="J434" s="4" t="s">
        <v>14</v>
      </c>
      <c r="K434" s="43"/>
      <c r="L434" s="44"/>
      <c r="M434" s="45">
        <f t="shared" si="19"/>
        <v>0</v>
      </c>
      <c r="N434" s="45">
        <f t="shared" si="20"/>
        <v>0</v>
      </c>
      <c r="O434" s="45">
        <f t="shared" si="21"/>
        <v>0</v>
      </c>
    </row>
    <row r="435" spans="1:15" ht="38.25" x14ac:dyDescent="0.25">
      <c r="A435" s="2" t="s">
        <v>651</v>
      </c>
      <c r="B435" s="2">
        <v>434</v>
      </c>
      <c r="C435" s="4" t="s">
        <v>761</v>
      </c>
      <c r="D435" s="17">
        <v>18</v>
      </c>
      <c r="E435" s="10" t="s">
        <v>16</v>
      </c>
      <c r="F435" s="48" t="s">
        <v>763</v>
      </c>
      <c r="G435" s="4" t="s">
        <v>14</v>
      </c>
      <c r="H435" s="4" t="s">
        <v>14</v>
      </c>
      <c r="I435" s="4" t="s">
        <v>14</v>
      </c>
      <c r="J435" s="4" t="s">
        <v>14</v>
      </c>
      <c r="K435" s="43"/>
      <c r="L435" s="44"/>
      <c r="M435" s="45">
        <f t="shared" si="19"/>
        <v>0</v>
      </c>
      <c r="N435" s="45">
        <f t="shared" si="20"/>
        <v>0</v>
      </c>
      <c r="O435" s="45">
        <f t="shared" si="21"/>
        <v>0</v>
      </c>
    </row>
    <row r="436" spans="1:15" ht="72" x14ac:dyDescent="0.25">
      <c r="A436" s="2" t="s">
        <v>651</v>
      </c>
      <c r="B436" s="2">
        <v>435</v>
      </c>
      <c r="C436" s="4" t="s">
        <v>25</v>
      </c>
      <c r="D436" s="10">
        <v>2</v>
      </c>
      <c r="E436" s="10" t="s">
        <v>16</v>
      </c>
      <c r="F436" s="48" t="s">
        <v>764</v>
      </c>
      <c r="G436" s="4" t="s">
        <v>14</v>
      </c>
      <c r="H436" s="4" t="s">
        <v>14</v>
      </c>
      <c r="I436" s="4" t="s">
        <v>14</v>
      </c>
      <c r="J436" s="4" t="s">
        <v>14</v>
      </c>
      <c r="K436" s="43"/>
      <c r="L436" s="44"/>
      <c r="M436" s="45">
        <f t="shared" si="19"/>
        <v>0</v>
      </c>
      <c r="N436" s="45">
        <f t="shared" si="20"/>
        <v>0</v>
      </c>
      <c r="O436" s="45">
        <f t="shared" si="21"/>
        <v>0</v>
      </c>
    </row>
    <row r="437" spans="1:15" ht="60" x14ac:dyDescent="0.25">
      <c r="A437" s="2" t="s">
        <v>651</v>
      </c>
      <c r="B437" s="2">
        <v>436</v>
      </c>
      <c r="C437" s="4" t="s">
        <v>25</v>
      </c>
      <c r="D437" s="10">
        <v>3</v>
      </c>
      <c r="E437" s="10" t="s">
        <v>16</v>
      </c>
      <c r="F437" s="48" t="s">
        <v>765</v>
      </c>
      <c r="G437" s="4" t="s">
        <v>14</v>
      </c>
      <c r="H437" s="4" t="s">
        <v>14</v>
      </c>
      <c r="I437" s="4" t="s">
        <v>766</v>
      </c>
      <c r="J437" s="4" t="s">
        <v>14</v>
      </c>
      <c r="K437" s="43"/>
      <c r="L437" s="44"/>
      <c r="M437" s="45">
        <f t="shared" si="19"/>
        <v>0</v>
      </c>
      <c r="N437" s="45">
        <f t="shared" si="20"/>
        <v>0</v>
      </c>
      <c r="O437" s="45">
        <f t="shared" si="21"/>
        <v>0</v>
      </c>
    </row>
    <row r="438" spans="1:15" ht="108" x14ac:dyDescent="0.25">
      <c r="A438" s="2" t="s">
        <v>651</v>
      </c>
      <c r="B438" s="2">
        <v>437</v>
      </c>
      <c r="C438" s="4" t="s">
        <v>25</v>
      </c>
      <c r="D438" s="33">
        <v>3</v>
      </c>
      <c r="E438" s="10" t="s">
        <v>16</v>
      </c>
      <c r="F438" s="48" t="s">
        <v>767</v>
      </c>
      <c r="G438" s="4" t="s">
        <v>14</v>
      </c>
      <c r="H438" s="4" t="s">
        <v>14</v>
      </c>
      <c r="I438" s="4" t="s">
        <v>14</v>
      </c>
      <c r="J438" s="4" t="s">
        <v>14</v>
      </c>
      <c r="K438" s="43"/>
      <c r="L438" s="44"/>
      <c r="M438" s="45">
        <f t="shared" si="19"/>
        <v>0</v>
      </c>
      <c r="N438" s="45">
        <f t="shared" si="20"/>
        <v>0</v>
      </c>
      <c r="O438" s="45">
        <f t="shared" si="21"/>
        <v>0</v>
      </c>
    </row>
    <row r="439" spans="1:15" ht="36" x14ac:dyDescent="0.25">
      <c r="A439" s="2" t="s">
        <v>651</v>
      </c>
      <c r="B439" s="2">
        <v>438</v>
      </c>
      <c r="C439" s="4" t="s">
        <v>576</v>
      </c>
      <c r="D439" s="10">
        <v>3</v>
      </c>
      <c r="E439" s="10" t="s">
        <v>16</v>
      </c>
      <c r="F439" s="48" t="s">
        <v>768</v>
      </c>
      <c r="G439" s="4">
        <v>502399</v>
      </c>
      <c r="H439" s="4" t="s">
        <v>14</v>
      </c>
      <c r="I439" s="4" t="s">
        <v>14</v>
      </c>
      <c r="J439" s="4" t="s">
        <v>14</v>
      </c>
      <c r="K439" s="43"/>
      <c r="L439" s="44"/>
      <c r="M439" s="45">
        <f t="shared" si="19"/>
        <v>0</v>
      </c>
      <c r="N439" s="45">
        <f t="shared" si="20"/>
        <v>0</v>
      </c>
      <c r="O439" s="45">
        <f t="shared" si="21"/>
        <v>0</v>
      </c>
    </row>
    <row r="440" spans="1:15" ht="60" x14ac:dyDescent="0.25">
      <c r="A440" s="2" t="s">
        <v>651</v>
      </c>
      <c r="B440" s="2">
        <v>439</v>
      </c>
      <c r="C440" s="4" t="s">
        <v>576</v>
      </c>
      <c r="D440" s="10">
        <v>4</v>
      </c>
      <c r="E440" s="10" t="s">
        <v>16</v>
      </c>
      <c r="F440" s="48" t="s">
        <v>769</v>
      </c>
      <c r="G440" s="4" t="s">
        <v>14</v>
      </c>
      <c r="H440" s="4" t="s">
        <v>14</v>
      </c>
      <c r="I440" s="4" t="s">
        <v>14</v>
      </c>
      <c r="J440" s="4" t="s">
        <v>14</v>
      </c>
      <c r="K440" s="43"/>
      <c r="L440" s="44"/>
      <c r="M440" s="45">
        <f t="shared" si="19"/>
        <v>0</v>
      </c>
      <c r="N440" s="45">
        <f t="shared" si="20"/>
        <v>0</v>
      </c>
      <c r="O440" s="45">
        <f t="shared" si="21"/>
        <v>0</v>
      </c>
    </row>
    <row r="441" spans="1:15" ht="48" x14ac:dyDescent="0.25">
      <c r="A441" s="2" t="s">
        <v>651</v>
      </c>
      <c r="B441" s="2">
        <v>440</v>
      </c>
      <c r="C441" s="2" t="s">
        <v>141</v>
      </c>
      <c r="D441" s="2">
        <v>2</v>
      </c>
      <c r="E441" s="2" t="s">
        <v>16</v>
      </c>
      <c r="F441" s="49" t="s">
        <v>770</v>
      </c>
      <c r="G441" s="17" t="s">
        <v>14</v>
      </c>
      <c r="H441" s="17" t="s">
        <v>771</v>
      </c>
      <c r="I441" s="17" t="s">
        <v>14</v>
      </c>
      <c r="J441" s="17" t="s">
        <v>14</v>
      </c>
      <c r="K441" s="43"/>
      <c r="L441" s="44"/>
      <c r="M441" s="45">
        <f t="shared" si="19"/>
        <v>0</v>
      </c>
      <c r="N441" s="45">
        <f t="shared" si="20"/>
        <v>0</v>
      </c>
      <c r="O441" s="45">
        <f t="shared" si="21"/>
        <v>0</v>
      </c>
    </row>
    <row r="442" spans="1:15" ht="156" x14ac:dyDescent="0.25">
      <c r="A442" s="2" t="s">
        <v>651</v>
      </c>
      <c r="B442" s="2">
        <v>441</v>
      </c>
      <c r="C442" s="2" t="s">
        <v>758</v>
      </c>
      <c r="D442" s="2">
        <v>2</v>
      </c>
      <c r="E442" s="2" t="s">
        <v>16</v>
      </c>
      <c r="F442" s="49" t="s">
        <v>772</v>
      </c>
      <c r="G442" s="2" t="s">
        <v>773</v>
      </c>
      <c r="H442" s="17" t="s">
        <v>14</v>
      </c>
      <c r="I442" s="17" t="s">
        <v>14</v>
      </c>
      <c r="J442" s="17" t="s">
        <v>14</v>
      </c>
      <c r="K442" s="43"/>
      <c r="L442" s="44"/>
      <c r="M442" s="45">
        <f t="shared" si="19"/>
        <v>0</v>
      </c>
      <c r="N442" s="45">
        <f t="shared" si="20"/>
        <v>0</v>
      </c>
      <c r="O442" s="45">
        <f t="shared" si="21"/>
        <v>0</v>
      </c>
    </row>
    <row r="443" spans="1:15" ht="168" x14ac:dyDescent="0.25">
      <c r="A443" s="2" t="s">
        <v>651</v>
      </c>
      <c r="B443" s="2">
        <v>442</v>
      </c>
      <c r="C443" s="2" t="s">
        <v>758</v>
      </c>
      <c r="D443" s="2">
        <v>1</v>
      </c>
      <c r="E443" s="2" t="s">
        <v>16</v>
      </c>
      <c r="F443" s="49" t="s">
        <v>774</v>
      </c>
      <c r="G443" s="2" t="s">
        <v>775</v>
      </c>
      <c r="H443" s="17" t="s">
        <v>14</v>
      </c>
      <c r="I443" s="17" t="s">
        <v>14</v>
      </c>
      <c r="J443" s="17" t="s">
        <v>14</v>
      </c>
      <c r="K443" s="43"/>
      <c r="L443" s="44"/>
      <c r="M443" s="45">
        <f t="shared" si="19"/>
        <v>0</v>
      </c>
      <c r="N443" s="45">
        <f t="shared" si="20"/>
        <v>0</v>
      </c>
      <c r="O443" s="45">
        <f t="shared" si="21"/>
        <v>0</v>
      </c>
    </row>
    <row r="444" spans="1:15" s="70" customFormat="1" ht="63.75" x14ac:dyDescent="0.25">
      <c r="A444" s="27" t="s">
        <v>651</v>
      </c>
      <c r="B444" s="27">
        <v>443</v>
      </c>
      <c r="C444" s="29" t="s">
        <v>776</v>
      </c>
      <c r="D444" s="28">
        <v>1</v>
      </c>
      <c r="E444" s="28" t="s">
        <v>729</v>
      </c>
      <c r="F444" s="56" t="s">
        <v>919</v>
      </c>
      <c r="G444" s="31" t="s">
        <v>14</v>
      </c>
      <c r="H444" s="31" t="s">
        <v>14</v>
      </c>
      <c r="I444" s="31" t="s">
        <v>14</v>
      </c>
      <c r="J444" s="31" t="s">
        <v>14</v>
      </c>
      <c r="K444" s="67"/>
      <c r="L444" s="68"/>
      <c r="M444" s="69">
        <f t="shared" si="19"/>
        <v>0</v>
      </c>
      <c r="N444" s="69">
        <f t="shared" si="20"/>
        <v>0</v>
      </c>
      <c r="O444" s="69">
        <f t="shared" si="21"/>
        <v>0</v>
      </c>
    </row>
    <row r="445" spans="1:15" ht="63.75" x14ac:dyDescent="0.25">
      <c r="A445" s="2" t="s">
        <v>651</v>
      </c>
      <c r="B445" s="2">
        <v>444</v>
      </c>
      <c r="C445" s="4" t="s">
        <v>776</v>
      </c>
      <c r="D445" s="10">
        <v>34</v>
      </c>
      <c r="E445" s="10" t="s">
        <v>729</v>
      </c>
      <c r="F445" s="48" t="s">
        <v>777</v>
      </c>
      <c r="G445" s="5" t="s">
        <v>14</v>
      </c>
      <c r="H445" s="5" t="s">
        <v>14</v>
      </c>
      <c r="I445" s="5" t="s">
        <v>14</v>
      </c>
      <c r="J445" s="5" t="s">
        <v>14</v>
      </c>
      <c r="K445" s="43"/>
      <c r="L445" s="44"/>
      <c r="M445" s="45">
        <f t="shared" si="19"/>
        <v>0</v>
      </c>
      <c r="N445" s="45">
        <f t="shared" si="20"/>
        <v>0</v>
      </c>
      <c r="O445" s="45">
        <f t="shared" si="21"/>
        <v>0</v>
      </c>
    </row>
    <row r="446" spans="1:15" ht="38.25" x14ac:dyDescent="0.25">
      <c r="A446" s="2" t="s">
        <v>651</v>
      </c>
      <c r="B446" s="2">
        <v>445</v>
      </c>
      <c r="C446" s="4" t="s">
        <v>778</v>
      </c>
      <c r="D446" s="10">
        <v>3</v>
      </c>
      <c r="E446" s="10" t="s">
        <v>16</v>
      </c>
      <c r="F446" s="48" t="s">
        <v>779</v>
      </c>
      <c r="G446" s="4" t="s">
        <v>780</v>
      </c>
      <c r="H446" s="5" t="s">
        <v>14</v>
      </c>
      <c r="I446" s="5" t="s">
        <v>14</v>
      </c>
      <c r="J446" s="5" t="s">
        <v>14</v>
      </c>
      <c r="K446" s="43"/>
      <c r="L446" s="44"/>
      <c r="M446" s="45">
        <f t="shared" si="19"/>
        <v>0</v>
      </c>
      <c r="N446" s="45">
        <f t="shared" si="20"/>
        <v>0</v>
      </c>
      <c r="O446" s="45">
        <f t="shared" si="21"/>
        <v>0</v>
      </c>
    </row>
    <row r="447" spans="1:15" ht="38.25" x14ac:dyDescent="0.25">
      <c r="A447" s="2" t="s">
        <v>651</v>
      </c>
      <c r="B447" s="2">
        <v>446</v>
      </c>
      <c r="C447" s="4" t="s">
        <v>778</v>
      </c>
      <c r="D447" s="10">
        <v>1</v>
      </c>
      <c r="E447" s="10" t="s">
        <v>16</v>
      </c>
      <c r="F447" s="48" t="s">
        <v>781</v>
      </c>
      <c r="G447" s="4" t="s">
        <v>782</v>
      </c>
      <c r="H447" s="5" t="s">
        <v>14</v>
      </c>
      <c r="I447" s="5" t="s">
        <v>14</v>
      </c>
      <c r="J447" s="5" t="s">
        <v>14</v>
      </c>
      <c r="K447" s="43"/>
      <c r="L447" s="44"/>
      <c r="M447" s="45">
        <f t="shared" si="19"/>
        <v>0</v>
      </c>
      <c r="N447" s="45">
        <f t="shared" si="20"/>
        <v>0</v>
      </c>
      <c r="O447" s="45">
        <f t="shared" si="21"/>
        <v>0</v>
      </c>
    </row>
    <row r="448" spans="1:15" ht="144" x14ac:dyDescent="0.25">
      <c r="A448" s="2" t="s">
        <v>651</v>
      </c>
      <c r="B448" s="2">
        <v>447</v>
      </c>
      <c r="C448" s="4" t="s">
        <v>776</v>
      </c>
      <c r="D448" s="10">
        <v>2</v>
      </c>
      <c r="E448" s="10" t="s">
        <v>16</v>
      </c>
      <c r="F448" s="48" t="s">
        <v>783</v>
      </c>
      <c r="G448" s="4" t="s">
        <v>784</v>
      </c>
      <c r="H448" s="4" t="s">
        <v>14</v>
      </c>
      <c r="I448" s="4" t="s">
        <v>14</v>
      </c>
      <c r="J448" s="4" t="s">
        <v>14</v>
      </c>
      <c r="K448" s="43"/>
      <c r="L448" s="44"/>
      <c r="M448" s="45">
        <f t="shared" si="19"/>
        <v>0</v>
      </c>
      <c r="N448" s="45">
        <f t="shared" si="20"/>
        <v>0</v>
      </c>
      <c r="O448" s="45">
        <f t="shared" si="21"/>
        <v>0</v>
      </c>
    </row>
    <row r="449" spans="1:15" ht="63.75" x14ac:dyDescent="0.25">
      <c r="A449" s="2" t="s">
        <v>651</v>
      </c>
      <c r="B449" s="2">
        <v>448</v>
      </c>
      <c r="C449" s="4" t="s">
        <v>776</v>
      </c>
      <c r="D449" s="10">
        <v>4</v>
      </c>
      <c r="E449" s="10" t="s">
        <v>16</v>
      </c>
      <c r="F449" s="48" t="s">
        <v>785</v>
      </c>
      <c r="G449" s="4" t="s">
        <v>786</v>
      </c>
      <c r="H449" s="4" t="s">
        <v>14</v>
      </c>
      <c r="I449" s="4" t="s">
        <v>14</v>
      </c>
      <c r="J449" s="4" t="s">
        <v>14</v>
      </c>
      <c r="K449" s="43"/>
      <c r="L449" s="44"/>
      <c r="M449" s="45">
        <f t="shared" si="19"/>
        <v>0</v>
      </c>
      <c r="N449" s="45">
        <f t="shared" si="20"/>
        <v>0</v>
      </c>
      <c r="O449" s="45">
        <f t="shared" si="21"/>
        <v>0</v>
      </c>
    </row>
    <row r="450" spans="1:15" ht="38.25" x14ac:dyDescent="0.25">
      <c r="A450" s="2" t="s">
        <v>651</v>
      </c>
      <c r="B450" s="2">
        <v>449</v>
      </c>
      <c r="C450" s="4" t="s">
        <v>653</v>
      </c>
      <c r="D450" s="10">
        <v>1</v>
      </c>
      <c r="E450" s="10" t="s">
        <v>16</v>
      </c>
      <c r="F450" s="48" t="s">
        <v>787</v>
      </c>
      <c r="G450" s="4" t="s">
        <v>788</v>
      </c>
      <c r="H450" s="4" t="s">
        <v>14</v>
      </c>
      <c r="I450" s="4" t="s">
        <v>14</v>
      </c>
      <c r="J450" s="4" t="s">
        <v>14</v>
      </c>
      <c r="K450" s="43"/>
      <c r="L450" s="44"/>
      <c r="M450" s="45">
        <f t="shared" si="19"/>
        <v>0</v>
      </c>
      <c r="N450" s="45">
        <f t="shared" si="20"/>
        <v>0</v>
      </c>
      <c r="O450" s="45">
        <f t="shared" si="21"/>
        <v>0</v>
      </c>
    </row>
    <row r="451" spans="1:15" ht="36" x14ac:dyDescent="0.25">
      <c r="A451" s="2" t="s">
        <v>651</v>
      </c>
      <c r="B451" s="2">
        <v>450</v>
      </c>
      <c r="C451" s="4" t="s">
        <v>789</v>
      </c>
      <c r="D451" s="10">
        <v>7</v>
      </c>
      <c r="E451" s="10" t="s">
        <v>16</v>
      </c>
      <c r="F451" s="48" t="s">
        <v>790</v>
      </c>
      <c r="G451" s="4" t="s">
        <v>791</v>
      </c>
      <c r="H451" s="4" t="s">
        <v>14</v>
      </c>
      <c r="I451" s="4" t="s">
        <v>14</v>
      </c>
      <c r="J451" s="4" t="s">
        <v>14</v>
      </c>
      <c r="K451" s="43"/>
      <c r="L451" s="44"/>
      <c r="M451" s="45">
        <f t="shared" ref="M451:M514" si="22">L451*D451</f>
        <v>0</v>
      </c>
      <c r="N451" s="45">
        <f t="shared" ref="N451:N514" si="23">M451*0.16</f>
        <v>0</v>
      </c>
      <c r="O451" s="45">
        <f t="shared" ref="O451:O514" si="24">M451+N451</f>
        <v>0</v>
      </c>
    </row>
    <row r="452" spans="1:15" ht="300" x14ac:dyDescent="0.25">
      <c r="A452" s="2" t="s">
        <v>651</v>
      </c>
      <c r="B452" s="2">
        <v>451</v>
      </c>
      <c r="C452" s="4" t="s">
        <v>792</v>
      </c>
      <c r="D452" s="10">
        <v>1</v>
      </c>
      <c r="E452" s="10" t="s">
        <v>16</v>
      </c>
      <c r="F452" s="48" t="s">
        <v>793</v>
      </c>
      <c r="G452" s="4" t="s">
        <v>794</v>
      </c>
      <c r="H452" s="4" t="s">
        <v>14</v>
      </c>
      <c r="I452" s="4" t="s">
        <v>14</v>
      </c>
      <c r="J452" s="4" t="s">
        <v>14</v>
      </c>
      <c r="K452" s="43"/>
      <c r="L452" s="44"/>
      <c r="M452" s="45">
        <f t="shared" si="22"/>
        <v>0</v>
      </c>
      <c r="N452" s="45">
        <f t="shared" si="23"/>
        <v>0</v>
      </c>
      <c r="O452" s="45">
        <f t="shared" si="24"/>
        <v>0</v>
      </c>
    </row>
    <row r="453" spans="1:15" ht="288" x14ac:dyDescent="0.25">
      <c r="A453" s="2" t="s">
        <v>651</v>
      </c>
      <c r="B453" s="2">
        <v>452</v>
      </c>
      <c r="C453" s="4" t="s">
        <v>792</v>
      </c>
      <c r="D453" s="10">
        <v>1</v>
      </c>
      <c r="E453" s="10" t="s">
        <v>16</v>
      </c>
      <c r="F453" s="48" t="s">
        <v>795</v>
      </c>
      <c r="G453" s="4" t="s">
        <v>796</v>
      </c>
      <c r="H453" s="4" t="s">
        <v>14</v>
      </c>
      <c r="I453" s="4" t="s">
        <v>14</v>
      </c>
      <c r="J453" s="4" t="s">
        <v>14</v>
      </c>
      <c r="K453" s="43"/>
      <c r="L453" s="44"/>
      <c r="M453" s="45">
        <f t="shared" si="22"/>
        <v>0</v>
      </c>
      <c r="N453" s="45">
        <f t="shared" si="23"/>
        <v>0</v>
      </c>
      <c r="O453" s="45">
        <f t="shared" si="24"/>
        <v>0</v>
      </c>
    </row>
    <row r="454" spans="1:15" ht="96" x14ac:dyDescent="0.25">
      <c r="A454" s="2" t="s">
        <v>651</v>
      </c>
      <c r="B454" s="2">
        <v>453</v>
      </c>
      <c r="C454" s="4" t="s">
        <v>792</v>
      </c>
      <c r="D454" s="10">
        <v>5</v>
      </c>
      <c r="E454" s="10" t="s">
        <v>729</v>
      </c>
      <c r="F454" s="48" t="s">
        <v>797</v>
      </c>
      <c r="G454" s="4" t="s">
        <v>14</v>
      </c>
      <c r="H454" s="4" t="s">
        <v>14</v>
      </c>
      <c r="I454" s="4" t="s">
        <v>14</v>
      </c>
      <c r="J454" s="4" t="s">
        <v>14</v>
      </c>
      <c r="K454" s="43"/>
      <c r="L454" s="44"/>
      <c r="M454" s="45">
        <f t="shared" si="22"/>
        <v>0</v>
      </c>
      <c r="N454" s="45">
        <f t="shared" si="23"/>
        <v>0</v>
      </c>
      <c r="O454" s="45">
        <f t="shared" si="24"/>
        <v>0</v>
      </c>
    </row>
    <row r="455" spans="1:15" ht="108" x14ac:dyDescent="0.25">
      <c r="A455" s="2" t="s">
        <v>651</v>
      </c>
      <c r="B455" s="2">
        <v>454</v>
      </c>
      <c r="C455" s="4" t="s">
        <v>792</v>
      </c>
      <c r="D455" s="10">
        <v>1</v>
      </c>
      <c r="E455" s="10" t="s">
        <v>729</v>
      </c>
      <c r="F455" s="48" t="s">
        <v>798</v>
      </c>
      <c r="G455" s="4" t="s">
        <v>14</v>
      </c>
      <c r="H455" s="4" t="s">
        <v>14</v>
      </c>
      <c r="I455" s="4" t="s">
        <v>14</v>
      </c>
      <c r="J455" s="4" t="s">
        <v>14</v>
      </c>
      <c r="K455" s="43"/>
      <c r="L455" s="44"/>
      <c r="M455" s="45">
        <f t="shared" si="22"/>
        <v>0</v>
      </c>
      <c r="N455" s="45">
        <f t="shared" si="23"/>
        <v>0</v>
      </c>
      <c r="O455" s="45">
        <f t="shared" si="24"/>
        <v>0</v>
      </c>
    </row>
    <row r="456" spans="1:15" ht="38.25" x14ac:dyDescent="0.25">
      <c r="A456" s="2" t="s">
        <v>651</v>
      </c>
      <c r="B456" s="2">
        <v>455</v>
      </c>
      <c r="C456" s="4" t="s">
        <v>799</v>
      </c>
      <c r="D456" s="10">
        <v>1</v>
      </c>
      <c r="E456" s="10" t="s">
        <v>16</v>
      </c>
      <c r="F456" s="48" t="s">
        <v>800</v>
      </c>
      <c r="G456" s="4" t="s">
        <v>801</v>
      </c>
      <c r="H456" s="4" t="s">
        <v>14</v>
      </c>
      <c r="I456" s="4" t="s">
        <v>14</v>
      </c>
      <c r="J456" s="4" t="s">
        <v>14</v>
      </c>
      <c r="K456" s="43"/>
      <c r="L456" s="44"/>
      <c r="M456" s="45">
        <f t="shared" si="22"/>
        <v>0</v>
      </c>
      <c r="N456" s="45">
        <f t="shared" si="23"/>
        <v>0</v>
      </c>
      <c r="O456" s="45">
        <f t="shared" si="24"/>
        <v>0</v>
      </c>
    </row>
    <row r="457" spans="1:15" ht="38.25" x14ac:dyDescent="0.25">
      <c r="A457" s="2" t="s">
        <v>651</v>
      </c>
      <c r="B457" s="2">
        <v>456</v>
      </c>
      <c r="C457" s="4" t="s">
        <v>799</v>
      </c>
      <c r="D457" s="10">
        <v>1</v>
      </c>
      <c r="E457" s="10" t="s">
        <v>16</v>
      </c>
      <c r="F457" s="48" t="s">
        <v>802</v>
      </c>
      <c r="G457" s="4" t="s">
        <v>803</v>
      </c>
      <c r="H457" s="4" t="s">
        <v>14</v>
      </c>
      <c r="I457" s="4" t="s">
        <v>14</v>
      </c>
      <c r="J457" s="4" t="s">
        <v>14</v>
      </c>
      <c r="K457" s="43"/>
      <c r="L457" s="44"/>
      <c r="M457" s="45">
        <f t="shared" si="22"/>
        <v>0</v>
      </c>
      <c r="N457" s="45">
        <f t="shared" si="23"/>
        <v>0</v>
      </c>
      <c r="O457" s="45">
        <f t="shared" si="24"/>
        <v>0</v>
      </c>
    </row>
    <row r="458" spans="1:15" ht="38.25" x14ac:dyDescent="0.25">
      <c r="A458" s="2" t="s">
        <v>651</v>
      </c>
      <c r="B458" s="2">
        <v>457</v>
      </c>
      <c r="C458" s="4" t="s">
        <v>799</v>
      </c>
      <c r="D458" s="10">
        <v>1</v>
      </c>
      <c r="E458" s="10" t="s">
        <v>16</v>
      </c>
      <c r="F458" s="48" t="s">
        <v>804</v>
      </c>
      <c r="G458" s="4" t="s">
        <v>14</v>
      </c>
      <c r="H458" s="4" t="s">
        <v>14</v>
      </c>
      <c r="I458" s="4" t="s">
        <v>14</v>
      </c>
      <c r="J458" s="4" t="s">
        <v>14</v>
      </c>
      <c r="K458" s="43"/>
      <c r="L458" s="44"/>
      <c r="M458" s="45">
        <f t="shared" si="22"/>
        <v>0</v>
      </c>
      <c r="N458" s="45">
        <f t="shared" si="23"/>
        <v>0</v>
      </c>
      <c r="O458" s="45">
        <f t="shared" si="24"/>
        <v>0</v>
      </c>
    </row>
    <row r="459" spans="1:15" ht="38.25" x14ac:dyDescent="0.25">
      <c r="A459" s="2" t="s">
        <v>651</v>
      </c>
      <c r="B459" s="2">
        <v>458</v>
      </c>
      <c r="C459" s="4" t="s">
        <v>799</v>
      </c>
      <c r="D459" s="10">
        <v>1</v>
      </c>
      <c r="E459" s="10" t="s">
        <v>16</v>
      </c>
      <c r="F459" s="48" t="s">
        <v>805</v>
      </c>
      <c r="G459" s="4" t="s">
        <v>806</v>
      </c>
      <c r="H459" s="4"/>
      <c r="I459" s="4" t="s">
        <v>807</v>
      </c>
      <c r="J459" s="4" t="s">
        <v>14</v>
      </c>
      <c r="K459" s="43"/>
      <c r="L459" s="44"/>
      <c r="M459" s="45">
        <f t="shared" si="22"/>
        <v>0</v>
      </c>
      <c r="N459" s="45">
        <f t="shared" si="23"/>
        <v>0</v>
      </c>
      <c r="O459" s="45">
        <f t="shared" si="24"/>
        <v>0</v>
      </c>
    </row>
    <row r="460" spans="1:15" ht="38.25" x14ac:dyDescent="0.25">
      <c r="A460" s="2" t="s">
        <v>651</v>
      </c>
      <c r="B460" s="2">
        <v>459</v>
      </c>
      <c r="C460" s="4" t="s">
        <v>799</v>
      </c>
      <c r="D460" s="10">
        <v>1</v>
      </c>
      <c r="E460" s="10" t="s">
        <v>16</v>
      </c>
      <c r="F460" s="48" t="s">
        <v>808</v>
      </c>
      <c r="G460" s="4" t="s">
        <v>14</v>
      </c>
      <c r="H460" s="4" t="s">
        <v>14</v>
      </c>
      <c r="I460" s="4" t="s">
        <v>14</v>
      </c>
      <c r="J460" s="4" t="s">
        <v>14</v>
      </c>
      <c r="K460" s="43"/>
      <c r="L460" s="44"/>
      <c r="M460" s="45">
        <f t="shared" si="22"/>
        <v>0</v>
      </c>
      <c r="N460" s="45">
        <f t="shared" si="23"/>
        <v>0</v>
      </c>
      <c r="O460" s="45">
        <f t="shared" si="24"/>
        <v>0</v>
      </c>
    </row>
    <row r="461" spans="1:15" ht="38.25" x14ac:dyDescent="0.25">
      <c r="A461" s="2" t="s">
        <v>651</v>
      </c>
      <c r="B461" s="2">
        <v>460</v>
      </c>
      <c r="C461" s="4" t="s">
        <v>799</v>
      </c>
      <c r="D461" s="10">
        <v>2</v>
      </c>
      <c r="E461" s="10" t="s">
        <v>16</v>
      </c>
      <c r="F461" s="48" t="s">
        <v>809</v>
      </c>
      <c r="G461" s="4" t="s">
        <v>14</v>
      </c>
      <c r="H461" s="4" t="s">
        <v>14</v>
      </c>
      <c r="I461" s="4" t="s">
        <v>14</v>
      </c>
      <c r="J461" s="4" t="s">
        <v>14</v>
      </c>
      <c r="K461" s="43"/>
      <c r="L461" s="44"/>
      <c r="M461" s="45">
        <f t="shared" si="22"/>
        <v>0</v>
      </c>
      <c r="N461" s="45">
        <f t="shared" si="23"/>
        <v>0</v>
      </c>
      <c r="O461" s="45">
        <f t="shared" si="24"/>
        <v>0</v>
      </c>
    </row>
    <row r="462" spans="1:15" ht="38.25" x14ac:dyDescent="0.25">
      <c r="A462" s="2" t="s">
        <v>651</v>
      </c>
      <c r="B462" s="2">
        <v>461</v>
      </c>
      <c r="C462" s="4" t="s">
        <v>799</v>
      </c>
      <c r="D462" s="10">
        <v>3</v>
      </c>
      <c r="E462" s="10" t="s">
        <v>16</v>
      </c>
      <c r="F462" s="48" t="s">
        <v>810</v>
      </c>
      <c r="G462" s="4" t="s">
        <v>14</v>
      </c>
      <c r="H462" s="4" t="s">
        <v>14</v>
      </c>
      <c r="I462" s="4" t="s">
        <v>14</v>
      </c>
      <c r="J462" s="4" t="s">
        <v>14</v>
      </c>
      <c r="K462" s="43"/>
      <c r="L462" s="44"/>
      <c r="M462" s="45">
        <f t="shared" si="22"/>
        <v>0</v>
      </c>
      <c r="N462" s="45">
        <f t="shared" si="23"/>
        <v>0</v>
      </c>
      <c r="O462" s="45">
        <f t="shared" si="24"/>
        <v>0</v>
      </c>
    </row>
    <row r="463" spans="1:15" ht="38.25" x14ac:dyDescent="0.25">
      <c r="A463" s="2" t="s">
        <v>651</v>
      </c>
      <c r="B463" s="2">
        <v>462</v>
      </c>
      <c r="C463" s="4" t="s">
        <v>799</v>
      </c>
      <c r="D463" s="10">
        <v>1</v>
      </c>
      <c r="E463" s="10" t="s">
        <v>16</v>
      </c>
      <c r="F463" s="48" t="s">
        <v>811</v>
      </c>
      <c r="G463" s="4" t="s">
        <v>14</v>
      </c>
      <c r="H463" s="4" t="s">
        <v>14</v>
      </c>
      <c r="I463" s="4" t="s">
        <v>14</v>
      </c>
      <c r="J463" s="4" t="s">
        <v>14</v>
      </c>
      <c r="K463" s="43"/>
      <c r="L463" s="44"/>
      <c r="M463" s="45">
        <f t="shared" si="22"/>
        <v>0</v>
      </c>
      <c r="N463" s="45">
        <f t="shared" si="23"/>
        <v>0</v>
      </c>
      <c r="O463" s="45">
        <f t="shared" si="24"/>
        <v>0</v>
      </c>
    </row>
    <row r="464" spans="1:15" ht="38.25" x14ac:dyDescent="0.25">
      <c r="A464" s="2" t="s">
        <v>651</v>
      </c>
      <c r="B464" s="2">
        <v>463</v>
      </c>
      <c r="C464" s="4" t="s">
        <v>799</v>
      </c>
      <c r="D464" s="10">
        <v>1</v>
      </c>
      <c r="E464" s="10" t="s">
        <v>16</v>
      </c>
      <c r="F464" s="48" t="s">
        <v>812</v>
      </c>
      <c r="G464" s="4" t="s">
        <v>813</v>
      </c>
      <c r="H464" s="4" t="s">
        <v>14</v>
      </c>
      <c r="I464" s="4" t="s">
        <v>14</v>
      </c>
      <c r="J464" s="4" t="s">
        <v>14</v>
      </c>
      <c r="K464" s="43"/>
      <c r="L464" s="44"/>
      <c r="M464" s="45">
        <f t="shared" si="22"/>
        <v>0</v>
      </c>
      <c r="N464" s="45">
        <f t="shared" si="23"/>
        <v>0</v>
      </c>
      <c r="O464" s="45">
        <f t="shared" si="24"/>
        <v>0</v>
      </c>
    </row>
    <row r="465" spans="1:15" ht="38.25" x14ac:dyDescent="0.25">
      <c r="A465" s="2" t="s">
        <v>651</v>
      </c>
      <c r="B465" s="2">
        <v>464</v>
      </c>
      <c r="C465" s="4" t="s">
        <v>799</v>
      </c>
      <c r="D465" s="10">
        <v>1</v>
      </c>
      <c r="E465" s="10" t="s">
        <v>16</v>
      </c>
      <c r="F465" s="48" t="s">
        <v>814</v>
      </c>
      <c r="G465" s="4" t="s">
        <v>14</v>
      </c>
      <c r="H465" s="4" t="s">
        <v>14</v>
      </c>
      <c r="I465" s="4" t="s">
        <v>14</v>
      </c>
      <c r="J465" s="4" t="s">
        <v>14</v>
      </c>
      <c r="K465" s="43"/>
      <c r="L465" s="44"/>
      <c r="M465" s="45">
        <f t="shared" si="22"/>
        <v>0</v>
      </c>
      <c r="N465" s="45">
        <f t="shared" si="23"/>
        <v>0</v>
      </c>
      <c r="O465" s="45">
        <f t="shared" si="24"/>
        <v>0</v>
      </c>
    </row>
    <row r="466" spans="1:15" ht="38.25" x14ac:dyDescent="0.25">
      <c r="A466" s="2" t="s">
        <v>651</v>
      </c>
      <c r="B466" s="2">
        <v>465</v>
      </c>
      <c r="C466" s="4" t="s">
        <v>11</v>
      </c>
      <c r="D466" s="10">
        <v>1</v>
      </c>
      <c r="E466" s="10" t="s">
        <v>16</v>
      </c>
      <c r="F466" s="48" t="s">
        <v>815</v>
      </c>
      <c r="G466" s="4" t="s">
        <v>816</v>
      </c>
      <c r="H466" s="4" t="s">
        <v>14</v>
      </c>
      <c r="I466" s="4" t="s">
        <v>14</v>
      </c>
      <c r="J466" s="4" t="s">
        <v>14</v>
      </c>
      <c r="K466" s="43"/>
      <c r="L466" s="44"/>
      <c r="M466" s="45">
        <f t="shared" si="22"/>
        <v>0</v>
      </c>
      <c r="N466" s="45">
        <f t="shared" si="23"/>
        <v>0</v>
      </c>
      <c r="O466" s="45">
        <f t="shared" si="24"/>
        <v>0</v>
      </c>
    </row>
    <row r="467" spans="1:15" ht="38.25" x14ac:dyDescent="0.25">
      <c r="A467" s="2" t="s">
        <v>651</v>
      </c>
      <c r="B467" s="2">
        <v>466</v>
      </c>
      <c r="C467" s="4" t="s">
        <v>11</v>
      </c>
      <c r="D467" s="10">
        <v>1</v>
      </c>
      <c r="E467" s="10" t="s">
        <v>16</v>
      </c>
      <c r="F467" s="48" t="s">
        <v>817</v>
      </c>
      <c r="G467" s="4" t="s">
        <v>818</v>
      </c>
      <c r="H467" s="4" t="s">
        <v>14</v>
      </c>
      <c r="I467" s="4" t="s">
        <v>14</v>
      </c>
      <c r="J467" s="4" t="s">
        <v>680</v>
      </c>
      <c r="K467" s="43"/>
      <c r="L467" s="44"/>
      <c r="M467" s="45">
        <f t="shared" si="22"/>
        <v>0</v>
      </c>
      <c r="N467" s="45">
        <f t="shared" si="23"/>
        <v>0</v>
      </c>
      <c r="O467" s="45">
        <f t="shared" si="24"/>
        <v>0</v>
      </c>
    </row>
    <row r="468" spans="1:15" s="35" customFormat="1" ht="264" x14ac:dyDescent="0.25">
      <c r="A468" s="2" t="s">
        <v>563</v>
      </c>
      <c r="B468" s="2">
        <v>467</v>
      </c>
      <c r="C468" s="2" t="s">
        <v>65</v>
      </c>
      <c r="D468" s="2">
        <v>2</v>
      </c>
      <c r="E468" s="9" t="s">
        <v>819</v>
      </c>
      <c r="F468" s="18" t="s">
        <v>820</v>
      </c>
      <c r="G468" s="12" t="s">
        <v>821</v>
      </c>
      <c r="H468" s="9" t="s">
        <v>14</v>
      </c>
      <c r="I468" s="12" t="s">
        <v>822</v>
      </c>
      <c r="J468" s="26" t="s">
        <v>14</v>
      </c>
      <c r="K468" s="46"/>
      <c r="L468" s="44"/>
      <c r="M468" s="45">
        <f t="shared" si="22"/>
        <v>0</v>
      </c>
      <c r="N468" s="45">
        <f t="shared" si="23"/>
        <v>0</v>
      </c>
      <c r="O468" s="45">
        <f t="shared" si="24"/>
        <v>0</v>
      </c>
    </row>
    <row r="469" spans="1:15" s="35" customFormat="1" ht="72" x14ac:dyDescent="0.25">
      <c r="A469" s="2" t="s">
        <v>563</v>
      </c>
      <c r="B469" s="2">
        <v>468</v>
      </c>
      <c r="C469" s="4" t="s">
        <v>707</v>
      </c>
      <c r="D469" s="2">
        <v>1</v>
      </c>
      <c r="E469" s="9" t="s">
        <v>819</v>
      </c>
      <c r="F469" s="18" t="s">
        <v>823</v>
      </c>
      <c r="G469" s="5" t="s">
        <v>14</v>
      </c>
      <c r="H469" s="5" t="s">
        <v>14</v>
      </c>
      <c r="I469" s="2" t="s">
        <v>824</v>
      </c>
      <c r="J469" s="2" t="s">
        <v>825</v>
      </c>
      <c r="K469" s="46"/>
      <c r="L469" s="44"/>
      <c r="M469" s="45">
        <f t="shared" si="22"/>
        <v>0</v>
      </c>
      <c r="N469" s="45">
        <f t="shared" si="23"/>
        <v>0</v>
      </c>
      <c r="O469" s="45">
        <f t="shared" si="24"/>
        <v>0</v>
      </c>
    </row>
    <row r="470" spans="1:15" s="35" customFormat="1" ht="96" x14ac:dyDescent="0.25">
      <c r="A470" s="2" t="s">
        <v>563</v>
      </c>
      <c r="B470" s="2">
        <v>469</v>
      </c>
      <c r="C470" s="6" t="s">
        <v>826</v>
      </c>
      <c r="D470" s="2">
        <v>2</v>
      </c>
      <c r="E470" s="2" t="s">
        <v>819</v>
      </c>
      <c r="F470" s="18" t="s">
        <v>827</v>
      </c>
      <c r="G470" s="9" t="s">
        <v>828</v>
      </c>
      <c r="H470" s="5" t="s">
        <v>14</v>
      </c>
      <c r="I470" s="9" t="s">
        <v>829</v>
      </c>
      <c r="J470" s="5" t="s">
        <v>14</v>
      </c>
      <c r="K470" s="46"/>
      <c r="L470" s="44"/>
      <c r="M470" s="45">
        <f t="shared" si="22"/>
        <v>0</v>
      </c>
      <c r="N470" s="45">
        <f t="shared" si="23"/>
        <v>0</v>
      </c>
      <c r="O470" s="45">
        <f t="shared" si="24"/>
        <v>0</v>
      </c>
    </row>
    <row r="471" spans="1:15" s="35" customFormat="1" ht="60" x14ac:dyDescent="0.25">
      <c r="A471" s="2" t="s">
        <v>563</v>
      </c>
      <c r="B471" s="2">
        <v>470</v>
      </c>
      <c r="C471" s="6" t="s">
        <v>830</v>
      </c>
      <c r="D471" s="2">
        <v>5</v>
      </c>
      <c r="E471" s="2" t="s">
        <v>819</v>
      </c>
      <c r="F471" s="18" t="s">
        <v>831</v>
      </c>
      <c r="G471" s="5" t="s">
        <v>14</v>
      </c>
      <c r="H471" s="5" t="s">
        <v>14</v>
      </c>
      <c r="I471" s="5" t="s">
        <v>14</v>
      </c>
      <c r="J471" s="5" t="s">
        <v>14</v>
      </c>
      <c r="K471" s="46"/>
      <c r="L471" s="44"/>
      <c r="M471" s="45">
        <f t="shared" si="22"/>
        <v>0</v>
      </c>
      <c r="N471" s="45">
        <f t="shared" si="23"/>
        <v>0</v>
      </c>
      <c r="O471" s="45">
        <f t="shared" si="24"/>
        <v>0</v>
      </c>
    </row>
    <row r="472" spans="1:15" s="35" customFormat="1" ht="48" x14ac:dyDescent="0.25">
      <c r="A472" s="2" t="s">
        <v>563</v>
      </c>
      <c r="B472" s="2">
        <v>471</v>
      </c>
      <c r="C472" s="6" t="s">
        <v>832</v>
      </c>
      <c r="D472" s="2">
        <v>5</v>
      </c>
      <c r="E472" s="2" t="s">
        <v>819</v>
      </c>
      <c r="F472" s="18" t="s">
        <v>833</v>
      </c>
      <c r="G472" s="5" t="s">
        <v>14</v>
      </c>
      <c r="H472" s="5" t="s">
        <v>14</v>
      </c>
      <c r="I472" s="5" t="s">
        <v>14</v>
      </c>
      <c r="J472" s="5" t="s">
        <v>14</v>
      </c>
      <c r="K472" s="46"/>
      <c r="L472" s="44"/>
      <c r="M472" s="45">
        <f t="shared" si="22"/>
        <v>0</v>
      </c>
      <c r="N472" s="45">
        <f t="shared" si="23"/>
        <v>0</v>
      </c>
      <c r="O472" s="45">
        <f t="shared" si="24"/>
        <v>0</v>
      </c>
    </row>
    <row r="473" spans="1:15" s="35" customFormat="1" ht="36" x14ac:dyDescent="0.25">
      <c r="A473" s="2" t="s">
        <v>563</v>
      </c>
      <c r="B473" s="2">
        <v>472</v>
      </c>
      <c r="C473" s="6" t="s">
        <v>832</v>
      </c>
      <c r="D473" s="2">
        <v>5</v>
      </c>
      <c r="E473" s="2" t="s">
        <v>819</v>
      </c>
      <c r="F473" s="18" t="s">
        <v>834</v>
      </c>
      <c r="G473" s="5" t="s">
        <v>14</v>
      </c>
      <c r="H473" s="5" t="s">
        <v>14</v>
      </c>
      <c r="I473" s="5" t="s">
        <v>14</v>
      </c>
      <c r="J473" s="5" t="s">
        <v>14</v>
      </c>
      <c r="K473" s="46"/>
      <c r="L473" s="44"/>
      <c r="M473" s="45">
        <f t="shared" si="22"/>
        <v>0</v>
      </c>
      <c r="N473" s="45">
        <f t="shared" si="23"/>
        <v>0</v>
      </c>
      <c r="O473" s="45">
        <f t="shared" si="24"/>
        <v>0</v>
      </c>
    </row>
    <row r="474" spans="1:15" s="35" customFormat="1" ht="108" x14ac:dyDescent="0.25">
      <c r="A474" s="2" t="s">
        <v>563</v>
      </c>
      <c r="B474" s="2">
        <v>473</v>
      </c>
      <c r="C474" s="6" t="s">
        <v>68</v>
      </c>
      <c r="D474" s="2">
        <v>1</v>
      </c>
      <c r="E474" s="2" t="s">
        <v>819</v>
      </c>
      <c r="F474" s="18" t="s">
        <v>835</v>
      </c>
      <c r="G474" s="5" t="s">
        <v>14</v>
      </c>
      <c r="H474" s="2" t="s">
        <v>836</v>
      </c>
      <c r="I474" s="5" t="s">
        <v>14</v>
      </c>
      <c r="J474" s="5" t="s">
        <v>14</v>
      </c>
      <c r="K474" s="46"/>
      <c r="L474" s="44"/>
      <c r="M474" s="45">
        <f t="shared" si="22"/>
        <v>0</v>
      </c>
      <c r="N474" s="45">
        <f t="shared" si="23"/>
        <v>0</v>
      </c>
      <c r="O474" s="45">
        <f t="shared" si="24"/>
        <v>0</v>
      </c>
    </row>
    <row r="475" spans="1:15" ht="84" x14ac:dyDescent="0.25">
      <c r="A475" s="2" t="s">
        <v>563</v>
      </c>
      <c r="B475" s="2">
        <v>474</v>
      </c>
      <c r="C475" s="6" t="s">
        <v>259</v>
      </c>
      <c r="D475" s="2">
        <v>1</v>
      </c>
      <c r="E475" s="2" t="s">
        <v>16</v>
      </c>
      <c r="F475" s="49" t="s">
        <v>837</v>
      </c>
      <c r="G475" s="2" t="s">
        <v>14</v>
      </c>
      <c r="H475" s="2" t="s">
        <v>14</v>
      </c>
      <c r="I475" s="2" t="s">
        <v>838</v>
      </c>
      <c r="J475" s="2" t="s">
        <v>261</v>
      </c>
      <c r="K475" s="43"/>
      <c r="L475" s="44"/>
      <c r="M475" s="45">
        <f t="shared" si="22"/>
        <v>0</v>
      </c>
      <c r="N475" s="45">
        <f t="shared" si="23"/>
        <v>0</v>
      </c>
      <c r="O475" s="45">
        <f t="shared" si="24"/>
        <v>0</v>
      </c>
    </row>
    <row r="476" spans="1:15" ht="409.5" x14ac:dyDescent="0.25">
      <c r="A476" s="2" t="s">
        <v>563</v>
      </c>
      <c r="B476" s="2">
        <v>475</v>
      </c>
      <c r="C476" s="6" t="s">
        <v>259</v>
      </c>
      <c r="D476" s="2">
        <v>4</v>
      </c>
      <c r="E476" s="2" t="s">
        <v>16</v>
      </c>
      <c r="F476" s="49" t="s">
        <v>839</v>
      </c>
      <c r="G476" s="2" t="s">
        <v>14</v>
      </c>
      <c r="H476" s="2" t="s">
        <v>14</v>
      </c>
      <c r="I476" s="2" t="s">
        <v>14</v>
      </c>
      <c r="J476" s="2" t="s">
        <v>261</v>
      </c>
      <c r="K476" s="43"/>
      <c r="L476" s="44"/>
      <c r="M476" s="45">
        <f t="shared" si="22"/>
        <v>0</v>
      </c>
      <c r="N476" s="45">
        <f t="shared" si="23"/>
        <v>0</v>
      </c>
      <c r="O476" s="45">
        <f t="shared" si="24"/>
        <v>0</v>
      </c>
    </row>
    <row r="477" spans="1:15" ht="312" x14ac:dyDescent="0.25">
      <c r="A477" s="2" t="s">
        <v>563</v>
      </c>
      <c r="B477" s="2">
        <v>476</v>
      </c>
      <c r="C477" s="6" t="s">
        <v>792</v>
      </c>
      <c r="D477" s="2">
        <v>6</v>
      </c>
      <c r="E477" s="2" t="s">
        <v>16</v>
      </c>
      <c r="F477" s="49" t="s">
        <v>840</v>
      </c>
      <c r="G477" s="2" t="s">
        <v>14</v>
      </c>
      <c r="H477" s="2" t="s">
        <v>14</v>
      </c>
      <c r="I477" s="2" t="s">
        <v>841</v>
      </c>
      <c r="J477" s="2" t="s">
        <v>842</v>
      </c>
      <c r="K477" s="43"/>
      <c r="L477" s="44"/>
      <c r="M477" s="45">
        <f t="shared" si="22"/>
        <v>0</v>
      </c>
      <c r="N477" s="45">
        <f t="shared" si="23"/>
        <v>0</v>
      </c>
      <c r="O477" s="45">
        <f t="shared" si="24"/>
        <v>0</v>
      </c>
    </row>
    <row r="478" spans="1:15" ht="409.5" x14ac:dyDescent="0.25">
      <c r="A478" s="2" t="s">
        <v>563</v>
      </c>
      <c r="B478" s="2">
        <v>477</v>
      </c>
      <c r="C478" s="6" t="s">
        <v>792</v>
      </c>
      <c r="D478" s="2">
        <v>7</v>
      </c>
      <c r="E478" s="2" t="s">
        <v>16</v>
      </c>
      <c r="F478" s="49" t="s">
        <v>843</v>
      </c>
      <c r="G478" s="2" t="s">
        <v>14</v>
      </c>
      <c r="H478" s="2" t="s">
        <v>14</v>
      </c>
      <c r="I478" s="2" t="s">
        <v>14</v>
      </c>
      <c r="J478" s="2" t="s">
        <v>502</v>
      </c>
      <c r="K478" s="43"/>
      <c r="L478" s="44"/>
      <c r="M478" s="45">
        <f t="shared" si="22"/>
        <v>0</v>
      </c>
      <c r="N478" s="45">
        <f t="shared" si="23"/>
        <v>0</v>
      </c>
      <c r="O478" s="45">
        <f t="shared" si="24"/>
        <v>0</v>
      </c>
    </row>
    <row r="479" spans="1:15" ht="60" x14ac:dyDescent="0.25">
      <c r="A479" s="2" t="s">
        <v>563</v>
      </c>
      <c r="B479" s="2">
        <v>478</v>
      </c>
      <c r="C479" s="6" t="s">
        <v>11</v>
      </c>
      <c r="D479" s="2">
        <v>2</v>
      </c>
      <c r="E479" s="2" t="s">
        <v>16</v>
      </c>
      <c r="F479" s="18" t="s">
        <v>844</v>
      </c>
      <c r="G479" s="2" t="s">
        <v>14</v>
      </c>
      <c r="H479" s="2" t="s">
        <v>14</v>
      </c>
      <c r="I479" s="2" t="s">
        <v>845</v>
      </c>
      <c r="J479" s="2" t="s">
        <v>14</v>
      </c>
      <c r="K479" s="43"/>
      <c r="L479" s="44"/>
      <c r="M479" s="45">
        <f t="shared" si="22"/>
        <v>0</v>
      </c>
      <c r="N479" s="45">
        <f t="shared" si="23"/>
        <v>0</v>
      </c>
      <c r="O479" s="45">
        <f t="shared" si="24"/>
        <v>0</v>
      </c>
    </row>
    <row r="480" spans="1:15" ht="76.5" x14ac:dyDescent="0.25">
      <c r="A480" s="2" t="s">
        <v>10</v>
      </c>
      <c r="B480" s="2">
        <v>479</v>
      </c>
      <c r="C480" s="6" t="s">
        <v>11</v>
      </c>
      <c r="D480" s="2">
        <v>15</v>
      </c>
      <c r="E480" s="2" t="s">
        <v>16</v>
      </c>
      <c r="F480" s="18" t="s">
        <v>846</v>
      </c>
      <c r="G480" s="2" t="s">
        <v>14</v>
      </c>
      <c r="H480" s="2" t="s">
        <v>14</v>
      </c>
      <c r="I480" s="2" t="s">
        <v>847</v>
      </c>
      <c r="J480" s="2" t="s">
        <v>14</v>
      </c>
      <c r="K480" s="43"/>
      <c r="L480" s="44"/>
      <c r="M480" s="45">
        <f t="shared" si="22"/>
        <v>0</v>
      </c>
      <c r="N480" s="45">
        <f t="shared" si="23"/>
        <v>0</v>
      </c>
      <c r="O480" s="45">
        <f t="shared" si="24"/>
        <v>0</v>
      </c>
    </row>
    <row r="481" spans="1:15" ht="228" x14ac:dyDescent="0.25">
      <c r="A481" s="2" t="s">
        <v>563</v>
      </c>
      <c r="B481" s="2">
        <v>480</v>
      </c>
      <c r="C481" s="6" t="s">
        <v>11</v>
      </c>
      <c r="D481" s="2">
        <v>2</v>
      </c>
      <c r="E481" s="2" t="s">
        <v>16</v>
      </c>
      <c r="F481" s="18" t="s">
        <v>848</v>
      </c>
      <c r="G481" s="2" t="s">
        <v>14</v>
      </c>
      <c r="H481" s="2" t="s">
        <v>14</v>
      </c>
      <c r="I481" s="2" t="s">
        <v>849</v>
      </c>
      <c r="J481" s="2" t="s">
        <v>14</v>
      </c>
      <c r="K481" s="43"/>
      <c r="L481" s="44"/>
      <c r="M481" s="45">
        <f t="shared" si="22"/>
        <v>0</v>
      </c>
      <c r="N481" s="45">
        <f t="shared" si="23"/>
        <v>0</v>
      </c>
      <c r="O481" s="45">
        <f t="shared" si="24"/>
        <v>0</v>
      </c>
    </row>
    <row r="482" spans="1:15" ht="63.75" x14ac:dyDescent="0.25">
      <c r="A482" s="2" t="s">
        <v>10</v>
      </c>
      <c r="B482" s="2">
        <v>481</v>
      </c>
      <c r="C482" s="2" t="s">
        <v>776</v>
      </c>
      <c r="D482" s="2">
        <v>3</v>
      </c>
      <c r="E482" s="2" t="s">
        <v>16</v>
      </c>
      <c r="F482" s="49" t="s">
        <v>850</v>
      </c>
      <c r="G482" s="2" t="s">
        <v>14</v>
      </c>
      <c r="H482" s="2" t="s">
        <v>851</v>
      </c>
      <c r="I482" s="2" t="s">
        <v>852</v>
      </c>
      <c r="J482" s="2" t="s">
        <v>853</v>
      </c>
      <c r="K482" s="43"/>
      <c r="L482" s="44"/>
      <c r="M482" s="45">
        <f t="shared" si="22"/>
        <v>0</v>
      </c>
      <c r="N482" s="45">
        <f t="shared" si="23"/>
        <v>0</v>
      </c>
      <c r="O482" s="45">
        <f t="shared" si="24"/>
        <v>0</v>
      </c>
    </row>
    <row r="483" spans="1:15" ht="204" x14ac:dyDescent="0.25">
      <c r="A483" s="2" t="s">
        <v>10</v>
      </c>
      <c r="B483" s="2">
        <v>482</v>
      </c>
      <c r="C483" s="4" t="s">
        <v>576</v>
      </c>
      <c r="D483" s="10">
        <v>1</v>
      </c>
      <c r="E483" s="10" t="s">
        <v>16</v>
      </c>
      <c r="F483" s="57" t="s">
        <v>854</v>
      </c>
      <c r="G483" s="4">
        <v>1507</v>
      </c>
      <c r="H483" s="4" t="s">
        <v>14</v>
      </c>
      <c r="I483" s="4" t="s">
        <v>14</v>
      </c>
      <c r="J483" s="4" t="s">
        <v>14</v>
      </c>
      <c r="K483" s="43"/>
      <c r="L483" s="44"/>
      <c r="M483" s="45">
        <f t="shared" si="22"/>
        <v>0</v>
      </c>
      <c r="N483" s="45">
        <f t="shared" si="23"/>
        <v>0</v>
      </c>
      <c r="O483" s="45">
        <f t="shared" si="24"/>
        <v>0</v>
      </c>
    </row>
    <row r="484" spans="1:15" ht="72" x14ac:dyDescent="0.25">
      <c r="A484" s="2" t="s">
        <v>10</v>
      </c>
      <c r="B484" s="2">
        <v>483</v>
      </c>
      <c r="C484" s="4" t="s">
        <v>576</v>
      </c>
      <c r="D484" s="10">
        <v>1</v>
      </c>
      <c r="E484" s="10" t="s">
        <v>16</v>
      </c>
      <c r="F484" s="57" t="s">
        <v>855</v>
      </c>
      <c r="G484" s="4" t="s">
        <v>856</v>
      </c>
      <c r="H484" s="4" t="s">
        <v>14</v>
      </c>
      <c r="I484" s="4" t="s">
        <v>14</v>
      </c>
      <c r="J484" s="4" t="s">
        <v>14</v>
      </c>
      <c r="K484" s="43"/>
      <c r="L484" s="44"/>
      <c r="M484" s="45">
        <f t="shared" si="22"/>
        <v>0</v>
      </c>
      <c r="N484" s="45">
        <f t="shared" si="23"/>
        <v>0</v>
      </c>
      <c r="O484" s="45">
        <f t="shared" si="24"/>
        <v>0</v>
      </c>
    </row>
    <row r="485" spans="1:15" ht="25.5" x14ac:dyDescent="0.25">
      <c r="A485" s="2" t="s">
        <v>10</v>
      </c>
      <c r="B485" s="2">
        <v>484</v>
      </c>
      <c r="C485" s="4" t="s">
        <v>576</v>
      </c>
      <c r="D485" s="10">
        <v>1</v>
      </c>
      <c r="E485" s="10" t="s">
        <v>16</v>
      </c>
      <c r="F485" s="57" t="s">
        <v>857</v>
      </c>
      <c r="G485" s="4" t="s">
        <v>14</v>
      </c>
      <c r="H485" s="4" t="s">
        <v>14</v>
      </c>
      <c r="I485" s="4" t="s">
        <v>14</v>
      </c>
      <c r="J485" s="4" t="s">
        <v>14</v>
      </c>
      <c r="K485" s="43"/>
      <c r="L485" s="44"/>
      <c r="M485" s="45">
        <f t="shared" si="22"/>
        <v>0</v>
      </c>
      <c r="N485" s="45">
        <f t="shared" si="23"/>
        <v>0</v>
      </c>
      <c r="O485" s="45">
        <f t="shared" si="24"/>
        <v>0</v>
      </c>
    </row>
    <row r="486" spans="1:15" ht="348" x14ac:dyDescent="0.25">
      <c r="A486" s="2" t="s">
        <v>10</v>
      </c>
      <c r="B486" s="2">
        <v>485</v>
      </c>
      <c r="C486" s="4" t="s">
        <v>576</v>
      </c>
      <c r="D486" s="10">
        <v>1</v>
      </c>
      <c r="E486" s="10" t="s">
        <v>16</v>
      </c>
      <c r="F486" s="57" t="s">
        <v>858</v>
      </c>
      <c r="G486" s="4" t="s">
        <v>859</v>
      </c>
      <c r="H486" s="4" t="s">
        <v>14</v>
      </c>
      <c r="I486" s="4" t="s">
        <v>14</v>
      </c>
      <c r="J486" s="4" t="s">
        <v>14</v>
      </c>
      <c r="K486" s="43"/>
      <c r="L486" s="44"/>
      <c r="M486" s="45">
        <f t="shared" si="22"/>
        <v>0</v>
      </c>
      <c r="N486" s="45">
        <f t="shared" si="23"/>
        <v>0</v>
      </c>
      <c r="O486" s="45">
        <f t="shared" si="24"/>
        <v>0</v>
      </c>
    </row>
    <row r="487" spans="1:15" ht="108" x14ac:dyDescent="0.25">
      <c r="A487" s="2" t="s">
        <v>10</v>
      </c>
      <c r="B487" s="2">
        <v>486</v>
      </c>
      <c r="C487" s="4" t="s">
        <v>11</v>
      </c>
      <c r="D487" s="10">
        <v>1</v>
      </c>
      <c r="E487" s="10" t="s">
        <v>16</v>
      </c>
      <c r="F487" s="57" t="s">
        <v>860</v>
      </c>
      <c r="G487" s="4" t="s">
        <v>861</v>
      </c>
      <c r="H487" s="4" t="s">
        <v>862</v>
      </c>
      <c r="I487" s="4" t="s">
        <v>14</v>
      </c>
      <c r="J487" s="4" t="s">
        <v>14</v>
      </c>
      <c r="K487" s="43"/>
      <c r="L487" s="44"/>
      <c r="M487" s="45">
        <f t="shared" si="22"/>
        <v>0</v>
      </c>
      <c r="N487" s="45">
        <f t="shared" si="23"/>
        <v>0</v>
      </c>
      <c r="O487" s="45">
        <f t="shared" si="24"/>
        <v>0</v>
      </c>
    </row>
    <row r="488" spans="1:15" ht="108" x14ac:dyDescent="0.25">
      <c r="A488" s="2" t="s">
        <v>10</v>
      </c>
      <c r="B488" s="2">
        <v>487</v>
      </c>
      <c r="C488" s="4" t="s">
        <v>181</v>
      </c>
      <c r="D488" s="10">
        <v>1</v>
      </c>
      <c r="E488" s="10" t="s">
        <v>16</v>
      </c>
      <c r="F488" s="57" t="s">
        <v>863</v>
      </c>
      <c r="G488" s="4" t="s">
        <v>14</v>
      </c>
      <c r="H488" s="4" t="s">
        <v>864</v>
      </c>
      <c r="I488" s="4" t="s">
        <v>865</v>
      </c>
      <c r="J488" s="4" t="s">
        <v>14</v>
      </c>
      <c r="K488" s="43"/>
      <c r="L488" s="44"/>
      <c r="M488" s="45">
        <f t="shared" si="22"/>
        <v>0</v>
      </c>
      <c r="N488" s="45">
        <f t="shared" si="23"/>
        <v>0</v>
      </c>
      <c r="O488" s="45">
        <f t="shared" si="24"/>
        <v>0</v>
      </c>
    </row>
    <row r="489" spans="1:15" ht="228" x14ac:dyDescent="0.25">
      <c r="A489" s="2" t="s">
        <v>10</v>
      </c>
      <c r="B489" s="2">
        <v>488</v>
      </c>
      <c r="C489" s="4" t="s">
        <v>181</v>
      </c>
      <c r="D489" s="10">
        <v>1</v>
      </c>
      <c r="E489" s="10" t="s">
        <v>16</v>
      </c>
      <c r="F489" s="57" t="s">
        <v>866</v>
      </c>
      <c r="G489" s="4" t="s">
        <v>14</v>
      </c>
      <c r="H489" s="4" t="s">
        <v>867</v>
      </c>
      <c r="I489" s="4" t="s">
        <v>868</v>
      </c>
      <c r="J489" s="4" t="s">
        <v>14</v>
      </c>
      <c r="K489" s="43"/>
      <c r="L489" s="44"/>
      <c r="M489" s="45">
        <f t="shared" si="22"/>
        <v>0</v>
      </c>
      <c r="N489" s="45">
        <f t="shared" si="23"/>
        <v>0</v>
      </c>
      <c r="O489" s="45">
        <f t="shared" si="24"/>
        <v>0</v>
      </c>
    </row>
    <row r="490" spans="1:15" ht="108" x14ac:dyDescent="0.25">
      <c r="A490" s="2" t="s">
        <v>10</v>
      </c>
      <c r="B490" s="2">
        <v>489</v>
      </c>
      <c r="C490" s="4" t="s">
        <v>576</v>
      </c>
      <c r="D490" s="10">
        <v>15</v>
      </c>
      <c r="E490" s="10" t="s">
        <v>16</v>
      </c>
      <c r="F490" s="57" t="s">
        <v>869</v>
      </c>
      <c r="G490" s="4" t="s">
        <v>14</v>
      </c>
      <c r="H490" s="4" t="s">
        <v>14</v>
      </c>
      <c r="I490" s="4" t="s">
        <v>14</v>
      </c>
      <c r="J490" s="4" t="s">
        <v>14</v>
      </c>
      <c r="K490" s="43"/>
      <c r="L490" s="44"/>
      <c r="M490" s="45">
        <f t="shared" si="22"/>
        <v>0</v>
      </c>
      <c r="N490" s="45">
        <f t="shared" si="23"/>
        <v>0</v>
      </c>
      <c r="O490" s="45">
        <f t="shared" si="24"/>
        <v>0</v>
      </c>
    </row>
    <row r="491" spans="1:15" ht="180" x14ac:dyDescent="0.25">
      <c r="A491" s="2" t="s">
        <v>870</v>
      </c>
      <c r="B491" s="2">
        <v>490</v>
      </c>
      <c r="C491" s="4" t="s">
        <v>75</v>
      </c>
      <c r="D491" s="10">
        <v>1</v>
      </c>
      <c r="E491" s="10" t="s">
        <v>16</v>
      </c>
      <c r="F491" s="57" t="s">
        <v>871</v>
      </c>
      <c r="G491" s="4" t="s">
        <v>14</v>
      </c>
      <c r="H491" s="4" t="s">
        <v>14</v>
      </c>
      <c r="I491" s="4" t="s">
        <v>14</v>
      </c>
      <c r="J491" s="4" t="s">
        <v>14</v>
      </c>
      <c r="K491" s="43"/>
      <c r="L491" s="44"/>
      <c r="M491" s="45">
        <f t="shared" si="22"/>
        <v>0</v>
      </c>
      <c r="N491" s="45">
        <f t="shared" si="23"/>
        <v>0</v>
      </c>
      <c r="O491" s="45">
        <f t="shared" si="24"/>
        <v>0</v>
      </c>
    </row>
    <row r="492" spans="1:15" ht="60" x14ac:dyDescent="0.25">
      <c r="A492" s="2" t="s">
        <v>651</v>
      </c>
      <c r="B492" s="2">
        <v>491</v>
      </c>
      <c r="C492" s="4" t="s">
        <v>696</v>
      </c>
      <c r="D492" s="10">
        <v>2</v>
      </c>
      <c r="E492" s="10" t="s">
        <v>16</v>
      </c>
      <c r="F492" s="58" t="s">
        <v>872</v>
      </c>
      <c r="G492" s="4" t="s">
        <v>873</v>
      </c>
      <c r="H492" s="4" t="s">
        <v>14</v>
      </c>
      <c r="I492" s="4" t="s">
        <v>14</v>
      </c>
      <c r="J492" s="4" t="s">
        <v>14</v>
      </c>
      <c r="K492" s="43"/>
      <c r="L492" s="44"/>
      <c r="M492" s="45">
        <f t="shared" si="22"/>
        <v>0</v>
      </c>
      <c r="N492" s="45">
        <f t="shared" si="23"/>
        <v>0</v>
      </c>
      <c r="O492" s="45">
        <f t="shared" si="24"/>
        <v>0</v>
      </c>
    </row>
    <row r="493" spans="1:15" ht="36" x14ac:dyDescent="0.25">
      <c r="A493" s="2" t="s">
        <v>651</v>
      </c>
      <c r="B493" s="2">
        <v>492</v>
      </c>
      <c r="C493" s="4" t="s">
        <v>696</v>
      </c>
      <c r="D493" s="10">
        <v>2</v>
      </c>
      <c r="E493" s="10" t="s">
        <v>16</v>
      </c>
      <c r="F493" s="58" t="s">
        <v>874</v>
      </c>
      <c r="G493" s="4" t="s">
        <v>875</v>
      </c>
      <c r="H493" s="4" t="s">
        <v>14</v>
      </c>
      <c r="I493" s="4" t="s">
        <v>14</v>
      </c>
      <c r="J493" s="4" t="s">
        <v>14</v>
      </c>
      <c r="K493" s="43"/>
      <c r="L493" s="44"/>
      <c r="M493" s="45">
        <f t="shared" si="22"/>
        <v>0</v>
      </c>
      <c r="N493" s="45">
        <f t="shared" si="23"/>
        <v>0</v>
      </c>
      <c r="O493" s="45">
        <f t="shared" si="24"/>
        <v>0</v>
      </c>
    </row>
    <row r="494" spans="1:15" ht="48" x14ac:dyDescent="0.25">
      <c r="A494" s="2" t="s">
        <v>651</v>
      </c>
      <c r="B494" s="2">
        <v>493</v>
      </c>
      <c r="C494" s="4" t="s">
        <v>696</v>
      </c>
      <c r="D494" s="19">
        <v>1</v>
      </c>
      <c r="E494" s="10" t="s">
        <v>16</v>
      </c>
      <c r="F494" s="59" t="s">
        <v>876</v>
      </c>
      <c r="G494" s="20" t="s">
        <v>875</v>
      </c>
      <c r="H494" s="4" t="s">
        <v>14</v>
      </c>
      <c r="I494" s="4" t="s">
        <v>14</v>
      </c>
      <c r="J494" s="4" t="s">
        <v>14</v>
      </c>
      <c r="K494" s="43"/>
      <c r="L494" s="44"/>
      <c r="M494" s="45">
        <f t="shared" si="22"/>
        <v>0</v>
      </c>
      <c r="N494" s="45">
        <f t="shared" si="23"/>
        <v>0</v>
      </c>
      <c r="O494" s="45">
        <f t="shared" si="24"/>
        <v>0</v>
      </c>
    </row>
    <row r="495" spans="1:15" ht="25.5" x14ac:dyDescent="0.25">
      <c r="A495" s="2" t="s">
        <v>651</v>
      </c>
      <c r="B495" s="2">
        <v>494</v>
      </c>
      <c r="C495" s="4" t="s">
        <v>696</v>
      </c>
      <c r="D495" s="10">
        <v>1</v>
      </c>
      <c r="E495" s="10" t="s">
        <v>16</v>
      </c>
      <c r="F495" s="58" t="s">
        <v>877</v>
      </c>
      <c r="G495" s="4" t="s">
        <v>14</v>
      </c>
      <c r="H495" s="4" t="s">
        <v>14</v>
      </c>
      <c r="I495" s="4" t="s">
        <v>14</v>
      </c>
      <c r="J495" s="4" t="s">
        <v>14</v>
      </c>
      <c r="K495" s="43"/>
      <c r="L495" s="44"/>
      <c r="M495" s="45">
        <f t="shared" si="22"/>
        <v>0</v>
      </c>
      <c r="N495" s="45">
        <f t="shared" si="23"/>
        <v>0</v>
      </c>
      <c r="O495" s="45">
        <f t="shared" si="24"/>
        <v>0</v>
      </c>
    </row>
    <row r="496" spans="1:15" ht="25.5" x14ac:dyDescent="0.25">
      <c r="A496" s="2" t="s">
        <v>651</v>
      </c>
      <c r="B496" s="2">
        <v>495</v>
      </c>
      <c r="C496" s="4" t="s">
        <v>696</v>
      </c>
      <c r="D496" s="14">
        <v>1</v>
      </c>
      <c r="E496" s="10" t="s">
        <v>16</v>
      </c>
      <c r="F496" s="60" t="s">
        <v>878</v>
      </c>
      <c r="G496" s="4" t="s">
        <v>14</v>
      </c>
      <c r="H496" s="4" t="s">
        <v>14</v>
      </c>
      <c r="I496" s="4" t="s">
        <v>14</v>
      </c>
      <c r="J496" s="4" t="s">
        <v>14</v>
      </c>
      <c r="K496" s="43"/>
      <c r="L496" s="44"/>
      <c r="M496" s="45">
        <f t="shared" si="22"/>
        <v>0</v>
      </c>
      <c r="N496" s="45">
        <f t="shared" si="23"/>
        <v>0</v>
      </c>
      <c r="O496" s="45">
        <f t="shared" si="24"/>
        <v>0</v>
      </c>
    </row>
    <row r="497" spans="1:15" ht="36" x14ac:dyDescent="0.25">
      <c r="A497" s="2" t="s">
        <v>651</v>
      </c>
      <c r="B497" s="2">
        <v>496</v>
      </c>
      <c r="C497" s="4" t="s">
        <v>696</v>
      </c>
      <c r="D497" s="10">
        <v>1</v>
      </c>
      <c r="E497" s="10" t="s">
        <v>205</v>
      </c>
      <c r="F497" s="58" t="s">
        <v>879</v>
      </c>
      <c r="G497" s="4" t="s">
        <v>14</v>
      </c>
      <c r="H497" s="4" t="s">
        <v>14</v>
      </c>
      <c r="I497" s="4" t="s">
        <v>14</v>
      </c>
      <c r="J497" s="4" t="s">
        <v>14</v>
      </c>
      <c r="K497" s="43"/>
      <c r="L497" s="44"/>
      <c r="M497" s="45">
        <f t="shared" si="22"/>
        <v>0</v>
      </c>
      <c r="N497" s="45">
        <f t="shared" si="23"/>
        <v>0</v>
      </c>
      <c r="O497" s="45">
        <f t="shared" si="24"/>
        <v>0</v>
      </c>
    </row>
    <row r="498" spans="1:15" ht="25.5" x14ac:dyDescent="0.25">
      <c r="A498" s="2" t="s">
        <v>651</v>
      </c>
      <c r="B498" s="2">
        <v>497</v>
      </c>
      <c r="C498" s="4" t="s">
        <v>696</v>
      </c>
      <c r="D498" s="10">
        <v>1</v>
      </c>
      <c r="E498" s="10" t="s">
        <v>16</v>
      </c>
      <c r="F498" s="58" t="s">
        <v>880</v>
      </c>
      <c r="G498" s="4" t="s">
        <v>14</v>
      </c>
      <c r="H498" s="4" t="s">
        <v>14</v>
      </c>
      <c r="I498" s="4" t="s">
        <v>14</v>
      </c>
      <c r="J498" s="4" t="s">
        <v>14</v>
      </c>
      <c r="K498" s="43"/>
      <c r="L498" s="44"/>
      <c r="M498" s="45">
        <f t="shared" si="22"/>
        <v>0</v>
      </c>
      <c r="N498" s="45">
        <f t="shared" si="23"/>
        <v>0</v>
      </c>
      <c r="O498" s="45">
        <f t="shared" si="24"/>
        <v>0</v>
      </c>
    </row>
    <row r="499" spans="1:15" ht="36" x14ac:dyDescent="0.25">
      <c r="A499" s="2" t="s">
        <v>651</v>
      </c>
      <c r="B499" s="2">
        <v>498</v>
      </c>
      <c r="C499" s="4" t="s">
        <v>696</v>
      </c>
      <c r="D499" s="10">
        <v>1</v>
      </c>
      <c r="E499" s="10" t="s">
        <v>16</v>
      </c>
      <c r="F499" s="58" t="s">
        <v>704</v>
      </c>
      <c r="G499" s="4" t="s">
        <v>14</v>
      </c>
      <c r="H499" s="4" t="s">
        <v>14</v>
      </c>
      <c r="I499" s="4" t="s">
        <v>14</v>
      </c>
      <c r="J499" s="4" t="s">
        <v>14</v>
      </c>
      <c r="K499" s="43"/>
      <c r="L499" s="44"/>
      <c r="M499" s="45">
        <f t="shared" si="22"/>
        <v>0</v>
      </c>
      <c r="N499" s="45">
        <f t="shared" si="23"/>
        <v>0</v>
      </c>
      <c r="O499" s="45">
        <f t="shared" si="24"/>
        <v>0</v>
      </c>
    </row>
    <row r="500" spans="1:15" ht="36" x14ac:dyDescent="0.25">
      <c r="A500" s="2" t="s">
        <v>651</v>
      </c>
      <c r="B500" s="2">
        <v>499</v>
      </c>
      <c r="C500" s="4" t="s">
        <v>696</v>
      </c>
      <c r="D500" s="10">
        <v>1</v>
      </c>
      <c r="E500" s="10" t="s">
        <v>16</v>
      </c>
      <c r="F500" s="58" t="s">
        <v>706</v>
      </c>
      <c r="G500" s="4" t="s">
        <v>14</v>
      </c>
      <c r="H500" s="4" t="s">
        <v>14</v>
      </c>
      <c r="I500" s="4" t="s">
        <v>14</v>
      </c>
      <c r="J500" s="4" t="s">
        <v>14</v>
      </c>
      <c r="K500" s="43"/>
      <c r="L500" s="44"/>
      <c r="M500" s="45">
        <f t="shared" si="22"/>
        <v>0</v>
      </c>
      <c r="N500" s="45">
        <f t="shared" si="23"/>
        <v>0</v>
      </c>
      <c r="O500" s="45">
        <f t="shared" si="24"/>
        <v>0</v>
      </c>
    </row>
    <row r="501" spans="1:15" ht="312" x14ac:dyDescent="0.25">
      <c r="A501" s="2" t="s">
        <v>651</v>
      </c>
      <c r="B501" s="2">
        <v>500</v>
      </c>
      <c r="C501" s="15" t="s">
        <v>792</v>
      </c>
      <c r="D501" s="10">
        <v>1</v>
      </c>
      <c r="E501" s="10" t="s">
        <v>16</v>
      </c>
      <c r="F501" s="58" t="s">
        <v>881</v>
      </c>
      <c r="G501" s="4" t="s">
        <v>882</v>
      </c>
      <c r="H501" s="4" t="s">
        <v>14</v>
      </c>
      <c r="I501" s="4" t="s">
        <v>14</v>
      </c>
      <c r="J501" s="4" t="s">
        <v>14</v>
      </c>
      <c r="K501" s="43"/>
      <c r="L501" s="44"/>
      <c r="M501" s="45">
        <f t="shared" si="22"/>
        <v>0</v>
      </c>
      <c r="N501" s="45">
        <f t="shared" si="23"/>
        <v>0</v>
      </c>
      <c r="O501" s="45">
        <f t="shared" si="24"/>
        <v>0</v>
      </c>
    </row>
    <row r="502" spans="1:15" ht="168" x14ac:dyDescent="0.25">
      <c r="A502" s="2" t="s">
        <v>651</v>
      </c>
      <c r="B502" s="2">
        <v>501</v>
      </c>
      <c r="C502" s="15" t="s">
        <v>792</v>
      </c>
      <c r="D502" s="10">
        <v>1</v>
      </c>
      <c r="E502" s="10" t="s">
        <v>883</v>
      </c>
      <c r="F502" s="58" t="s">
        <v>884</v>
      </c>
      <c r="G502" s="4" t="s">
        <v>14</v>
      </c>
      <c r="H502" s="4" t="s">
        <v>14</v>
      </c>
      <c r="I502" s="4" t="s">
        <v>14</v>
      </c>
      <c r="J502" s="4" t="s">
        <v>14</v>
      </c>
      <c r="K502" s="43"/>
      <c r="L502" s="44"/>
      <c r="M502" s="45">
        <f t="shared" si="22"/>
        <v>0</v>
      </c>
      <c r="N502" s="45">
        <f t="shared" si="23"/>
        <v>0</v>
      </c>
      <c r="O502" s="45">
        <f t="shared" si="24"/>
        <v>0</v>
      </c>
    </row>
    <row r="503" spans="1:15" ht="216" x14ac:dyDescent="0.25">
      <c r="A503" s="2" t="s">
        <v>651</v>
      </c>
      <c r="B503" s="2">
        <v>502</v>
      </c>
      <c r="C503" s="4" t="s">
        <v>75</v>
      </c>
      <c r="D503" s="10">
        <v>1</v>
      </c>
      <c r="E503" s="10" t="s">
        <v>16</v>
      </c>
      <c r="F503" s="57" t="s">
        <v>885</v>
      </c>
      <c r="G503" s="4" t="s">
        <v>14</v>
      </c>
      <c r="H503" s="4" t="s">
        <v>14</v>
      </c>
      <c r="I503" s="4" t="s">
        <v>14</v>
      </c>
      <c r="J503" s="4" t="s">
        <v>14</v>
      </c>
      <c r="K503" s="43"/>
      <c r="L503" s="44"/>
      <c r="M503" s="45">
        <f t="shared" si="22"/>
        <v>0</v>
      </c>
      <c r="N503" s="45">
        <f t="shared" si="23"/>
        <v>0</v>
      </c>
      <c r="O503" s="45">
        <f t="shared" si="24"/>
        <v>0</v>
      </c>
    </row>
    <row r="504" spans="1:15" ht="84" x14ac:dyDescent="0.25">
      <c r="A504" s="2" t="s">
        <v>651</v>
      </c>
      <c r="B504" s="2">
        <v>503</v>
      </c>
      <c r="C504" s="4" t="s">
        <v>186</v>
      </c>
      <c r="D504" s="10">
        <v>2</v>
      </c>
      <c r="E504" s="10" t="s">
        <v>729</v>
      </c>
      <c r="F504" s="58" t="s">
        <v>886</v>
      </c>
      <c r="G504" s="4" t="s">
        <v>14</v>
      </c>
      <c r="H504" s="4" t="s">
        <v>14</v>
      </c>
      <c r="I504" s="4" t="s">
        <v>14</v>
      </c>
      <c r="J504" s="4" t="s">
        <v>14</v>
      </c>
      <c r="K504" s="43"/>
      <c r="L504" s="44"/>
      <c r="M504" s="45">
        <f t="shared" si="22"/>
        <v>0</v>
      </c>
      <c r="N504" s="45">
        <f t="shared" si="23"/>
        <v>0</v>
      </c>
      <c r="O504" s="45">
        <f t="shared" si="24"/>
        <v>0</v>
      </c>
    </row>
    <row r="505" spans="1:15" ht="312" x14ac:dyDescent="0.25">
      <c r="A505" s="34" t="s">
        <v>651</v>
      </c>
      <c r="B505" s="2">
        <v>504</v>
      </c>
      <c r="C505" s="37" t="s">
        <v>792</v>
      </c>
      <c r="D505" s="36">
        <v>1</v>
      </c>
      <c r="E505" s="36" t="s">
        <v>16</v>
      </c>
      <c r="F505" s="58" t="s">
        <v>881</v>
      </c>
      <c r="G505" s="4" t="s">
        <v>882</v>
      </c>
      <c r="H505" s="4" t="s">
        <v>14</v>
      </c>
      <c r="I505" s="4" t="s">
        <v>14</v>
      </c>
      <c r="J505" s="4" t="s">
        <v>14</v>
      </c>
      <c r="K505" s="43"/>
      <c r="L505" s="44"/>
      <c r="M505" s="45">
        <f t="shared" si="22"/>
        <v>0</v>
      </c>
      <c r="N505" s="45">
        <f t="shared" si="23"/>
        <v>0</v>
      </c>
      <c r="O505" s="45">
        <f t="shared" si="24"/>
        <v>0</v>
      </c>
    </row>
    <row r="506" spans="1:15" ht="252.75" x14ac:dyDescent="0.25">
      <c r="A506" s="2" t="s">
        <v>10</v>
      </c>
      <c r="B506" s="2">
        <v>505</v>
      </c>
      <c r="C506" s="4" t="s">
        <v>576</v>
      </c>
      <c r="D506" s="10">
        <v>10</v>
      </c>
      <c r="E506" s="10" t="s">
        <v>16</v>
      </c>
      <c r="F506" s="61" t="s">
        <v>887</v>
      </c>
      <c r="G506" s="4" t="s">
        <v>888</v>
      </c>
      <c r="H506" s="4" t="s">
        <v>14</v>
      </c>
      <c r="I506" s="4" t="s">
        <v>14</v>
      </c>
      <c r="J506" s="4" t="s">
        <v>14</v>
      </c>
      <c r="K506" s="43"/>
      <c r="L506" s="44"/>
      <c r="M506" s="45">
        <f t="shared" si="22"/>
        <v>0</v>
      </c>
      <c r="N506" s="45">
        <f t="shared" si="23"/>
        <v>0</v>
      </c>
      <c r="O506" s="45">
        <f t="shared" si="24"/>
        <v>0</v>
      </c>
    </row>
    <row r="507" spans="1:15" ht="48.75" x14ac:dyDescent="0.25">
      <c r="A507" s="2" t="s">
        <v>10</v>
      </c>
      <c r="B507" s="2">
        <v>506</v>
      </c>
      <c r="C507" s="4" t="s">
        <v>576</v>
      </c>
      <c r="D507" s="10">
        <v>1</v>
      </c>
      <c r="E507" s="10" t="s">
        <v>16</v>
      </c>
      <c r="F507" s="61" t="s">
        <v>889</v>
      </c>
      <c r="G507" s="4" t="s">
        <v>14</v>
      </c>
      <c r="H507" s="4" t="s">
        <v>14</v>
      </c>
      <c r="I507" s="4" t="s">
        <v>14</v>
      </c>
      <c r="J507" s="4" t="s">
        <v>14</v>
      </c>
      <c r="K507" s="43"/>
      <c r="L507" s="44"/>
      <c r="M507" s="45">
        <f t="shared" si="22"/>
        <v>0</v>
      </c>
      <c r="N507" s="45">
        <f t="shared" si="23"/>
        <v>0</v>
      </c>
      <c r="O507" s="45">
        <f t="shared" si="24"/>
        <v>0</v>
      </c>
    </row>
    <row r="508" spans="1:15" ht="300.75" x14ac:dyDescent="0.25">
      <c r="A508" s="2" t="s">
        <v>10</v>
      </c>
      <c r="B508" s="2">
        <v>507</v>
      </c>
      <c r="C508" s="4" t="s">
        <v>198</v>
      </c>
      <c r="D508" s="10">
        <v>1</v>
      </c>
      <c r="E508" s="10" t="s">
        <v>16</v>
      </c>
      <c r="F508" s="61" t="s">
        <v>890</v>
      </c>
      <c r="G508" s="4" t="s">
        <v>14</v>
      </c>
      <c r="H508" s="4" t="s">
        <v>14</v>
      </c>
      <c r="I508" s="4" t="s">
        <v>14</v>
      </c>
      <c r="J508" s="4" t="s">
        <v>14</v>
      </c>
      <c r="K508" s="43"/>
      <c r="L508" s="44"/>
      <c r="M508" s="45">
        <f t="shared" si="22"/>
        <v>0</v>
      </c>
      <c r="N508" s="45">
        <f t="shared" si="23"/>
        <v>0</v>
      </c>
      <c r="O508" s="45">
        <f t="shared" si="24"/>
        <v>0</v>
      </c>
    </row>
    <row r="509" spans="1:15" ht="264.75" x14ac:dyDescent="0.25">
      <c r="A509" s="2" t="s">
        <v>10</v>
      </c>
      <c r="B509" s="2">
        <v>508</v>
      </c>
      <c r="C509" s="4" t="s">
        <v>891</v>
      </c>
      <c r="D509" s="10">
        <v>1</v>
      </c>
      <c r="E509" s="10" t="s">
        <v>16</v>
      </c>
      <c r="F509" s="61" t="s">
        <v>892</v>
      </c>
      <c r="G509" s="4" t="s">
        <v>893</v>
      </c>
      <c r="H509" s="4" t="s">
        <v>14</v>
      </c>
      <c r="I509" s="4" t="s">
        <v>14</v>
      </c>
      <c r="J509" s="4" t="s">
        <v>14</v>
      </c>
      <c r="K509" s="43"/>
      <c r="L509" s="44"/>
      <c r="M509" s="45">
        <f t="shared" si="22"/>
        <v>0</v>
      </c>
      <c r="N509" s="45">
        <f t="shared" si="23"/>
        <v>0</v>
      </c>
      <c r="O509" s="45">
        <f t="shared" si="24"/>
        <v>0</v>
      </c>
    </row>
    <row r="510" spans="1:15" ht="36.75" x14ac:dyDescent="0.25">
      <c r="A510" s="2" t="s">
        <v>651</v>
      </c>
      <c r="B510" s="2">
        <v>509</v>
      </c>
      <c r="C510" s="4" t="s">
        <v>894</v>
      </c>
      <c r="D510" s="10">
        <v>25</v>
      </c>
      <c r="E510" s="10" t="s">
        <v>16</v>
      </c>
      <c r="F510" s="61" t="s">
        <v>895</v>
      </c>
      <c r="G510" s="4" t="s">
        <v>14</v>
      </c>
      <c r="H510" s="4" t="s">
        <v>14</v>
      </c>
      <c r="I510" s="4" t="s">
        <v>14</v>
      </c>
      <c r="J510" s="4" t="s">
        <v>14</v>
      </c>
      <c r="K510" s="43"/>
      <c r="L510" s="44"/>
      <c r="M510" s="45">
        <f t="shared" si="22"/>
        <v>0</v>
      </c>
      <c r="N510" s="45">
        <f t="shared" si="23"/>
        <v>0</v>
      </c>
      <c r="O510" s="45">
        <f t="shared" si="24"/>
        <v>0</v>
      </c>
    </row>
    <row r="511" spans="1:15" ht="36.75" x14ac:dyDescent="0.25">
      <c r="A511" s="2" t="s">
        <v>651</v>
      </c>
      <c r="B511" s="2">
        <v>510</v>
      </c>
      <c r="C511" s="4" t="s">
        <v>894</v>
      </c>
      <c r="D511" s="10">
        <v>15</v>
      </c>
      <c r="E511" s="10" t="s">
        <v>16</v>
      </c>
      <c r="F511" s="61" t="s">
        <v>896</v>
      </c>
      <c r="G511" s="4" t="s">
        <v>14</v>
      </c>
      <c r="H511" s="4" t="s">
        <v>14</v>
      </c>
      <c r="I511" s="4" t="s">
        <v>14</v>
      </c>
      <c r="J511" s="4" t="s">
        <v>14</v>
      </c>
      <c r="K511" s="43"/>
      <c r="L511" s="44"/>
      <c r="M511" s="45">
        <f t="shared" si="22"/>
        <v>0</v>
      </c>
      <c r="N511" s="45">
        <f t="shared" si="23"/>
        <v>0</v>
      </c>
      <c r="O511" s="45">
        <f t="shared" si="24"/>
        <v>0</v>
      </c>
    </row>
    <row r="512" spans="1:15" ht="24.75" x14ac:dyDescent="0.25">
      <c r="A512" s="2" t="s">
        <v>651</v>
      </c>
      <c r="B512" s="2">
        <v>511</v>
      </c>
      <c r="C512" s="4" t="s">
        <v>894</v>
      </c>
      <c r="D512" s="10">
        <v>20</v>
      </c>
      <c r="E512" s="10" t="s">
        <v>16</v>
      </c>
      <c r="F512" s="62" t="s">
        <v>897</v>
      </c>
      <c r="G512" s="4" t="s">
        <v>14</v>
      </c>
      <c r="H512" s="4" t="s">
        <v>14</v>
      </c>
      <c r="I512" s="4" t="s">
        <v>14</v>
      </c>
      <c r="J512" s="4" t="s">
        <v>14</v>
      </c>
      <c r="K512" s="43"/>
      <c r="L512" s="44"/>
      <c r="M512" s="45">
        <f t="shared" si="22"/>
        <v>0</v>
      </c>
      <c r="N512" s="45">
        <f t="shared" si="23"/>
        <v>0</v>
      </c>
      <c r="O512" s="45">
        <f t="shared" si="24"/>
        <v>0</v>
      </c>
    </row>
    <row r="513" spans="1:15" ht="36.75" x14ac:dyDescent="0.25">
      <c r="A513" s="2" t="s">
        <v>651</v>
      </c>
      <c r="B513" s="2">
        <v>512</v>
      </c>
      <c r="C513" s="4" t="s">
        <v>894</v>
      </c>
      <c r="D513" s="10">
        <v>120</v>
      </c>
      <c r="E513" s="10" t="s">
        <v>16</v>
      </c>
      <c r="F513" s="61" t="s">
        <v>898</v>
      </c>
      <c r="G513" s="4" t="s">
        <v>14</v>
      </c>
      <c r="H513" s="4" t="s">
        <v>14</v>
      </c>
      <c r="I513" s="4" t="s">
        <v>14</v>
      </c>
      <c r="J513" s="4" t="s">
        <v>14</v>
      </c>
      <c r="K513" s="43"/>
      <c r="L513" s="44"/>
      <c r="M513" s="45">
        <f t="shared" si="22"/>
        <v>0</v>
      </c>
      <c r="N513" s="45">
        <f t="shared" si="23"/>
        <v>0</v>
      </c>
      <c r="O513" s="45">
        <f t="shared" si="24"/>
        <v>0</v>
      </c>
    </row>
    <row r="514" spans="1:15" ht="24.75" x14ac:dyDescent="0.25">
      <c r="A514" s="2" t="s">
        <v>651</v>
      </c>
      <c r="B514" s="2">
        <v>513</v>
      </c>
      <c r="C514" s="4" t="s">
        <v>894</v>
      </c>
      <c r="D514" s="10">
        <v>30</v>
      </c>
      <c r="E514" s="10" t="s">
        <v>16</v>
      </c>
      <c r="F514" s="61" t="s">
        <v>899</v>
      </c>
      <c r="G514" s="4" t="s">
        <v>14</v>
      </c>
      <c r="H514" s="4" t="s">
        <v>14</v>
      </c>
      <c r="I514" s="4" t="s">
        <v>14</v>
      </c>
      <c r="J514" s="4" t="s">
        <v>14</v>
      </c>
      <c r="K514" s="43"/>
      <c r="L514" s="44"/>
      <c r="M514" s="45">
        <f t="shared" si="22"/>
        <v>0</v>
      </c>
      <c r="N514" s="45">
        <f t="shared" si="23"/>
        <v>0</v>
      </c>
      <c r="O514" s="45">
        <f t="shared" si="24"/>
        <v>0</v>
      </c>
    </row>
    <row r="515" spans="1:15" ht="24.75" x14ac:dyDescent="0.25">
      <c r="A515" s="2" t="s">
        <v>651</v>
      </c>
      <c r="B515" s="2">
        <v>514</v>
      </c>
      <c r="C515" s="4" t="s">
        <v>894</v>
      </c>
      <c r="D515" s="10">
        <v>30</v>
      </c>
      <c r="E515" s="10" t="s">
        <v>16</v>
      </c>
      <c r="F515" s="61" t="s">
        <v>900</v>
      </c>
      <c r="G515" s="4" t="s">
        <v>14</v>
      </c>
      <c r="H515" s="4" t="s">
        <v>14</v>
      </c>
      <c r="I515" s="4" t="s">
        <v>14</v>
      </c>
      <c r="J515" s="4" t="s">
        <v>14</v>
      </c>
      <c r="K515" s="43"/>
      <c r="L515" s="44"/>
      <c r="M515" s="45">
        <f t="shared" ref="M515:M526" si="25">L515*D515</f>
        <v>0</v>
      </c>
      <c r="N515" s="45">
        <f t="shared" ref="N515:N526" si="26">M515*0.16</f>
        <v>0</v>
      </c>
      <c r="O515" s="45">
        <f t="shared" ref="O515:O526" si="27">M515+N515</f>
        <v>0</v>
      </c>
    </row>
    <row r="516" spans="1:15" ht="24.75" x14ac:dyDescent="0.25">
      <c r="A516" s="2" t="s">
        <v>651</v>
      </c>
      <c r="B516" s="2">
        <v>515</v>
      </c>
      <c r="C516" s="4" t="s">
        <v>894</v>
      </c>
      <c r="D516" s="10">
        <v>30</v>
      </c>
      <c r="E516" s="10" t="s">
        <v>16</v>
      </c>
      <c r="F516" s="61" t="s">
        <v>901</v>
      </c>
      <c r="G516" s="4" t="s">
        <v>14</v>
      </c>
      <c r="H516" s="4" t="s">
        <v>14</v>
      </c>
      <c r="I516" s="4" t="s">
        <v>14</v>
      </c>
      <c r="J516" s="4" t="s">
        <v>14</v>
      </c>
      <c r="K516" s="43"/>
      <c r="L516" s="44"/>
      <c r="M516" s="45">
        <f t="shared" si="25"/>
        <v>0</v>
      </c>
      <c r="N516" s="45">
        <f t="shared" si="26"/>
        <v>0</v>
      </c>
      <c r="O516" s="45">
        <f t="shared" si="27"/>
        <v>0</v>
      </c>
    </row>
    <row r="517" spans="1:15" ht="24.75" x14ac:dyDescent="0.25">
      <c r="A517" s="2" t="s">
        <v>651</v>
      </c>
      <c r="B517" s="2">
        <v>516</v>
      </c>
      <c r="C517" s="4" t="s">
        <v>894</v>
      </c>
      <c r="D517" s="10">
        <v>30</v>
      </c>
      <c r="E517" s="10" t="s">
        <v>16</v>
      </c>
      <c r="F517" s="61" t="s">
        <v>902</v>
      </c>
      <c r="G517" s="4" t="s">
        <v>14</v>
      </c>
      <c r="H517" s="4" t="s">
        <v>14</v>
      </c>
      <c r="I517" s="4" t="s">
        <v>14</v>
      </c>
      <c r="J517" s="4" t="s">
        <v>14</v>
      </c>
      <c r="K517" s="43"/>
      <c r="L517" s="44"/>
      <c r="M517" s="45">
        <f t="shared" si="25"/>
        <v>0</v>
      </c>
      <c r="N517" s="45">
        <f t="shared" si="26"/>
        <v>0</v>
      </c>
      <c r="O517" s="45">
        <f t="shared" si="27"/>
        <v>0</v>
      </c>
    </row>
    <row r="518" spans="1:15" ht="24.75" x14ac:dyDescent="0.25">
      <c r="A518" s="2" t="s">
        <v>651</v>
      </c>
      <c r="B518" s="2">
        <v>517</v>
      </c>
      <c r="C518" s="4" t="s">
        <v>894</v>
      </c>
      <c r="D518" s="10">
        <v>30</v>
      </c>
      <c r="E518" s="10" t="s">
        <v>16</v>
      </c>
      <c r="F518" s="61" t="s">
        <v>903</v>
      </c>
      <c r="G518" s="4" t="s">
        <v>14</v>
      </c>
      <c r="H518" s="4" t="s">
        <v>14</v>
      </c>
      <c r="I518" s="4" t="s">
        <v>14</v>
      </c>
      <c r="J518" s="4" t="s">
        <v>14</v>
      </c>
      <c r="K518" s="43"/>
      <c r="L518" s="44"/>
      <c r="M518" s="45">
        <f t="shared" si="25"/>
        <v>0</v>
      </c>
      <c r="N518" s="45">
        <f t="shared" si="26"/>
        <v>0</v>
      </c>
      <c r="O518" s="45">
        <f t="shared" si="27"/>
        <v>0</v>
      </c>
    </row>
    <row r="519" spans="1:15" ht="24.75" x14ac:dyDescent="0.25">
      <c r="A519" s="2" t="s">
        <v>651</v>
      </c>
      <c r="B519" s="2">
        <v>518</v>
      </c>
      <c r="C519" s="4" t="s">
        <v>894</v>
      </c>
      <c r="D519" s="10">
        <v>30</v>
      </c>
      <c r="E519" s="10" t="s">
        <v>16</v>
      </c>
      <c r="F519" s="61" t="s">
        <v>903</v>
      </c>
      <c r="G519" s="4" t="s">
        <v>14</v>
      </c>
      <c r="H519" s="4" t="s">
        <v>14</v>
      </c>
      <c r="I519" s="4" t="s">
        <v>14</v>
      </c>
      <c r="J519" s="4" t="s">
        <v>14</v>
      </c>
      <c r="K519" s="43"/>
      <c r="L519" s="44"/>
      <c r="M519" s="45">
        <f t="shared" si="25"/>
        <v>0</v>
      </c>
      <c r="N519" s="45">
        <f t="shared" si="26"/>
        <v>0</v>
      </c>
      <c r="O519" s="45">
        <f t="shared" si="27"/>
        <v>0</v>
      </c>
    </row>
    <row r="520" spans="1:15" ht="24.75" x14ac:dyDescent="0.25">
      <c r="A520" s="2" t="s">
        <v>651</v>
      </c>
      <c r="B520" s="2">
        <v>519</v>
      </c>
      <c r="C520" s="4" t="s">
        <v>894</v>
      </c>
      <c r="D520" s="10">
        <v>15</v>
      </c>
      <c r="E520" s="10" t="s">
        <v>16</v>
      </c>
      <c r="F520" s="61" t="s">
        <v>904</v>
      </c>
      <c r="G520" s="4" t="s">
        <v>14</v>
      </c>
      <c r="H520" s="4" t="s">
        <v>14</v>
      </c>
      <c r="I520" s="4" t="s">
        <v>14</v>
      </c>
      <c r="J520" s="4" t="s">
        <v>14</v>
      </c>
      <c r="K520" s="43"/>
      <c r="L520" s="44"/>
      <c r="M520" s="45">
        <f t="shared" si="25"/>
        <v>0</v>
      </c>
      <c r="N520" s="45">
        <f t="shared" si="26"/>
        <v>0</v>
      </c>
      <c r="O520" s="45">
        <f t="shared" si="27"/>
        <v>0</v>
      </c>
    </row>
    <row r="521" spans="1:15" ht="24.75" x14ac:dyDescent="0.25">
      <c r="A521" s="2" t="s">
        <v>651</v>
      </c>
      <c r="B521" s="2">
        <v>520</v>
      </c>
      <c r="C521" s="4" t="s">
        <v>894</v>
      </c>
      <c r="D521" s="10">
        <v>30</v>
      </c>
      <c r="E521" s="10" t="s">
        <v>16</v>
      </c>
      <c r="F521" s="61" t="s">
        <v>905</v>
      </c>
      <c r="G521" s="4" t="s">
        <v>14</v>
      </c>
      <c r="H521" s="4" t="s">
        <v>14</v>
      </c>
      <c r="I521" s="4" t="s">
        <v>14</v>
      </c>
      <c r="J521" s="4" t="s">
        <v>14</v>
      </c>
      <c r="K521" s="43"/>
      <c r="L521" s="44"/>
      <c r="M521" s="45">
        <f t="shared" si="25"/>
        <v>0</v>
      </c>
      <c r="N521" s="45">
        <f t="shared" si="26"/>
        <v>0</v>
      </c>
      <c r="O521" s="45">
        <f t="shared" si="27"/>
        <v>0</v>
      </c>
    </row>
    <row r="522" spans="1:15" ht="24.75" x14ac:dyDescent="0.25">
      <c r="A522" s="2" t="s">
        <v>651</v>
      </c>
      <c r="B522" s="2">
        <v>521</v>
      </c>
      <c r="C522" s="4" t="s">
        <v>894</v>
      </c>
      <c r="D522" s="10">
        <v>30</v>
      </c>
      <c r="E522" s="10" t="s">
        <v>16</v>
      </c>
      <c r="F522" s="61" t="s">
        <v>906</v>
      </c>
      <c r="G522" s="4" t="s">
        <v>14</v>
      </c>
      <c r="H522" s="4" t="s">
        <v>14</v>
      </c>
      <c r="I522" s="4" t="s">
        <v>14</v>
      </c>
      <c r="J522" s="4" t="s">
        <v>14</v>
      </c>
      <c r="K522" s="43"/>
      <c r="L522" s="44"/>
      <c r="M522" s="45">
        <f t="shared" si="25"/>
        <v>0</v>
      </c>
      <c r="N522" s="45">
        <f t="shared" si="26"/>
        <v>0</v>
      </c>
      <c r="O522" s="45">
        <f t="shared" si="27"/>
        <v>0</v>
      </c>
    </row>
    <row r="523" spans="1:15" ht="24.75" x14ac:dyDescent="0.25">
      <c r="A523" s="38" t="s">
        <v>651</v>
      </c>
      <c r="B523" s="38">
        <v>522</v>
      </c>
      <c r="C523" s="20" t="s">
        <v>894</v>
      </c>
      <c r="D523" s="19">
        <v>30</v>
      </c>
      <c r="E523" s="19" t="s">
        <v>16</v>
      </c>
      <c r="F523" s="63" t="s">
        <v>907</v>
      </c>
      <c r="G523" s="20" t="s">
        <v>14</v>
      </c>
      <c r="H523" s="20" t="s">
        <v>14</v>
      </c>
      <c r="I523" s="20" t="s">
        <v>14</v>
      </c>
      <c r="J523" s="20" t="s">
        <v>14</v>
      </c>
      <c r="K523" s="43"/>
      <c r="L523" s="44"/>
      <c r="M523" s="45">
        <f t="shared" si="25"/>
        <v>0</v>
      </c>
      <c r="N523" s="45">
        <f t="shared" si="26"/>
        <v>0</v>
      </c>
      <c r="O523" s="45">
        <f t="shared" si="27"/>
        <v>0</v>
      </c>
    </row>
    <row r="524" spans="1:15" ht="24.75" x14ac:dyDescent="0.25">
      <c r="A524" s="2" t="s">
        <v>651</v>
      </c>
      <c r="B524" s="2">
        <v>523</v>
      </c>
      <c r="C524" s="4" t="s">
        <v>894</v>
      </c>
      <c r="D524" s="10">
        <v>30</v>
      </c>
      <c r="E524" s="10" t="s">
        <v>16</v>
      </c>
      <c r="F524" s="61" t="s">
        <v>908</v>
      </c>
      <c r="G524" s="4" t="s">
        <v>14</v>
      </c>
      <c r="H524" s="4" t="s">
        <v>14</v>
      </c>
      <c r="I524" s="4" t="s">
        <v>14</v>
      </c>
      <c r="J524" s="4" t="s">
        <v>14</v>
      </c>
      <c r="K524" s="43"/>
      <c r="L524" s="44"/>
      <c r="M524" s="45">
        <f t="shared" si="25"/>
        <v>0</v>
      </c>
      <c r="N524" s="45">
        <f t="shared" si="26"/>
        <v>0</v>
      </c>
      <c r="O524" s="45">
        <f t="shared" si="27"/>
        <v>0</v>
      </c>
    </row>
    <row r="525" spans="1:15" ht="38.25" x14ac:dyDescent="0.25">
      <c r="A525" s="2" t="s">
        <v>651</v>
      </c>
      <c r="B525" s="2">
        <v>524</v>
      </c>
      <c r="C525" s="4" t="s">
        <v>909</v>
      </c>
      <c r="D525" s="10">
        <v>5</v>
      </c>
      <c r="E525" s="10" t="s">
        <v>16</v>
      </c>
      <c r="F525" s="64" t="s">
        <v>910</v>
      </c>
      <c r="G525" s="4" t="s">
        <v>14</v>
      </c>
      <c r="H525" s="4" t="s">
        <v>14</v>
      </c>
      <c r="I525" s="4" t="s">
        <v>14</v>
      </c>
      <c r="J525" s="4" t="s">
        <v>14</v>
      </c>
      <c r="K525" s="43"/>
      <c r="L525" s="44"/>
      <c r="M525" s="45">
        <f t="shared" si="25"/>
        <v>0</v>
      </c>
      <c r="N525" s="45">
        <f t="shared" si="26"/>
        <v>0</v>
      </c>
      <c r="O525" s="45">
        <f t="shared" si="27"/>
        <v>0</v>
      </c>
    </row>
    <row r="526" spans="1:15" ht="408" x14ac:dyDescent="0.25">
      <c r="A526" s="2" t="s">
        <v>651</v>
      </c>
      <c r="B526" s="2">
        <v>525</v>
      </c>
      <c r="C526" s="4" t="s">
        <v>911</v>
      </c>
      <c r="D526" s="10">
        <v>1</v>
      </c>
      <c r="E526" s="10" t="s">
        <v>16</v>
      </c>
      <c r="F526" s="65" t="s">
        <v>912</v>
      </c>
      <c r="G526" s="39" t="s">
        <v>913</v>
      </c>
      <c r="H526" s="4" t="s">
        <v>14</v>
      </c>
      <c r="I526" s="4" t="s">
        <v>14</v>
      </c>
      <c r="J526" s="4" t="s">
        <v>14</v>
      </c>
      <c r="K526" s="43"/>
      <c r="L526" s="44"/>
      <c r="M526" s="45">
        <f t="shared" si="25"/>
        <v>0</v>
      </c>
      <c r="N526" s="45">
        <f t="shared" si="26"/>
        <v>0</v>
      </c>
      <c r="O526" s="45">
        <f t="shared" si="27"/>
        <v>0</v>
      </c>
    </row>
  </sheetData>
  <sheetProtection password="CA7F" sheet="1" objects="1" scenarios="1"/>
  <autoFilter ref="A1:O526">
    <filterColumn colId="5">
      <colorFilter dxfId="0"/>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 6Y35B02</dc:creator>
  <cp:lastModifiedBy>GAMA</cp:lastModifiedBy>
  <dcterms:created xsi:type="dcterms:W3CDTF">2017-02-28T20:34:39Z</dcterms:created>
  <dcterms:modified xsi:type="dcterms:W3CDTF">2017-02-28T22:48:34Z</dcterms:modified>
</cp:coreProperties>
</file>