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4000" windowHeight="9630"/>
  </bookViews>
  <sheets>
    <sheet name="Hoja1"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1" l="1"/>
  <c r="N2" i="1"/>
  <c r="O2" i="1"/>
  <c r="M3" i="1"/>
  <c r="N3" i="1"/>
  <c r="O3" i="1"/>
  <c r="M4" i="1"/>
  <c r="N4" i="1"/>
  <c r="O4" i="1"/>
  <c r="M5" i="1"/>
  <c r="N5" i="1"/>
  <c r="O5" i="1"/>
  <c r="M6" i="1"/>
  <c r="N6" i="1"/>
  <c r="O6" i="1"/>
  <c r="M7" i="1"/>
  <c r="N7" i="1"/>
  <c r="O7" i="1"/>
  <c r="M8" i="1"/>
  <c r="N8" i="1"/>
  <c r="O8" i="1"/>
  <c r="M9" i="1"/>
  <c r="N9" i="1"/>
  <c r="O9" i="1"/>
  <c r="M10" i="1"/>
  <c r="N10" i="1"/>
  <c r="O10" i="1"/>
  <c r="M11" i="1"/>
  <c r="N11" i="1"/>
  <c r="O11" i="1"/>
  <c r="M12" i="1"/>
  <c r="N12" i="1"/>
  <c r="O12" i="1"/>
  <c r="M13" i="1"/>
  <c r="N13" i="1"/>
  <c r="O13" i="1"/>
  <c r="M14" i="1"/>
  <c r="N14" i="1"/>
  <c r="O14" i="1"/>
  <c r="M15" i="1"/>
  <c r="N15" i="1"/>
  <c r="O15" i="1"/>
  <c r="M16" i="1"/>
  <c r="N16" i="1"/>
  <c r="O16" i="1"/>
  <c r="M17" i="1"/>
  <c r="N17" i="1"/>
  <c r="O17" i="1"/>
  <c r="M18" i="1"/>
  <c r="N18" i="1"/>
  <c r="O18" i="1"/>
  <c r="M19" i="1"/>
  <c r="N19" i="1"/>
  <c r="O19" i="1"/>
  <c r="M20" i="1"/>
  <c r="N20" i="1"/>
  <c r="O20" i="1"/>
  <c r="M21" i="1"/>
  <c r="N21" i="1"/>
  <c r="O21" i="1"/>
  <c r="M22" i="1"/>
  <c r="N22" i="1"/>
  <c r="O22" i="1"/>
  <c r="M23" i="1"/>
  <c r="N23" i="1"/>
  <c r="O23" i="1"/>
  <c r="M24" i="1"/>
  <c r="N24" i="1"/>
  <c r="O24" i="1"/>
  <c r="M25" i="1"/>
  <c r="N25" i="1"/>
  <c r="O25" i="1"/>
  <c r="M26" i="1"/>
  <c r="N26" i="1"/>
  <c r="O26" i="1"/>
  <c r="M27" i="1"/>
  <c r="N27" i="1"/>
  <c r="O27" i="1"/>
  <c r="M28" i="1"/>
  <c r="N28" i="1"/>
  <c r="O28" i="1"/>
  <c r="M29" i="1"/>
  <c r="N29" i="1"/>
  <c r="O29" i="1"/>
  <c r="M30" i="1"/>
  <c r="N30" i="1"/>
  <c r="O30" i="1"/>
  <c r="M31" i="1"/>
  <c r="N31" i="1"/>
  <c r="O31" i="1"/>
  <c r="M32" i="1"/>
  <c r="N32" i="1"/>
  <c r="O32" i="1"/>
  <c r="M33" i="1"/>
  <c r="N33" i="1"/>
  <c r="O33" i="1"/>
  <c r="M34" i="1"/>
  <c r="N34" i="1"/>
  <c r="O34" i="1"/>
  <c r="M35" i="1"/>
  <c r="N35" i="1"/>
  <c r="O35" i="1"/>
  <c r="M36" i="1"/>
  <c r="N36" i="1"/>
  <c r="O36" i="1"/>
  <c r="M37" i="1"/>
  <c r="N37" i="1"/>
  <c r="O37" i="1"/>
  <c r="M38" i="1"/>
  <c r="N38" i="1"/>
  <c r="O38" i="1"/>
  <c r="M39" i="1"/>
  <c r="N39" i="1"/>
  <c r="O39" i="1"/>
  <c r="M40" i="1"/>
  <c r="N40" i="1"/>
  <c r="O40" i="1"/>
  <c r="M41" i="1"/>
  <c r="N41" i="1"/>
  <c r="O41" i="1"/>
  <c r="M42" i="1"/>
  <c r="N42" i="1"/>
  <c r="O42" i="1"/>
  <c r="M43" i="1"/>
  <c r="N43" i="1"/>
  <c r="O43" i="1"/>
  <c r="M44" i="1"/>
  <c r="N44" i="1"/>
  <c r="O44" i="1"/>
  <c r="M45" i="1"/>
  <c r="N45" i="1"/>
  <c r="O45" i="1"/>
  <c r="M46" i="1"/>
  <c r="N46" i="1"/>
  <c r="O46" i="1"/>
  <c r="M47" i="1"/>
  <c r="N47" i="1"/>
  <c r="O47" i="1"/>
  <c r="M48" i="1"/>
  <c r="N48" i="1"/>
  <c r="O48" i="1"/>
  <c r="M49" i="1"/>
  <c r="N49" i="1"/>
  <c r="O49" i="1"/>
  <c r="M50" i="1"/>
  <c r="N50" i="1"/>
  <c r="O50" i="1"/>
  <c r="M51" i="1"/>
  <c r="N51" i="1"/>
  <c r="O51" i="1"/>
  <c r="M52" i="1"/>
  <c r="N52" i="1"/>
  <c r="O52" i="1"/>
  <c r="M53" i="1"/>
  <c r="N53" i="1"/>
  <c r="O53" i="1"/>
  <c r="M54" i="1"/>
  <c r="N54" i="1"/>
  <c r="O54" i="1"/>
  <c r="M55" i="1"/>
  <c r="N55" i="1"/>
  <c r="O55" i="1"/>
  <c r="M56" i="1"/>
  <c r="N56" i="1"/>
  <c r="O56" i="1"/>
  <c r="M57" i="1"/>
  <c r="N57" i="1"/>
  <c r="O57" i="1"/>
  <c r="M58" i="1"/>
  <c r="N58" i="1"/>
  <c r="O58" i="1"/>
  <c r="M59" i="1"/>
  <c r="N59" i="1"/>
  <c r="O59" i="1"/>
  <c r="M60" i="1"/>
  <c r="N60" i="1"/>
  <c r="O60" i="1"/>
  <c r="M61" i="1"/>
  <c r="N61" i="1"/>
  <c r="O61" i="1"/>
  <c r="M62" i="1"/>
  <c r="N62" i="1"/>
  <c r="O62" i="1"/>
  <c r="M63" i="1"/>
  <c r="N63" i="1"/>
  <c r="O63" i="1"/>
  <c r="M64" i="1"/>
  <c r="N64" i="1"/>
  <c r="O64" i="1"/>
  <c r="M65" i="1"/>
  <c r="N65" i="1"/>
  <c r="O65" i="1"/>
  <c r="M66" i="1"/>
  <c r="N66" i="1"/>
  <c r="O66" i="1"/>
  <c r="M67" i="1"/>
  <c r="N67" i="1"/>
  <c r="O67" i="1"/>
  <c r="M68" i="1"/>
  <c r="N68" i="1"/>
  <c r="O68" i="1"/>
  <c r="M69" i="1"/>
  <c r="N69" i="1"/>
  <c r="O69" i="1"/>
  <c r="M70" i="1"/>
  <c r="N70" i="1"/>
  <c r="O70" i="1"/>
  <c r="M71" i="1"/>
  <c r="N71" i="1"/>
  <c r="O71" i="1"/>
  <c r="M72" i="1"/>
  <c r="N72" i="1"/>
  <c r="O72" i="1"/>
  <c r="M73" i="1"/>
  <c r="N73" i="1"/>
  <c r="O73" i="1"/>
  <c r="M74" i="1"/>
  <c r="N74" i="1"/>
  <c r="O74" i="1"/>
  <c r="M75" i="1"/>
  <c r="N75" i="1"/>
  <c r="O75" i="1"/>
  <c r="M76" i="1"/>
  <c r="N76" i="1"/>
  <c r="O76" i="1"/>
  <c r="M77" i="1"/>
  <c r="N77" i="1"/>
  <c r="O77" i="1"/>
  <c r="M78" i="1"/>
  <c r="N78" i="1"/>
  <c r="O78" i="1"/>
  <c r="M79" i="1"/>
  <c r="N79" i="1"/>
  <c r="O79" i="1"/>
  <c r="M80" i="1"/>
  <c r="N80" i="1"/>
  <c r="O80" i="1"/>
  <c r="M81" i="1"/>
  <c r="N81" i="1"/>
  <c r="O81" i="1"/>
  <c r="M82" i="1"/>
  <c r="N82" i="1"/>
  <c r="O82" i="1"/>
  <c r="M83" i="1"/>
  <c r="N83" i="1"/>
  <c r="O83" i="1"/>
  <c r="M84" i="1"/>
  <c r="N84" i="1"/>
  <c r="O84" i="1"/>
  <c r="M85" i="1"/>
  <c r="N85" i="1"/>
  <c r="O85" i="1"/>
  <c r="M86" i="1"/>
  <c r="N86" i="1"/>
  <c r="O86" i="1"/>
  <c r="M87" i="1"/>
  <c r="N87" i="1"/>
  <c r="O87" i="1"/>
  <c r="M88" i="1"/>
  <c r="N88" i="1"/>
  <c r="O88" i="1"/>
  <c r="M89" i="1"/>
  <c r="N89" i="1"/>
  <c r="O89" i="1"/>
  <c r="M90" i="1"/>
  <c r="N90" i="1"/>
  <c r="O90" i="1"/>
  <c r="M91" i="1"/>
  <c r="N91" i="1"/>
  <c r="O91" i="1"/>
  <c r="M92" i="1"/>
  <c r="N92" i="1"/>
  <c r="O92" i="1"/>
  <c r="M93" i="1"/>
  <c r="N93" i="1"/>
  <c r="O93" i="1"/>
  <c r="M94" i="1"/>
  <c r="N94" i="1"/>
  <c r="O94" i="1"/>
  <c r="M95" i="1"/>
  <c r="N95" i="1"/>
  <c r="O95" i="1"/>
  <c r="M96" i="1"/>
  <c r="N96" i="1"/>
  <c r="O96" i="1"/>
  <c r="M97" i="1"/>
  <c r="N97" i="1"/>
  <c r="O97" i="1"/>
  <c r="M98" i="1"/>
  <c r="N98" i="1"/>
  <c r="O98" i="1"/>
  <c r="M99" i="1"/>
  <c r="N99" i="1"/>
  <c r="O99" i="1"/>
  <c r="M100" i="1"/>
  <c r="N100" i="1"/>
  <c r="O100" i="1"/>
  <c r="M101" i="1"/>
  <c r="N101" i="1"/>
  <c r="O101" i="1"/>
  <c r="M102" i="1"/>
  <c r="N102" i="1"/>
  <c r="O102" i="1"/>
  <c r="M103" i="1"/>
  <c r="N103" i="1"/>
  <c r="O103" i="1"/>
  <c r="M104" i="1"/>
  <c r="N104" i="1"/>
  <c r="O104" i="1"/>
  <c r="M105" i="1"/>
  <c r="N105" i="1"/>
  <c r="O105" i="1"/>
  <c r="M106" i="1"/>
  <c r="N106" i="1"/>
  <c r="O106" i="1"/>
  <c r="M107" i="1"/>
  <c r="N107" i="1"/>
  <c r="O107" i="1"/>
  <c r="M108" i="1"/>
  <c r="N108" i="1"/>
  <c r="O108" i="1"/>
  <c r="M109" i="1"/>
  <c r="N109" i="1"/>
  <c r="O109" i="1"/>
  <c r="M110" i="1"/>
  <c r="N110" i="1"/>
  <c r="O110" i="1"/>
  <c r="M111" i="1"/>
  <c r="N111" i="1"/>
  <c r="O111" i="1"/>
  <c r="M112" i="1"/>
  <c r="N112" i="1"/>
  <c r="O112" i="1"/>
  <c r="M113" i="1"/>
  <c r="N113" i="1"/>
  <c r="O113" i="1"/>
  <c r="M114" i="1"/>
  <c r="N114" i="1"/>
  <c r="O114" i="1"/>
  <c r="M115" i="1"/>
  <c r="N115" i="1"/>
  <c r="O115" i="1"/>
  <c r="M116" i="1"/>
  <c r="N116" i="1"/>
  <c r="O116" i="1"/>
  <c r="M117" i="1"/>
  <c r="N117" i="1"/>
  <c r="O117" i="1"/>
  <c r="M118" i="1"/>
  <c r="N118" i="1"/>
  <c r="O118" i="1"/>
  <c r="M119" i="1"/>
  <c r="N119" i="1"/>
  <c r="O119" i="1"/>
  <c r="M120" i="1"/>
  <c r="N120" i="1"/>
  <c r="O120" i="1"/>
  <c r="M121" i="1"/>
  <c r="N121" i="1"/>
  <c r="O121" i="1"/>
  <c r="M122" i="1"/>
  <c r="N122" i="1"/>
  <c r="O122" i="1"/>
  <c r="M123" i="1"/>
  <c r="N123" i="1"/>
  <c r="O123" i="1"/>
  <c r="M124" i="1"/>
  <c r="N124" i="1"/>
  <c r="O124" i="1"/>
  <c r="M125" i="1"/>
  <c r="N125" i="1"/>
  <c r="O125" i="1"/>
  <c r="M126" i="1"/>
  <c r="N126" i="1"/>
  <c r="O126" i="1"/>
  <c r="M127" i="1"/>
  <c r="N127" i="1"/>
  <c r="O127" i="1"/>
  <c r="M128" i="1"/>
  <c r="N128" i="1"/>
  <c r="O128" i="1"/>
  <c r="M129" i="1"/>
  <c r="N129" i="1"/>
  <c r="O129" i="1"/>
  <c r="M130" i="1"/>
  <c r="N130" i="1"/>
  <c r="O130" i="1"/>
  <c r="M131" i="1"/>
  <c r="N131" i="1"/>
  <c r="O131" i="1"/>
  <c r="M132" i="1"/>
  <c r="N132" i="1"/>
  <c r="O132" i="1"/>
  <c r="M133" i="1"/>
  <c r="N133" i="1"/>
  <c r="O133" i="1"/>
  <c r="M134" i="1"/>
  <c r="N134" i="1"/>
  <c r="O134" i="1"/>
  <c r="M135" i="1"/>
  <c r="N135" i="1"/>
  <c r="O135" i="1"/>
  <c r="M136" i="1"/>
  <c r="N136" i="1"/>
  <c r="O136" i="1"/>
  <c r="M137" i="1"/>
  <c r="N137" i="1"/>
  <c r="O137" i="1"/>
  <c r="M138" i="1"/>
  <c r="N138" i="1"/>
  <c r="O138" i="1"/>
  <c r="M139" i="1"/>
  <c r="N139" i="1"/>
  <c r="O139" i="1"/>
  <c r="M140" i="1"/>
  <c r="N140" i="1"/>
  <c r="O140" i="1"/>
  <c r="M141" i="1"/>
  <c r="N141" i="1"/>
  <c r="O141" i="1"/>
  <c r="M142" i="1"/>
  <c r="N142" i="1"/>
  <c r="O142" i="1"/>
  <c r="M143" i="1"/>
  <c r="N143" i="1"/>
  <c r="O143" i="1"/>
  <c r="M144" i="1"/>
  <c r="N144" i="1"/>
  <c r="O144" i="1"/>
  <c r="M145" i="1"/>
  <c r="N145" i="1"/>
  <c r="O145" i="1"/>
  <c r="M146" i="1"/>
  <c r="N146" i="1"/>
  <c r="O146" i="1"/>
  <c r="M147" i="1"/>
  <c r="N147" i="1"/>
  <c r="O147" i="1"/>
  <c r="M148" i="1"/>
  <c r="N148" i="1"/>
  <c r="O148" i="1"/>
  <c r="M149" i="1"/>
  <c r="N149" i="1"/>
  <c r="O149" i="1"/>
  <c r="M150" i="1"/>
  <c r="N150" i="1"/>
  <c r="O150" i="1"/>
  <c r="M151" i="1"/>
  <c r="N151" i="1"/>
  <c r="O151" i="1"/>
  <c r="M152" i="1"/>
  <c r="N152" i="1"/>
  <c r="O152" i="1"/>
  <c r="M153" i="1"/>
  <c r="N153" i="1"/>
  <c r="O153" i="1"/>
  <c r="M154" i="1"/>
  <c r="N154" i="1"/>
  <c r="O154" i="1"/>
  <c r="M155" i="1"/>
  <c r="N155" i="1"/>
  <c r="O155" i="1"/>
  <c r="M156" i="1"/>
  <c r="N156" i="1"/>
  <c r="O156" i="1"/>
  <c r="M157" i="1"/>
  <c r="N157" i="1"/>
  <c r="O157" i="1"/>
  <c r="M158" i="1"/>
  <c r="N158" i="1"/>
  <c r="O158" i="1"/>
  <c r="M159" i="1"/>
  <c r="N159" i="1"/>
  <c r="O159" i="1"/>
  <c r="M160" i="1"/>
  <c r="N160" i="1"/>
  <c r="O160" i="1"/>
  <c r="M161" i="1"/>
  <c r="N161" i="1"/>
  <c r="O161" i="1"/>
  <c r="M162" i="1"/>
  <c r="N162" i="1"/>
  <c r="O162" i="1"/>
  <c r="M163" i="1"/>
  <c r="N163" i="1"/>
  <c r="O163" i="1"/>
  <c r="M164" i="1"/>
  <c r="N164" i="1"/>
  <c r="O164" i="1"/>
  <c r="M165" i="1"/>
  <c r="N165" i="1"/>
  <c r="O165" i="1"/>
  <c r="M166" i="1"/>
  <c r="N166" i="1"/>
  <c r="O166" i="1"/>
  <c r="M167" i="1"/>
  <c r="N167" i="1"/>
  <c r="O167" i="1"/>
  <c r="M168" i="1"/>
  <c r="N168" i="1"/>
  <c r="O168" i="1"/>
  <c r="M169" i="1"/>
  <c r="N169" i="1"/>
  <c r="O169" i="1"/>
  <c r="M170" i="1"/>
  <c r="N170" i="1"/>
  <c r="O170" i="1"/>
  <c r="M171" i="1"/>
  <c r="N171" i="1"/>
  <c r="O171" i="1"/>
  <c r="M172" i="1"/>
  <c r="N172" i="1"/>
  <c r="O172" i="1"/>
  <c r="M173" i="1"/>
  <c r="N173" i="1"/>
  <c r="O173" i="1"/>
  <c r="M174" i="1"/>
  <c r="N174" i="1"/>
  <c r="O174" i="1"/>
  <c r="M175" i="1"/>
  <c r="N175" i="1"/>
  <c r="O175" i="1"/>
  <c r="M176" i="1"/>
  <c r="N176" i="1"/>
  <c r="O176" i="1"/>
  <c r="M177" i="1"/>
  <c r="N177" i="1"/>
  <c r="O177" i="1"/>
  <c r="M178" i="1"/>
  <c r="N178" i="1"/>
  <c r="O178" i="1"/>
  <c r="M179" i="1"/>
  <c r="N179" i="1"/>
  <c r="O179" i="1"/>
  <c r="M180" i="1"/>
  <c r="N180" i="1"/>
  <c r="O180" i="1"/>
  <c r="M181" i="1"/>
  <c r="N181" i="1"/>
  <c r="O181" i="1"/>
  <c r="M182" i="1"/>
  <c r="N182" i="1"/>
  <c r="O182" i="1"/>
  <c r="M183" i="1"/>
  <c r="N183" i="1"/>
  <c r="O183" i="1"/>
  <c r="M184" i="1"/>
  <c r="N184" i="1"/>
  <c r="O184" i="1"/>
  <c r="M185" i="1"/>
  <c r="N185" i="1"/>
  <c r="O185" i="1"/>
  <c r="M186" i="1"/>
  <c r="N186" i="1"/>
  <c r="O186" i="1"/>
  <c r="M187" i="1"/>
  <c r="N187" i="1"/>
  <c r="O187" i="1"/>
  <c r="M188" i="1"/>
  <c r="N188" i="1"/>
  <c r="O188" i="1"/>
  <c r="M189" i="1"/>
  <c r="N189" i="1"/>
  <c r="O189" i="1"/>
  <c r="M190" i="1"/>
  <c r="N190" i="1"/>
  <c r="O190" i="1"/>
  <c r="M191" i="1"/>
  <c r="N191" i="1"/>
  <c r="O191" i="1"/>
  <c r="M192" i="1"/>
  <c r="N192" i="1"/>
  <c r="O192" i="1"/>
  <c r="M193" i="1"/>
  <c r="N193" i="1"/>
  <c r="O193" i="1"/>
  <c r="M194" i="1"/>
  <c r="N194" i="1"/>
  <c r="O194" i="1"/>
  <c r="M195" i="1"/>
  <c r="N195" i="1"/>
  <c r="O195" i="1"/>
  <c r="M196" i="1"/>
  <c r="N196" i="1"/>
  <c r="O196" i="1"/>
  <c r="M197" i="1"/>
  <c r="N197" i="1"/>
  <c r="O197" i="1"/>
  <c r="M198" i="1"/>
  <c r="N198" i="1"/>
  <c r="O198" i="1"/>
  <c r="M199" i="1"/>
  <c r="N199" i="1"/>
  <c r="O199" i="1"/>
  <c r="M200" i="1"/>
  <c r="N200" i="1"/>
  <c r="O200" i="1"/>
  <c r="M201" i="1"/>
  <c r="N201" i="1"/>
  <c r="O201" i="1"/>
  <c r="M202" i="1"/>
  <c r="N202" i="1"/>
  <c r="O202" i="1"/>
  <c r="M203" i="1"/>
  <c r="N203" i="1"/>
  <c r="O203" i="1"/>
  <c r="M204" i="1"/>
  <c r="N204" i="1"/>
  <c r="O204" i="1"/>
  <c r="M205" i="1"/>
  <c r="N205" i="1"/>
  <c r="O205" i="1"/>
  <c r="M206" i="1"/>
  <c r="N206" i="1"/>
  <c r="O206" i="1"/>
  <c r="M207" i="1"/>
  <c r="N207" i="1"/>
  <c r="O207" i="1"/>
  <c r="M208" i="1"/>
  <c r="N208" i="1"/>
  <c r="O208" i="1"/>
  <c r="M209" i="1"/>
  <c r="N209" i="1"/>
  <c r="O209" i="1"/>
  <c r="M210" i="1"/>
  <c r="N210" i="1"/>
  <c r="O210" i="1"/>
  <c r="M211" i="1"/>
  <c r="N211" i="1"/>
  <c r="O211" i="1"/>
  <c r="M212" i="1"/>
  <c r="N212" i="1"/>
  <c r="O212" i="1"/>
  <c r="M213" i="1"/>
  <c r="N213" i="1"/>
  <c r="O213" i="1"/>
  <c r="M214" i="1"/>
  <c r="N214" i="1"/>
  <c r="O214" i="1"/>
  <c r="M215" i="1"/>
  <c r="N215" i="1"/>
  <c r="O215" i="1"/>
  <c r="M216" i="1"/>
  <c r="N216" i="1"/>
  <c r="O216" i="1"/>
  <c r="M217" i="1"/>
  <c r="N217" i="1"/>
  <c r="O217" i="1"/>
  <c r="M218" i="1"/>
  <c r="N218" i="1"/>
  <c r="O218" i="1"/>
  <c r="M219" i="1"/>
  <c r="N219" i="1"/>
  <c r="O219" i="1"/>
  <c r="M220" i="1"/>
  <c r="N220" i="1"/>
  <c r="O220" i="1"/>
  <c r="M221" i="1"/>
  <c r="N221" i="1"/>
  <c r="O221" i="1"/>
  <c r="M222" i="1"/>
  <c r="N222" i="1"/>
  <c r="O222" i="1"/>
  <c r="M223" i="1"/>
  <c r="N223" i="1"/>
  <c r="O223" i="1"/>
  <c r="M224" i="1"/>
  <c r="N224" i="1"/>
  <c r="O224" i="1"/>
  <c r="M225" i="1"/>
  <c r="N225" i="1"/>
  <c r="O225" i="1"/>
  <c r="M226" i="1"/>
  <c r="N226" i="1"/>
  <c r="O226" i="1"/>
  <c r="M227" i="1"/>
  <c r="N227" i="1"/>
  <c r="O227" i="1"/>
  <c r="M228" i="1"/>
  <c r="N228" i="1"/>
  <c r="O228" i="1"/>
  <c r="M229" i="1"/>
  <c r="N229" i="1"/>
  <c r="O229" i="1"/>
  <c r="M230" i="1"/>
  <c r="N230" i="1"/>
  <c r="O230" i="1"/>
  <c r="M231" i="1"/>
  <c r="N231" i="1"/>
  <c r="O231" i="1"/>
  <c r="M232" i="1"/>
  <c r="N232" i="1"/>
  <c r="O232" i="1"/>
  <c r="M233" i="1"/>
  <c r="N233" i="1"/>
  <c r="O233" i="1"/>
  <c r="M234" i="1"/>
  <c r="N234" i="1"/>
  <c r="O234" i="1"/>
  <c r="M235" i="1"/>
  <c r="N235" i="1"/>
  <c r="O235" i="1"/>
  <c r="M236" i="1"/>
  <c r="N236" i="1"/>
  <c r="O236" i="1"/>
  <c r="M237" i="1"/>
  <c r="N237" i="1"/>
  <c r="O237" i="1"/>
  <c r="M238" i="1"/>
  <c r="N238" i="1"/>
  <c r="O238" i="1"/>
  <c r="M239" i="1"/>
  <c r="N239" i="1"/>
  <c r="O239" i="1"/>
  <c r="M240" i="1"/>
  <c r="N240" i="1"/>
  <c r="O240" i="1"/>
  <c r="M241" i="1"/>
  <c r="N241" i="1"/>
  <c r="O241" i="1"/>
  <c r="M242" i="1"/>
  <c r="N242" i="1"/>
  <c r="O242" i="1"/>
  <c r="M243" i="1"/>
  <c r="N243" i="1"/>
  <c r="O243" i="1"/>
  <c r="M244" i="1"/>
  <c r="N244" i="1"/>
  <c r="O244" i="1"/>
  <c r="M245" i="1"/>
  <c r="N245" i="1"/>
  <c r="O245" i="1"/>
  <c r="M246" i="1"/>
  <c r="N246" i="1"/>
  <c r="O246" i="1"/>
  <c r="M247" i="1"/>
  <c r="N247" i="1"/>
  <c r="O247" i="1"/>
  <c r="M248" i="1"/>
  <c r="N248" i="1"/>
  <c r="O248" i="1"/>
  <c r="M249" i="1"/>
  <c r="N249" i="1"/>
  <c r="O249" i="1"/>
  <c r="M250" i="1"/>
  <c r="N250" i="1"/>
  <c r="O250" i="1"/>
  <c r="M251" i="1"/>
  <c r="N251" i="1"/>
  <c r="O251" i="1"/>
  <c r="M252" i="1"/>
  <c r="N252" i="1"/>
  <c r="O252" i="1"/>
  <c r="M253" i="1"/>
  <c r="N253" i="1"/>
  <c r="O253" i="1"/>
  <c r="M254" i="1"/>
  <c r="N254" i="1"/>
  <c r="O254" i="1"/>
  <c r="M255" i="1"/>
  <c r="N255" i="1"/>
  <c r="O255" i="1"/>
  <c r="M256" i="1"/>
  <c r="N256" i="1"/>
  <c r="O256" i="1"/>
  <c r="M257" i="1"/>
  <c r="N257" i="1"/>
  <c r="O257" i="1"/>
  <c r="M258" i="1"/>
  <c r="N258" i="1"/>
  <c r="O258" i="1"/>
  <c r="M259" i="1"/>
  <c r="N259" i="1"/>
  <c r="O259" i="1"/>
  <c r="M260" i="1"/>
  <c r="N260" i="1"/>
  <c r="O260" i="1"/>
  <c r="M261" i="1"/>
  <c r="N261" i="1"/>
  <c r="O261" i="1"/>
  <c r="M262" i="1"/>
  <c r="N262" i="1"/>
  <c r="O262" i="1"/>
  <c r="M263" i="1"/>
  <c r="N263" i="1"/>
  <c r="O263" i="1"/>
  <c r="M264" i="1"/>
  <c r="N264" i="1"/>
  <c r="O264" i="1"/>
  <c r="M265" i="1"/>
  <c r="N265" i="1"/>
  <c r="O265" i="1"/>
  <c r="M266" i="1"/>
  <c r="N266" i="1"/>
  <c r="O266" i="1"/>
  <c r="M267" i="1"/>
  <c r="N267" i="1"/>
  <c r="O267" i="1"/>
  <c r="M268" i="1"/>
  <c r="N268" i="1"/>
  <c r="O268" i="1"/>
  <c r="M269" i="1"/>
  <c r="N269" i="1"/>
  <c r="O269" i="1"/>
  <c r="M270" i="1"/>
  <c r="N270" i="1"/>
  <c r="O270" i="1"/>
  <c r="M271" i="1"/>
  <c r="N271" i="1"/>
  <c r="O271" i="1"/>
  <c r="M272" i="1"/>
  <c r="N272" i="1"/>
  <c r="O272" i="1"/>
  <c r="M273" i="1"/>
  <c r="N273" i="1"/>
  <c r="O273" i="1"/>
  <c r="M274" i="1"/>
  <c r="N274" i="1"/>
  <c r="O274" i="1"/>
  <c r="M275" i="1"/>
  <c r="N275" i="1"/>
  <c r="O275" i="1"/>
  <c r="M276" i="1"/>
  <c r="N276" i="1"/>
  <c r="O276" i="1"/>
  <c r="M277" i="1"/>
  <c r="N277" i="1"/>
  <c r="O277" i="1"/>
  <c r="M278" i="1"/>
  <c r="N278" i="1"/>
  <c r="O278" i="1"/>
  <c r="M279" i="1"/>
  <c r="N279" i="1"/>
  <c r="O279" i="1"/>
  <c r="M280" i="1"/>
  <c r="N280" i="1"/>
  <c r="O280" i="1"/>
  <c r="M281" i="1"/>
  <c r="N281" i="1"/>
  <c r="O281" i="1"/>
  <c r="M282" i="1"/>
  <c r="N282" i="1"/>
  <c r="O282" i="1"/>
  <c r="M283" i="1"/>
  <c r="N283" i="1"/>
  <c r="O283" i="1"/>
  <c r="M284" i="1"/>
  <c r="N284" i="1"/>
  <c r="O284" i="1"/>
  <c r="M285" i="1"/>
  <c r="N285" i="1"/>
  <c r="O285" i="1"/>
  <c r="M286" i="1"/>
  <c r="N286" i="1"/>
  <c r="O286" i="1"/>
  <c r="M287" i="1"/>
  <c r="N287" i="1"/>
  <c r="O287" i="1"/>
  <c r="M288" i="1"/>
  <c r="N288" i="1"/>
  <c r="O288" i="1"/>
  <c r="M289" i="1"/>
  <c r="N289" i="1"/>
  <c r="O289" i="1"/>
  <c r="M290" i="1"/>
  <c r="N290" i="1"/>
  <c r="O290" i="1"/>
  <c r="M291" i="1"/>
  <c r="N291" i="1"/>
  <c r="O291" i="1"/>
  <c r="M292" i="1"/>
  <c r="N292" i="1"/>
  <c r="O292" i="1"/>
  <c r="M293" i="1"/>
  <c r="N293" i="1"/>
  <c r="O293" i="1"/>
  <c r="M294" i="1"/>
  <c r="N294" i="1"/>
  <c r="O294" i="1"/>
  <c r="M295" i="1"/>
  <c r="N295" i="1"/>
  <c r="O295" i="1"/>
  <c r="M296" i="1"/>
  <c r="N296" i="1"/>
  <c r="O296" i="1"/>
  <c r="M297" i="1"/>
  <c r="N297" i="1"/>
  <c r="O297" i="1"/>
  <c r="M298" i="1"/>
  <c r="N298" i="1"/>
  <c r="O298" i="1"/>
  <c r="M299" i="1"/>
  <c r="N299" i="1"/>
  <c r="O299" i="1"/>
  <c r="M300" i="1"/>
  <c r="N300" i="1"/>
  <c r="O300" i="1"/>
  <c r="M301" i="1"/>
  <c r="N301" i="1"/>
  <c r="O301" i="1"/>
  <c r="M302" i="1"/>
  <c r="N302" i="1"/>
  <c r="O302" i="1"/>
  <c r="M303" i="1"/>
  <c r="N303" i="1"/>
  <c r="O303" i="1"/>
  <c r="M304" i="1"/>
  <c r="N304" i="1"/>
  <c r="O304" i="1"/>
  <c r="M305" i="1"/>
  <c r="N305" i="1"/>
  <c r="O305" i="1"/>
  <c r="M306" i="1"/>
  <c r="N306" i="1"/>
  <c r="O306" i="1"/>
  <c r="M307" i="1"/>
  <c r="N307" i="1"/>
  <c r="O307" i="1"/>
  <c r="M308" i="1"/>
  <c r="N308" i="1"/>
  <c r="O308" i="1"/>
  <c r="M309" i="1"/>
  <c r="N309" i="1"/>
  <c r="O309" i="1"/>
  <c r="M310" i="1"/>
  <c r="N310" i="1"/>
  <c r="O310" i="1"/>
  <c r="M311" i="1"/>
  <c r="N311" i="1"/>
  <c r="O311" i="1"/>
  <c r="M312" i="1"/>
  <c r="N312" i="1"/>
  <c r="O312" i="1"/>
  <c r="M313" i="1"/>
  <c r="N313" i="1"/>
  <c r="O313" i="1"/>
  <c r="M314" i="1"/>
  <c r="N314" i="1"/>
  <c r="O314" i="1"/>
  <c r="M315" i="1"/>
  <c r="N315" i="1"/>
  <c r="O315" i="1"/>
  <c r="M316" i="1"/>
  <c r="N316" i="1"/>
  <c r="O316" i="1"/>
  <c r="M317" i="1"/>
  <c r="N317" i="1"/>
  <c r="O317" i="1"/>
  <c r="M318" i="1"/>
  <c r="N318" i="1"/>
  <c r="O318" i="1"/>
  <c r="M319" i="1"/>
  <c r="N319" i="1"/>
  <c r="O319" i="1"/>
  <c r="M320" i="1"/>
  <c r="N320" i="1"/>
  <c r="O320" i="1"/>
  <c r="M321" i="1"/>
  <c r="N321" i="1"/>
  <c r="O321" i="1"/>
  <c r="M322" i="1"/>
  <c r="N322" i="1"/>
  <c r="O322" i="1"/>
  <c r="M323" i="1"/>
  <c r="N323" i="1"/>
  <c r="O323" i="1"/>
  <c r="M324" i="1"/>
  <c r="N324" i="1"/>
  <c r="O324" i="1"/>
  <c r="M325" i="1"/>
  <c r="N325" i="1"/>
  <c r="O325" i="1"/>
  <c r="M326" i="1"/>
  <c r="N326" i="1"/>
  <c r="O326" i="1"/>
  <c r="M327" i="1"/>
  <c r="N327" i="1"/>
  <c r="O327" i="1"/>
  <c r="M328" i="1"/>
  <c r="N328" i="1"/>
  <c r="O328" i="1"/>
  <c r="M329" i="1"/>
  <c r="N329" i="1"/>
  <c r="O329" i="1"/>
  <c r="M330" i="1"/>
  <c r="N330" i="1"/>
  <c r="O330" i="1"/>
  <c r="M331" i="1"/>
  <c r="N331" i="1"/>
  <c r="O331" i="1"/>
  <c r="M332" i="1"/>
  <c r="N332" i="1"/>
  <c r="O332" i="1"/>
  <c r="M333" i="1"/>
  <c r="N333" i="1"/>
  <c r="O333" i="1"/>
  <c r="M334" i="1"/>
  <c r="N334" i="1"/>
  <c r="O334" i="1"/>
  <c r="M335" i="1"/>
  <c r="N335" i="1"/>
  <c r="O335" i="1"/>
  <c r="M336" i="1"/>
  <c r="N336" i="1"/>
  <c r="O336" i="1"/>
  <c r="M337" i="1"/>
  <c r="N337" i="1"/>
  <c r="O337" i="1"/>
  <c r="M338" i="1"/>
  <c r="N338" i="1"/>
  <c r="O338" i="1"/>
  <c r="M339" i="1"/>
  <c r="N339" i="1"/>
  <c r="O339" i="1"/>
  <c r="M340" i="1"/>
  <c r="N340" i="1"/>
  <c r="O340" i="1"/>
  <c r="M341" i="1"/>
  <c r="N341" i="1"/>
  <c r="O341" i="1"/>
  <c r="M342" i="1"/>
  <c r="N342" i="1"/>
  <c r="O342" i="1"/>
  <c r="M343" i="1"/>
  <c r="N343" i="1"/>
  <c r="O343" i="1"/>
  <c r="M344" i="1"/>
  <c r="N344" i="1"/>
  <c r="O344" i="1"/>
  <c r="M345" i="1"/>
  <c r="N345" i="1"/>
  <c r="O345" i="1"/>
  <c r="M346" i="1"/>
  <c r="N346" i="1"/>
  <c r="O346" i="1"/>
  <c r="M347" i="1"/>
  <c r="N347" i="1"/>
  <c r="O347" i="1"/>
  <c r="M348" i="1"/>
  <c r="N348" i="1"/>
  <c r="O348" i="1"/>
  <c r="M349" i="1"/>
  <c r="N349" i="1"/>
  <c r="O349" i="1"/>
  <c r="M350" i="1"/>
  <c r="N350" i="1"/>
  <c r="O350" i="1"/>
  <c r="M351" i="1"/>
  <c r="N351" i="1"/>
  <c r="O351" i="1"/>
  <c r="M352" i="1"/>
  <c r="N352" i="1"/>
  <c r="O352" i="1"/>
  <c r="M353" i="1"/>
  <c r="N353" i="1"/>
  <c r="O353" i="1"/>
  <c r="M354" i="1"/>
  <c r="N354" i="1"/>
  <c r="O354" i="1"/>
  <c r="M355" i="1"/>
  <c r="N355" i="1"/>
  <c r="O355" i="1"/>
  <c r="M356" i="1"/>
  <c r="N356" i="1"/>
  <c r="O356" i="1"/>
  <c r="M357" i="1"/>
  <c r="N357" i="1"/>
  <c r="O357" i="1"/>
  <c r="M358" i="1"/>
  <c r="N358" i="1"/>
  <c r="O358" i="1"/>
  <c r="M359" i="1"/>
  <c r="N359" i="1"/>
  <c r="O359" i="1"/>
  <c r="M360" i="1"/>
  <c r="N360" i="1"/>
  <c r="O360" i="1"/>
  <c r="M361" i="1"/>
  <c r="N361" i="1"/>
  <c r="O361" i="1"/>
  <c r="M362" i="1"/>
  <c r="N362" i="1"/>
  <c r="O362" i="1"/>
  <c r="M363" i="1"/>
  <c r="N363" i="1"/>
  <c r="O363" i="1"/>
  <c r="M364" i="1"/>
  <c r="N364" i="1"/>
  <c r="O364" i="1"/>
  <c r="M365" i="1"/>
  <c r="N365" i="1"/>
  <c r="O365" i="1"/>
  <c r="M366" i="1"/>
  <c r="N366" i="1"/>
  <c r="O366" i="1"/>
  <c r="M367" i="1"/>
  <c r="N367" i="1"/>
  <c r="O367" i="1"/>
  <c r="M368" i="1"/>
  <c r="N368" i="1"/>
  <c r="O368" i="1"/>
  <c r="M369" i="1"/>
  <c r="N369" i="1"/>
  <c r="O369" i="1"/>
  <c r="M370" i="1"/>
  <c r="N370" i="1"/>
  <c r="O370" i="1"/>
  <c r="M371" i="1"/>
  <c r="N371" i="1"/>
  <c r="O371" i="1"/>
  <c r="M372" i="1"/>
  <c r="N372" i="1"/>
  <c r="O372" i="1"/>
  <c r="M373" i="1"/>
  <c r="N373" i="1"/>
  <c r="O373" i="1"/>
  <c r="M374" i="1"/>
  <c r="N374" i="1"/>
  <c r="O374" i="1"/>
  <c r="M375" i="1"/>
  <c r="N375" i="1"/>
  <c r="O375" i="1"/>
  <c r="M376" i="1"/>
  <c r="N376" i="1"/>
  <c r="O376" i="1"/>
  <c r="M377" i="1"/>
  <c r="N377" i="1"/>
  <c r="O377" i="1"/>
  <c r="M378" i="1"/>
  <c r="N378" i="1"/>
  <c r="O378" i="1"/>
  <c r="M379" i="1"/>
  <c r="N379" i="1"/>
  <c r="O379" i="1"/>
  <c r="M380" i="1"/>
  <c r="N380" i="1"/>
  <c r="O380" i="1"/>
  <c r="M381" i="1"/>
  <c r="N381" i="1"/>
  <c r="O381" i="1"/>
  <c r="M382" i="1"/>
  <c r="N382" i="1"/>
  <c r="O382" i="1"/>
  <c r="M383" i="1"/>
  <c r="N383" i="1"/>
  <c r="O383" i="1"/>
  <c r="M384" i="1"/>
  <c r="N384" i="1"/>
  <c r="O384" i="1"/>
  <c r="M385" i="1"/>
  <c r="N385" i="1"/>
  <c r="O385" i="1"/>
  <c r="M386" i="1"/>
  <c r="N386" i="1"/>
  <c r="O386" i="1"/>
  <c r="M387" i="1"/>
  <c r="N387" i="1"/>
  <c r="O387" i="1"/>
  <c r="M388" i="1"/>
  <c r="N388" i="1"/>
  <c r="O388" i="1"/>
  <c r="M389" i="1"/>
  <c r="N389" i="1"/>
  <c r="O389" i="1"/>
  <c r="M390" i="1"/>
  <c r="N390" i="1"/>
  <c r="O390" i="1"/>
  <c r="M391" i="1"/>
  <c r="N391" i="1"/>
  <c r="O391" i="1"/>
  <c r="M392" i="1"/>
  <c r="N392" i="1"/>
  <c r="O392" i="1"/>
  <c r="M393" i="1"/>
  <c r="N393" i="1"/>
  <c r="O393" i="1"/>
  <c r="M394" i="1"/>
  <c r="N394" i="1"/>
  <c r="O394" i="1"/>
  <c r="M395" i="1"/>
  <c r="N395" i="1"/>
  <c r="O395" i="1"/>
  <c r="M396" i="1"/>
  <c r="N396" i="1"/>
  <c r="O396" i="1"/>
  <c r="M397" i="1"/>
  <c r="N397" i="1"/>
  <c r="O397" i="1"/>
  <c r="M398" i="1"/>
  <c r="N398" i="1"/>
  <c r="O398" i="1"/>
  <c r="M399" i="1"/>
  <c r="N399" i="1"/>
  <c r="O399" i="1"/>
  <c r="M400" i="1"/>
  <c r="N400" i="1"/>
  <c r="O400" i="1"/>
  <c r="M401" i="1"/>
  <c r="N401" i="1"/>
  <c r="O401" i="1"/>
  <c r="M402" i="1"/>
  <c r="N402" i="1"/>
  <c r="O402" i="1"/>
  <c r="M403" i="1"/>
  <c r="N403" i="1"/>
  <c r="O403" i="1"/>
  <c r="M404" i="1"/>
  <c r="N404" i="1"/>
  <c r="O404" i="1"/>
  <c r="M405" i="1"/>
  <c r="N405" i="1"/>
  <c r="O405" i="1"/>
  <c r="M406" i="1"/>
  <c r="N406" i="1"/>
  <c r="O406" i="1"/>
  <c r="M407" i="1"/>
  <c r="N407" i="1"/>
  <c r="O407" i="1"/>
  <c r="M408" i="1"/>
  <c r="N408" i="1"/>
  <c r="O408" i="1"/>
  <c r="M409" i="1"/>
  <c r="N409" i="1"/>
  <c r="O409" i="1"/>
  <c r="M410" i="1"/>
  <c r="N410" i="1"/>
  <c r="O410" i="1"/>
  <c r="M411" i="1"/>
  <c r="N411" i="1"/>
  <c r="O411" i="1"/>
  <c r="M412" i="1"/>
  <c r="N412" i="1"/>
  <c r="O412" i="1"/>
  <c r="M413" i="1"/>
  <c r="N413" i="1"/>
  <c r="O413" i="1"/>
  <c r="M414" i="1"/>
  <c r="N414" i="1"/>
  <c r="O414" i="1"/>
  <c r="M415" i="1"/>
  <c r="N415" i="1"/>
  <c r="O415" i="1"/>
  <c r="M416" i="1"/>
  <c r="N416" i="1"/>
  <c r="O416" i="1"/>
  <c r="M417" i="1"/>
  <c r="N417" i="1"/>
  <c r="O417" i="1"/>
  <c r="M418" i="1"/>
  <c r="N418" i="1"/>
  <c r="O418" i="1"/>
  <c r="M419" i="1"/>
  <c r="N419" i="1"/>
  <c r="O419" i="1"/>
  <c r="M420" i="1"/>
  <c r="N420" i="1"/>
  <c r="O420" i="1"/>
  <c r="M421" i="1"/>
  <c r="N421" i="1"/>
  <c r="O421" i="1"/>
  <c r="M422" i="1"/>
  <c r="N422" i="1"/>
  <c r="O422" i="1"/>
  <c r="M423" i="1"/>
  <c r="N423" i="1"/>
  <c r="O423" i="1"/>
  <c r="M424" i="1"/>
  <c r="N424" i="1"/>
  <c r="O424" i="1"/>
  <c r="M425" i="1"/>
  <c r="N425" i="1"/>
  <c r="O425" i="1"/>
  <c r="M426" i="1"/>
  <c r="N426" i="1"/>
  <c r="O426" i="1"/>
  <c r="M427" i="1"/>
  <c r="N427" i="1"/>
  <c r="O427" i="1"/>
  <c r="M428" i="1"/>
  <c r="N428" i="1"/>
  <c r="O428" i="1"/>
  <c r="M429" i="1"/>
  <c r="N429" i="1"/>
  <c r="O429" i="1"/>
  <c r="M430" i="1"/>
  <c r="N430" i="1"/>
  <c r="O430" i="1"/>
  <c r="M431" i="1"/>
  <c r="N431" i="1"/>
  <c r="O431" i="1"/>
  <c r="M432" i="1"/>
  <c r="N432" i="1"/>
  <c r="O432" i="1"/>
  <c r="M433" i="1"/>
  <c r="N433" i="1"/>
  <c r="O433" i="1"/>
  <c r="M434" i="1"/>
  <c r="N434" i="1"/>
  <c r="O434" i="1"/>
  <c r="M435" i="1"/>
  <c r="N435" i="1"/>
  <c r="O435" i="1"/>
  <c r="M436" i="1"/>
  <c r="N436" i="1"/>
  <c r="O436" i="1"/>
  <c r="M437" i="1"/>
  <c r="N437" i="1"/>
  <c r="O437" i="1"/>
  <c r="M438" i="1"/>
  <c r="N438" i="1"/>
  <c r="O438" i="1"/>
  <c r="M439" i="1"/>
  <c r="N439" i="1"/>
  <c r="O439" i="1"/>
  <c r="M440" i="1"/>
  <c r="N440" i="1"/>
  <c r="O440" i="1"/>
  <c r="M441" i="1"/>
  <c r="N441" i="1"/>
  <c r="O441" i="1"/>
  <c r="M442" i="1"/>
  <c r="N442" i="1"/>
  <c r="O442" i="1"/>
  <c r="M443" i="1"/>
  <c r="N443" i="1"/>
  <c r="O443" i="1"/>
  <c r="M444" i="1"/>
  <c r="N444" i="1"/>
  <c r="O444" i="1"/>
  <c r="M445" i="1"/>
  <c r="N445" i="1"/>
  <c r="O445" i="1"/>
  <c r="M446" i="1"/>
  <c r="N446" i="1"/>
  <c r="O446" i="1"/>
  <c r="M447" i="1"/>
  <c r="N447" i="1"/>
  <c r="O447" i="1"/>
  <c r="M448" i="1"/>
  <c r="N448" i="1"/>
  <c r="O448" i="1"/>
  <c r="M449" i="1"/>
  <c r="N449" i="1"/>
  <c r="O449" i="1"/>
  <c r="M450" i="1"/>
  <c r="N450" i="1"/>
  <c r="O450" i="1"/>
  <c r="M451" i="1"/>
  <c r="N451" i="1"/>
  <c r="O451" i="1"/>
  <c r="M452" i="1"/>
  <c r="N452" i="1"/>
  <c r="O452" i="1"/>
  <c r="M453" i="1"/>
  <c r="N453" i="1"/>
  <c r="O453" i="1"/>
  <c r="M454" i="1"/>
  <c r="N454" i="1"/>
  <c r="O454" i="1"/>
  <c r="M455" i="1"/>
  <c r="N455" i="1"/>
  <c r="O455" i="1"/>
  <c r="M456" i="1"/>
  <c r="N456" i="1"/>
  <c r="O456" i="1"/>
  <c r="M457" i="1"/>
  <c r="N457" i="1"/>
  <c r="O457" i="1"/>
  <c r="M458" i="1"/>
  <c r="N458" i="1"/>
  <c r="O458" i="1"/>
  <c r="M459" i="1"/>
  <c r="N459" i="1"/>
  <c r="O459" i="1"/>
  <c r="M460" i="1"/>
  <c r="N460" i="1"/>
  <c r="O460" i="1"/>
  <c r="M461" i="1"/>
  <c r="N461" i="1"/>
  <c r="O461" i="1"/>
  <c r="M462" i="1"/>
  <c r="N462" i="1"/>
  <c r="O462" i="1"/>
  <c r="M463" i="1"/>
  <c r="N463" i="1"/>
  <c r="O463" i="1"/>
  <c r="M464" i="1"/>
  <c r="N464" i="1"/>
  <c r="O464" i="1"/>
  <c r="M465" i="1"/>
  <c r="N465" i="1"/>
  <c r="O465" i="1"/>
  <c r="M466" i="1"/>
  <c r="N466" i="1"/>
  <c r="O466" i="1"/>
  <c r="M467" i="1"/>
  <c r="N467" i="1"/>
  <c r="O467" i="1"/>
</calcChain>
</file>

<file path=xl/sharedStrings.xml><?xml version="1.0" encoding="utf-8"?>
<sst xmlns="http://schemas.openxmlformats.org/spreadsheetml/2006/main" count="3668" uniqueCount="884">
  <si>
    <t xml:space="preserve">RUBRO </t>
  </si>
  <si>
    <t>PARTIDA</t>
  </si>
  <si>
    <t>CANTIDAD</t>
  </si>
  <si>
    <t>ESPECIE</t>
  </si>
  <si>
    <t>DESCRIPCION</t>
  </si>
  <si>
    <t>MODELO</t>
  </si>
  <si>
    <t>CÓDIGO</t>
  </si>
  <si>
    <t>MEDIDAS</t>
  </si>
  <si>
    <t>COLOR</t>
  </si>
  <si>
    <t>DESCRIPCION PROVEDOR</t>
  </si>
  <si>
    <t xml:space="preserve">PRECIO UNITARIO
PROVEEDOR </t>
  </si>
  <si>
    <t>SUBTOTAL
PROVEEDOR</t>
  </si>
  <si>
    <t>IVA
PROVEEDOR</t>
  </si>
  <si>
    <t>TOTAL
PROVEEDOR</t>
  </si>
  <si>
    <t>HERRAMIENTAS</t>
  </si>
  <si>
    <t>COMPUTO</t>
  </si>
  <si>
    <t xml:space="preserve">COMPUTO </t>
  </si>
  <si>
    <t>LABORATORIO</t>
  </si>
  <si>
    <t xml:space="preserve">DIRECCION DE MANTENIMIENTO Y CONSERVACION </t>
  </si>
  <si>
    <t>ESCUELA DE ESTUDIOS SUPERIORES DE XALOSTOC</t>
  </si>
  <si>
    <t>DIRECCIÓN DE DESARROLLO DE BIBLIOTECAS</t>
  </si>
  <si>
    <t>ESCUELA DE ESTUDIOS SUPERIORES DE AXOCHIAPAN</t>
  </si>
  <si>
    <t>FACULTAD DE CIENCIAS DEL DEPORTE</t>
  </si>
  <si>
    <t>FACULTAD DE CIENCIAS AGROPECUARIAS</t>
  </si>
  <si>
    <t>INSTITUTO DE CIENCIAS DE LA EDUCACION</t>
  </si>
  <si>
    <t>ESCUELA DE ESTUDIOS SUPERIORES DE YECAPIXTLA</t>
  </si>
  <si>
    <t>FACULTAD DE CIENCIAS QUIMICAS E INGENIERIA</t>
  </si>
  <si>
    <t>CENTRO DE INVESTIGACIONES BIOLÓGICAS</t>
  </si>
  <si>
    <t xml:space="preserve">ESCUELA DE ESTUDIOS SUPERIORES DE YAUTEPEC </t>
  </si>
  <si>
    <t>FACULTAD DE MEDICINA</t>
  </si>
  <si>
    <t>CENTRO DE INVESTIGACIÓN EN CIENCIAS COGNITIVAS</t>
  </si>
  <si>
    <t>FACULTAD DE ESTUDIOS SUPERIORES DE CUAUTLA</t>
  </si>
  <si>
    <t>FACULTAD DE NUTRICIÓN</t>
  </si>
  <si>
    <t>ESCUELA DE ESTUDIOS SUPERIORES DEL JICARERO</t>
  </si>
  <si>
    <t>ESCUELA DE ESTUDIOS SUPERIORES JONACATEPEC</t>
  </si>
  <si>
    <t>ESCUELA DE ESTUDIOS SUPERIORES DE TLAYACAPAN</t>
  </si>
  <si>
    <t>ESCUELA DE ESTUDIOS SUPERIORES DE TOTOLAPAN</t>
  </si>
  <si>
    <t>FACULTAD DE PSICOLOGÍA</t>
  </si>
  <si>
    <t>CENTRO DE INVESTIGACIÓN EN BIOTECNOLOGÍA</t>
  </si>
  <si>
    <t>CIICAp</t>
  </si>
  <si>
    <t>FACULTAD DE ENFERMERÍA</t>
  </si>
  <si>
    <t>CENTRO DE INVESTIGACIÓN TRANSDISCIPLINAR EN PSICOLOGÍA</t>
  </si>
  <si>
    <t>ESCUELA DE ESTUDIOS SUPERIORES DE TEPALCINGO</t>
  </si>
  <si>
    <t>DIRECCION DE  ESTUDIOS SUPERIORES</t>
  </si>
  <si>
    <t>FACULTAD DE FARMACIA</t>
  </si>
  <si>
    <t>FACULTAD DE CIENCIAS BIOLÓGICAS</t>
  </si>
  <si>
    <t>INSTITUTO DE INVESTIGACIÓN EN HUMANIDADES Y CIENCIAS SOCIALES</t>
  </si>
  <si>
    <t>ESCUELA DE ESTUDIOS SUPERORES DE YECAPIXTLA</t>
  </si>
  <si>
    <t>DIRECCION DE VINCULACION ACADÉMICA</t>
  </si>
  <si>
    <t>PZA</t>
  </si>
  <si>
    <t>pza</t>
  </si>
  <si>
    <t>Pza</t>
  </si>
  <si>
    <t>PAQ</t>
  </si>
  <si>
    <t>ROLLO</t>
  </si>
  <si>
    <t>PZ</t>
  </si>
  <si>
    <t>EQUIPO</t>
  </si>
  <si>
    <t>MTS</t>
  </si>
  <si>
    <t>PAQUETES</t>
  </si>
  <si>
    <t>PZA.</t>
  </si>
  <si>
    <t>PIEZA</t>
  </si>
  <si>
    <t>pieza</t>
  </si>
  <si>
    <t>Equipo</t>
  </si>
  <si>
    <t>PQ</t>
  </si>
  <si>
    <t>CAJA</t>
  </si>
  <si>
    <t>Pza.</t>
  </si>
  <si>
    <t>JUEGO</t>
  </si>
  <si>
    <t xml:space="preserve">PZA </t>
  </si>
  <si>
    <t>TALADRO BOSC 11A 1/2" 750w</t>
  </si>
  <si>
    <t>N/A</t>
  </si>
  <si>
    <t>11A 1/2"</t>
  </si>
  <si>
    <t>MINIESMERILADORAS 5" 900W M14</t>
  </si>
  <si>
    <t>5"</t>
  </si>
  <si>
    <t>DISCO DE DESBASTE DE 4 1/2" AUSTROMEX</t>
  </si>
  <si>
    <t>DISCO FINO PARA CORTE MCA AUSTROMEX</t>
  </si>
  <si>
    <t>BROCA PARA CONCRETO 1/4"x 6"</t>
  </si>
  <si>
    <t>1/4"x6"</t>
  </si>
  <si>
    <t>BROCA PARA CONCRETO 5/16 X 6"</t>
  </si>
  <si>
    <t>5/16 X 6"</t>
  </si>
  <si>
    <t>BROCA PARA CONCRETO 3/8 X 6"</t>
  </si>
  <si>
    <t>3/8 X 6"</t>
  </si>
  <si>
    <t>CADENA DE CORTE 96E 3/8 1.5 SEMIREDONDA</t>
  </si>
  <si>
    <t>ACEITE ADITIVO 2 TIEMPOS PROPORCION 50:1</t>
  </si>
  <si>
    <t>GALON</t>
  </si>
  <si>
    <t xml:space="preserve">ACEITE LUBRICANTE WOODCUTTER PARA BARRA Y CADENA </t>
  </si>
  <si>
    <t xml:space="preserve">TIJERAS DE PODA FREUD MOD. 912 DOS MANOS </t>
  </si>
  <si>
    <t>HILO DE CORTE REDONDO 3.3MM DE 591 MTS</t>
  </si>
  <si>
    <t>TIJERAS DE PODA DE UNA MANO ANTIDERRAPANTES PP60</t>
  </si>
  <si>
    <t xml:space="preserve">ACD/ChemSketch Medium Department License (for a maximum of 25 simultaneous users) - Licencia perpetua de uso académico para máximo 25 usuarios. Licencia de entrega física (CD/DVD) + Documentación Online. Mca. Advanced Chemistry Development Inc. Idioma Inglés. S.O.: Windows. </t>
  </si>
  <si>
    <t>ESMERIL DE BANCO INCLUYE BASE Y DOS RUEDAS ABRASIVAS 1/2 HP 6" MARCA DEWALT @ 150MM DW752</t>
  </si>
  <si>
    <t>DW752</t>
  </si>
  <si>
    <t>SIERRA DE INGLETE 12" MARCA DEWALT DW715 CON SU BASE</t>
  </si>
  <si>
    <t>DW715</t>
  </si>
  <si>
    <t>ROTOMARTILLO INALAMBRICO 18V MARCA MILWAUKEE 2607-22CT INCLUYE JUEGO DE BROCAS PARA CONCRETO</t>
  </si>
  <si>
    <t>2607-22CT</t>
  </si>
  <si>
    <t>PLANTA DE SOLDAR CON PORTA ELECTRODO CON CARRITO 200 AMP TIPO TRANSFORMADOR EMBOBINADO DE COBRE MARCA INFRA TH200 INCLUYE - GUANTE CARNAZA CORTO -1/2KG SOLDADURA 3/32 PUNTA NARANJA -CARETA SOLDAR CON VENTANA MÓVIL</t>
  </si>
  <si>
    <t>TH200</t>
  </si>
  <si>
    <t>LAPTOP DELL 15 Dell Inspiron 15 5579 Core I7 8gb Ram 1tb Touch. CARACTERISTICAS: MarcaDell LíneaInspiron 15, Modelo5579, ProcesadorIntel Core i7, Memoria RAM8 GB, Capacidad del disco duro1 TB, Tamaño de la pantalla15.6 in, Tipo de memoria de videoDDR4, Tipo de memoria RAMDDR4, Peso1.56 kg, Duración de la batería3 h</t>
  </si>
  <si>
    <t>15-5579</t>
  </si>
  <si>
    <t>ASPERSORA HONDA MOD. WJR2525  SALIDA DE DOBLE VARILLA CAPACIDAD DE 25 LTS, 1.1 HP.</t>
  </si>
  <si>
    <t>WJR2525</t>
  </si>
  <si>
    <t>DESMALEZADORA MARCA STIHL MOD. FS 460 MOTOR 2 TIEMPOS 3 HP INCLUYE ARNES CUCHILLA 3 PUNTAS Y AUTOCUT 46-2, CASCO DE SEGURIDAD CON MALLA Y AURICULARES Y JUEGO DE ESPINILLERAS PROFESIONAL.</t>
  </si>
  <si>
    <t>FS 460</t>
  </si>
  <si>
    <t>Lectora de código de barras marca Zebra, modelo LS2208 de 1 y 2 dimensiones conexión USB kit, Color Negro. Tecnología de escaneado: Code 39, Code 128, Code 93, Codabar/NW7, Code 11, MSI Plessey, UPC/EAN, I 2 of 5, Korean 3 of 5, GS1 DataBar, Base 32 (Italian Pharma), entre otros.</t>
  </si>
  <si>
    <t>LS2208</t>
  </si>
  <si>
    <t>Lectora de código de barras de 1 y 2 dimensiones, Zebra modelo DS9208, de 1 y 2 dimensiones, conexión USB kit, Color Negro.  Fuente de Luz: 625nm LEDs. Compatibilidad simbología (1-D) UPC/EAN, ISBN, ISSN,Code39, Code 32, Code128 (Standard, Full ASCII, UCC/EAN-128, ISBT-128 Concatened), Code 93, Codabar/NW7, MSI Plessey, GS1 DataBar Omnidirecctional, Truncated, Stacked, entre otros. 2D: TLC-39, Axtec, QRCode (Standard, Inverse, Micro), Maxicode, DataMatrix/ECC 200 (Estándar, Inverso) entre otros.</t>
  </si>
  <si>
    <t>DS9208</t>
  </si>
  <si>
    <t>Estuche de disección de 20 piezas. Marca hergom, instrumental en acero inoxidable.incluye: 1 pinza kelly recta 14cm/1 pinza kelly curva 14cm/1 pinza mosquito recta 12.5 cm/1 porta agujas mayo hegar 14cm/1 pinza de diseccion sin dientes 14cm/1 pinza de diseccion con dientes 14cm/1 estilete abotonado con ojillo/1 sonda acanalada/1 gancho herinas/1 juego de retractor farabeuf/1 mango de bisturi #4/1 mango de bisturi #3/1 disector recto/1 disector curvo/1 hoja para bisturi/1 aguja de sutura/1hilo no esteril/1 estuche de vinil modelo #2.</t>
  </si>
  <si>
    <t>E16-1077</t>
  </si>
  <si>
    <t>Porta sueros, con tripie, acabado cromado. Marca AR Lab. Fabricado en tubo de calibre 18 acabado cromo,altura variable.</t>
  </si>
  <si>
    <t>PT-02</t>
  </si>
  <si>
    <t>CROMADO</t>
  </si>
  <si>
    <t>Lámpara de chicote marca AR Lab,altura regulable,interruptor de encendido/apagado,acabado cromado,base con ruedas giratorias para un facil manejo.</t>
  </si>
  <si>
    <t>LC-01</t>
  </si>
  <si>
    <t xml:space="preserve">EATSMART. Sistema informatico para el nutriologo  y el profesionista de la salud Version USB.Manejo de evaluacion clinica con antecedentes patologicos,estilo de vida,analisis bioquimicos. Antropometria con indices,masa grasa, muscular,residual,osea,agua e interpretaciones. Evaluacion dietetica con antecedentes dieteticos, recordatorio de 24hrs,frecuencia de consumo,gasto energetico. Intervencion con plan de alimentacion (varios dias)y menu,graficas,reporte impreso,cumplimiento de metas.cuenta con apartado para educacion de nutricion. presentacion USB con capacidad de instalar en varias computadoras. Incluye actualizacion ilimitada (PERPETUA)y soporte tecnico via correo electronico. compatible con windows. </t>
  </si>
  <si>
    <t>Sistema informatico para el nutriologo y profesional de la salud. Es un programa de Nutricion, creado para dietocalculo con precision de 100% grupos de equivalentes y dietas en minutos,diseño de dietas seleccionando cada uno de los alimentos. Guarda dietas y expedientes de cada consulta. Facil y rapido, calculo de macro y micronutrientes. Analiza la evolucion del paciente: Peso, IMC, Porcentaje de grasa,pliegues,calorias en dieta. Resultados graficos para el analisis de la composicion corporal del paciente. Guarda por consulta: Mediciones, informacion clinica,signos vitales, datos de laboratorio,habitos dieteticos y actividad fisica. La licencia incluye 2 versiones + 1 APP: Version CD (2PC), Version On LINE y APP (gratis e ilimitado # de pacientes), permanentes y sin vigencia. Necesaria conexion a internet para usar la Version ONLI y la AP. INCLUYE ACTUALIZACIONES Y SOPORTE TECNICO VIA CORREO ELECTRONICO. (Mac solo la version ONLINE).</t>
  </si>
  <si>
    <t xml:space="preserve">Simulador para colocacion de caterizacion femenina y masculina intercambiable con controlador electronico. Tambien se pueden practicar las indicaciones de luz,introduccion de cateter,irragacion de la vejiga,ostomia,enema,inyeccion intramoscular,habilidades de cuidado perineal.peso 7kgs </t>
  </si>
  <si>
    <t>57X37X29CM</t>
  </si>
  <si>
    <t xml:space="preserve">Brazo de tratamiento intravenoso derecho para keri y geri marca: 3B Scientific. Presenta pieles sustituibles y venas de latex con un movimeinto realista al palparlas. El retroceso realista confirma la correcta colocacion de la aguja y el hombro se puede utilizar para la practica de la inyeccion intramoscular. Compatible con todos los maniquis KERI y GERI </t>
  </si>
  <si>
    <t>W44075IV</t>
  </si>
  <si>
    <t>Estuche de Diagnostico marca: Gowllands. Caracteristicas Oftalmoscopio Mod. Maylite,Otoscopio Mod. Friston,Especulos reusables,Rinoscopio,Mango de acero,Lampara laringea, 2espejos laringeos,Dpresor de lengua,1 foco de repuesto, Luz estandar, 2 baterias tipo C.</t>
  </si>
  <si>
    <t>Maniqui de entrenamiento de enfermeria con organos internos. Marca AR Lab. Este maniqui es economico y esta adecuado para escuelas de salud, enfermeria y niveles basicos de escuelas de medicina. Todas las articulaciones tienen movimiento, la cintura puede doblarse,todas las piezas son desmontables.El modelo es fabricado en plastico semiduro y duradero, se puede utilizar en una gran variedad de entrenamiento y operaciones simples. caracteristicas: 1)cabeza:lavado de cara,gotas para ojos,gotas para oidos,cuidado bucal. 2)Holistica: baño de esponja en cama,baño de esponja sentado,uso de ropa,terapia de frio o calor. 3)Inhalacion de oxigeno. 4)Alimentacion nasal. 5)Lvado gastrico. 6)Cuidado de traqueotomia.7)Estudio anatomico de la estructura toracica de organos vitales. 8)Inyeccion siguiente Detoide.9)Inyeccion intramuscular.10)cateterizacion masculina y femenina.11)Cuidado del enema. 12) Estomia percutanea transrenal.13)Estudie la estructura anatomica de los organos vitales de la cavidad abdominal. Embalaje: 1pcs/carton,99x42x54cm,18kgs.</t>
  </si>
  <si>
    <t>99x42x54cm,18kgs</t>
  </si>
  <si>
    <t>Videocámara digital                                 - Pantalla Táctil LCD                           - CMOS - Full HD                                      -Negro - 16:9 - H.264 - Electrónico/a (IS)                                                                - USB                                                             - microSD                                                    - Tarjeta de memoria                                 - Montajede trípode CHDHX-701       -RW</t>
  </si>
  <si>
    <t>GO PRO HERO 7</t>
  </si>
  <si>
    <t>5.1cm                 ( 2" )</t>
  </si>
  <si>
    <t>NEGRO</t>
  </si>
  <si>
    <t>BÁSCULA RHINO PARA 60 KG</t>
  </si>
  <si>
    <t>60 KG</t>
  </si>
  <si>
    <t>MICROSCOPIO WF-10x DE CAMPO AMPLIO CABEZA TRICOLAR TIPO C INCLINADA 45°, PLATINA MÓVIL INTEGRAL DE DOBLE PLACA. DE 125X110 MM, CON MANDO COAXIALES PARA MOVIMIENTOS X-Y 70X40 MM, CON ESCALAS MILIMÉTRICAS Y VERNIER. SISTEMA DE ENGRANES DE ELEVACIÓN METÁLICOS. OBJETIVOS ACROMÁTICOS 4x, 10x, 40x, Y 100x, ILUMINACIÓN INTEGRADA LED, CON CONTROL DE INTENSIDAD VARIABLE. ALIMENTACIÓN CA 100V 50-60 hZ, ENFOQUE MACRO Y MICROMÉTRICO COAXIAL CON MANDOS ANTI DERRAPANTES. CONTROL DE TENSIÓN. CÁMARA DIGITAL 8.0 MP WIFI/USB, MARCA ABBE MICROSCOPES</t>
  </si>
  <si>
    <t>SPT-01</t>
  </si>
  <si>
    <t>PZ BALANZA PORTÁTIL CON PROTECTOR 300 G, MARCA OHAUS</t>
  </si>
  <si>
    <t>DIX-OHTA302</t>
  </si>
  <si>
    <t>300 g</t>
  </si>
  <si>
    <t xml:space="preserve">DATALOGGER HOBO TEMP/RH/LUZ/EXT. MCA. HOBO. </t>
  </si>
  <si>
    <t>U12-012</t>
  </si>
  <si>
    <t>REFRACTÓMETRO DIGITAL DE BOLSILLO SERIE PAL-BRIX DE 0.0 A 53%, 10 A 100 MCA ATAGO</t>
  </si>
  <si>
    <t>CAMARA MC MASTER; DIMENSIÓN 75mm x 32 mm, DOBLE RETÍCULO APROX. 10 x 10 mm SUBDIVIDOS EN 10 RECTÁNGULOS , DISTANCIA ENTRE EL FONDO DE LA CÁMARA Y CUBRE OBJETOS ; APROX 1.5 mm, MARCA BAUM/PAUL M.</t>
  </si>
  <si>
    <t>75 mm X 32 mm</t>
  </si>
  <si>
    <t>CENTRÍFUGA DIGITAL 100-4000 RPM, ROTOR 24X 15 ML, CENTRÍFUGA CLÍNICA CON CONTROL DIGITAL PROGRAMABLE, GRAN APLICACIÓN EN ANÁLISIS CLÍNICOS, BIOQUÍMICOS E INMUNOLÓGICOS, FABRICADA CON ESTRUCTURA METÁLICA, MOTOR DE  INDUCCIÓN MAGNÉTICA LIBRE DE CARBONES, ROTOR ANGULAR CON PORTATUBOS METÁLICOS, TIENE PATAS DE ALTA SUCCIÓN PARA DARLE MAYOR ESTABILIDAD, INCLUYE ROTOR ANGULAR PARA 24 TUBOS DE 15ML (13X 100MM), VELOCIDAD MÁXIMO: 4000 RPM (RCF:3470Xg), RELOJ: 0-99 MIN., MEDIDAS TOTAL 330x 420 X 275 mm(LxWxH). ALIMENTACIÓN: ac120v, 60hz, 5AMP.pESO;15 kg, MARCA PREMIERE</t>
  </si>
  <si>
    <t>100-4000 RPM</t>
  </si>
  <si>
    <t>330 X 420 X 275 mm (L x W x H)</t>
  </si>
  <si>
    <t>LLAVE ESFERA 3/4 METALICA CON ROSCA</t>
  </si>
  <si>
    <t>3/4"</t>
  </si>
  <si>
    <t>NIPLE GALVANIZADO 3/4 DE 60 CM DE ALTO</t>
  </si>
  <si>
    <t>3/4" DE 60 CM</t>
  </si>
  <si>
    <t>NIPLE GALVANIZADO 1 PULG DE 1 METRO</t>
  </si>
  <si>
    <t xml:space="preserve">1 PULG,  1  METRO </t>
  </si>
  <si>
    <t>NIPLE GALV 3/4*10 CM</t>
  </si>
  <si>
    <t>3/4*10 CM</t>
  </si>
  <si>
    <t>TEE GALV 3/4</t>
  </si>
  <si>
    <t>LLAVE DE PASO PVC 2" CEMENTAR</t>
  </si>
  <si>
    <t xml:space="preserve"> 2"</t>
  </si>
  <si>
    <t>LLAVE ESFERA 2" METALICA CON ROSCA</t>
  </si>
  <si>
    <t xml:space="preserve">PEGAMENTO PARA PVC TAMAÑO 1/8 LTR
MARCA PEGALON </t>
  </si>
  <si>
    <t>1/8 LTR</t>
  </si>
  <si>
    <t>LIMPIADOR SILER 1/2 LTR</t>
  </si>
  <si>
    <t xml:space="preserve"> 1/2 LTR</t>
  </si>
  <si>
    <t xml:space="preserve">COPLES PVC HCO 1 1/2 </t>
  </si>
  <si>
    <t>1 1/2 "</t>
  </si>
  <si>
    <t>COPLES PVC HCO 2"</t>
  </si>
  <si>
    <t>2"</t>
  </si>
  <si>
    <t>REDUCCION BUSHING GALV 11/2-3/4</t>
  </si>
  <si>
    <t>11/2-3/4"</t>
  </si>
  <si>
    <t>REDUCCION BUSHING GALV 2-3/4</t>
  </si>
  <si>
    <t>CONECTOR MACHO HCO 2" PVC</t>
  </si>
  <si>
    <t xml:space="preserve">2" </t>
  </si>
  <si>
    <t>TUERCA UNION HCO 2" PVC</t>
  </si>
  <si>
    <t xml:space="preserve"> 2" </t>
  </si>
  <si>
    <t>TUERCA UNION HCO 11/2 PVC</t>
  </si>
  <si>
    <t xml:space="preserve"> 1 1/2"</t>
  </si>
  <si>
    <t>TRAMO TUBO PVC HCO CED 40 3/4</t>
  </si>
  <si>
    <t>ED 40 3/4"</t>
  </si>
  <si>
    <t xml:space="preserve">CODO PVC HCO 3/4*90 </t>
  </si>
  <si>
    <t xml:space="preserve"> 3/4"*90 </t>
  </si>
  <si>
    <t>TEE PVC HCO 3/4</t>
  </si>
  <si>
    <t>CONECTOR HEMBRA PVC HCO 3/4</t>
  </si>
  <si>
    <t>CONECTOR MACHO PVC HCO 3/4</t>
  </si>
  <si>
    <t>ABRZADERA SIN FIN METALICA 3/4</t>
  </si>
  <si>
    <t xml:space="preserve">TEFLON 3/4 X 6.6 MTR MARCA COFLEX </t>
  </si>
  <si>
    <t xml:space="preserve"> 3/4 X 6.6 MTR</t>
  </si>
  <si>
    <t xml:space="preserve">NIPLE ESPIGA GALV EXTERIOR 3/4 </t>
  </si>
  <si>
    <t>ESCALERA DE COMBINACION 5 POSICIONES FABRICADA EN ALUMINIO SOPORTA 102 KG, 15 PELDAÑOS  TRUPER</t>
  </si>
  <si>
    <t>102 KG</t>
  </si>
  <si>
    <t>BOMBAS CENTRIFUGAS 2 HP 190 LT/MIN ALTURA MAXIMA 42 MTR , TRUPER</t>
  </si>
  <si>
    <t>190 LT/MIN ALTURA 47 M</t>
  </si>
  <si>
    <t>AZADON  LANE SIN MANGO 1.8 LIBRAS ACABADO PULIDO  TRUPER</t>
  </si>
  <si>
    <t>1.8 LIBRAS</t>
  </si>
  <si>
    <t xml:space="preserve">CAVA HOYOS HERCULES HOJA REMACHADA MANGOS DE ACERO DE 47" , TRUPER </t>
  </si>
  <si>
    <t>47"</t>
  </si>
  <si>
    <t xml:space="preserve">ESCOBA PLASTICA PARA JARDIN 26" 26 DIENTES, MANGO DE ACERO 
TRUPER </t>
  </si>
  <si>
    <t>26"</t>
  </si>
  <si>
    <t>CINTA LARGA METALICA 50 METROS  TIPO CRUCETA , TRUPER</t>
  </si>
  <si>
    <t>50 M</t>
  </si>
  <si>
    <t>FUMIGADOR DE MOCHILA 15 LITROS  PRESION DE TRABAJO 72 PSI DIAMETRO DE MANGUERA 5/8 LARGO DE MANGUERA 1.10 MTR LARGO DE LANZA 52 CM PESO 4.2 KG  TRUPER</t>
  </si>
  <si>
    <t>15 LITROS</t>
  </si>
  <si>
    <t>HOZ DENTADA 20"  ABERTURA DE ARCO 13" TRUPER</t>
  </si>
  <si>
    <t>20"</t>
  </si>
  <si>
    <t>LIMA MOTOSIERRA 7/32 LARGO 8" , TRUPER</t>
  </si>
  <si>
    <t>7/32 LARGO 8"</t>
  </si>
  <si>
    <t>LIMA TRINGULAR  BASTARDA 8" CON MANGO , TRUPER</t>
  </si>
  <si>
    <t>8"</t>
  </si>
  <si>
    <t>LLAVE STILSON 14" , TRUPER</t>
  </si>
  <si>
    <t>14"</t>
  </si>
  <si>
    <t>MARTILLO PULIDO UÑA RECTA 20 OZ CARA FRESADA MANGO TUBULAR , TRUPER</t>
  </si>
  <si>
    <t>20 OZ</t>
  </si>
  <si>
    <t>PINZAS DE ELECTRICISTA PROFESIONALES 9" ALTA PALANCA, ACABADO NIQUELADO , TRUPER</t>
  </si>
  <si>
    <t>9"</t>
  </si>
  <si>
    <t>JUEGO DE 4 DADOS MAGNETICOS  PARA TALADRO, TRUPER</t>
  </si>
  <si>
    <t xml:space="preserve">JUEGO DE 5 PUNTAS COMBINADAS 3 DE CRUZ Y DOS PLANAS , TRUPER </t>
  </si>
  <si>
    <t>RASPADOR FORJADO 8" MANGO DE MADERA MANGO LARGO 48" , TRUPER</t>
  </si>
  <si>
    <t>8", MANGO 48"</t>
  </si>
  <si>
    <t>RASTRILLO RECTO PARA JARDIN  16 DIENTES, CABEZA 18", MANGO 60" , TRUPER</t>
  </si>
  <si>
    <t xml:space="preserve"> CABEZA 18", MANGO 60" </t>
  </si>
  <si>
    <t xml:space="preserve">PAR DE SUJETADOR CON MATRACA  CARGA MAXIMA 675 KG LARGO 3 MTR 
TRUPER </t>
  </si>
  <si>
    <t>675 KG LARGO 3 M</t>
  </si>
  <si>
    <t xml:space="preserve">SERRUCHO PODA 12" PLEGABLE, MANGO DE MADERA 
TRUPER </t>
  </si>
  <si>
    <t>12"</t>
  </si>
  <si>
    <t xml:space="preserve">TIJERA PARA PODA 8" CUCHILLAS DE PASO 
TRUPER </t>
  </si>
  <si>
    <t xml:space="preserve">TLALACHO 5 LIBRAS CON MANGO 
TRUPER </t>
  </si>
  <si>
    <t>5 LIBRAS</t>
  </si>
  <si>
    <t>LLANTA IMPONCHABLE PARA CARRETILLA DE POLIURETANO CON RIN, EJE Y BALEROS  TRUPER</t>
  </si>
  <si>
    <t>CUTTER DE 6" CON 3 NAVAJAS DE ACERO TRUPER</t>
  </si>
  <si>
    <t>6"</t>
  </si>
  <si>
    <t>ELECTRODO 6013 1/8 , TRUPER</t>
  </si>
  <si>
    <t>1/8"</t>
  </si>
  <si>
    <t>JUEGO DE 9 BROCAS  JGO DE 9 BROCAS A/V  CONCRETO Y MADERA , TRUPER</t>
  </si>
  <si>
    <t>JUEGO DE 7 DESARMADORES DE GOLPE 4 PLANO Y 3 DE CRUZ , PRETUL</t>
  </si>
  <si>
    <t>FLEXOMETRO GRIPPER 8 METROS  RESISTENTE A IMPACTOS GRADUACION METRICA. TRUPER</t>
  </si>
  <si>
    <t xml:space="preserve">MANGUERA ROLLO DE 100 METROS TRAMADA REFORZADA 3 CAPAS 
TRUPER </t>
  </si>
  <si>
    <t xml:space="preserve">100 METROS </t>
  </si>
  <si>
    <t xml:space="preserve">ESMERIL DE BANCO 6" 1/3 HP /250W 1.95 A 3400 rpm 127v/ 60 hz </t>
  </si>
  <si>
    <t xml:space="preserve">PIEDRA PARA GUADAÑA  ESPESOR 5/8 GRAN O GRUESO 150 CARBURO DE SILICIO ,TRUPER </t>
  </si>
  <si>
    <t xml:space="preserve">5/8" </t>
  </si>
  <si>
    <t>CORTA PERNOS PROFESIONAL 14" CUCHILLAS DE ACERO AL CROMO MOLIBDENO , MARCA TRUPER</t>
  </si>
  <si>
    <t xml:space="preserve">DISCO CORTE DE METAL 14"  ALTO RENDIMIENTO ESPESOR 3.2MM 
TRUPER </t>
  </si>
  <si>
    <t>14", ESPESOR 3.2 MM</t>
  </si>
  <si>
    <t xml:space="preserve">DISCO CORTE DE METAL 41/2 ALTO RENDIMIENTO 
TRUPER </t>
  </si>
  <si>
    <t>41/2 ALTO</t>
  </si>
  <si>
    <t>CARETA ELECTRONICA  OSCURECIMIENTO AUTOMATICO P/SOLDAR FABRICADA DE POLIPROPILENO , TRUPER</t>
  </si>
  <si>
    <t>CHICHARRA RECARGABLE LONGITUD DE 42", VARA FLEXIBLE, COLOR AMARILLO ÓPTICO</t>
  </si>
  <si>
    <t>42"</t>
  </si>
  <si>
    <t>AMARILLO ÓPTICO</t>
  </si>
  <si>
    <t>MEMORIA SANDISK 128 GB COMPACTFLASH EXTREME 120/85 MBS VPG-20</t>
  </si>
  <si>
    <t>ESET NOD32 ANTIVIRUS 5 USUARIOS, 1 AÑO DE VIGENCIA (CAJA)</t>
  </si>
  <si>
    <t>INTERFAZ DE AUDIO 16 CANALES DE ENTRADA ,16 CANALES DE SALIDA ,PUERTO FIREWARE /USB, INTERFAZ MIDI ,PHANTOM POWER  EN ENTRADAS XLR. MONTABLE A RACK. Total canales I/O 16 x 16, I/O análogas 8 x 8 I/O digital 8 x 8 vía ADAT, Preamps de micro 4, Insertos de entrada 8 , Conectores I/O digitales coaxial RCA + óptico TOS-link, Formatos digitales S/PDIF (2 canales), S/MUX (4 canales) y ADAT (8 canales)
seleccionables desde el, Salidas de audífonos 2 con jack TRS 1/4" salida A monitorea Salidas 1-
2 salida B monitorea 1-2 / 3, MIDI I/O, Indicador de LED señal / clip, Digital I/O, MIDI I/O
, USB/FireWire (color dual), Bus-power solamente vía FireWire de 6 pines (si la computadora proporciona suficiente energía eléctrica), Aimentación eléctrica con eliminador de corriente ( incluido) Dimensiones 19" 1 unidad de rack,Bracket de montaje a rack de 19" removibles.</t>
  </si>
  <si>
    <t>SWITCH INTELLINET 561334-ADMINISTRABLE-48 PUERTOS- RJ45- GIGABIT- 4 PUERTOS SFP MOD. 561334</t>
  </si>
  <si>
    <t>Multimetro Profesional auto rango con interfaz serial Mul-600</t>
  </si>
  <si>
    <t>MUL -600</t>
  </si>
  <si>
    <t>Modulo de Reconocimiento de Voz Elechouse V3.0 Módulo USB, Utiliza las voces pregrabados para interactuar con Arduino</t>
  </si>
  <si>
    <t>AUTOCAD-INCLUDING SPECIALIZED TOOLSETS AD COMMERCIAL NEW SINGLE-USER ELD ANNUAL SUBSCRIPTION</t>
  </si>
  <si>
    <t>PAQUETE DE TUBOS DE ACRÍLICO PARA TRANSFERENCIA DE MASA DE ф½”x½” DE LARGO, PARA COLUMNA DE DESTILACIÓN. SEGÚN ESPECIFICACONES.</t>
  </si>
  <si>
    <t>NA</t>
  </si>
  <si>
    <t>1/2 IN</t>
  </si>
  <si>
    <t>PIEZAS HIDRAULICAS DE ACERO PARA EL ESTUDIO DE FLUJO DE FLUIDOS, CON CONEXIONES DE ½”, 1” y 2”. MONTADAS EN UN BANCO DE PRUBA HIDRÁULICO</t>
  </si>
  <si>
    <t>1/2 IN, 1 IN , 2 IN</t>
  </si>
  <si>
    <t>CABLE PARA TERMOPARES TIPO K, CALIBRE 20, RANGO DE TEMPERATURA
-73 A 704 OC, CUBIERTA DE FIBRA DE VIDRIO PARA ALTA TEMPERATURA,
DIAMETRO EXTERNO 0.080 X 0.136 IN, ROLLO DE 100 PIES (30.48 MTS).</t>
  </si>
  <si>
    <t>CPI08541-23</t>
  </si>
  <si>
    <t>30.48 MTRS</t>
  </si>
  <si>
    <t xml:space="preserve">CABLE PARA TERMOPAR TIPO T FABRICADO EN FEP (RESINA DE
ETILENO PROPILENO FLUORADO) , EXCELENTE RESISTENCIA A COMPUESTOS
QUIMICOS Y A HUMEDAD. CALIBRE 24 TEMPERATURA MAXIMA DE 400 °F.
ROLLO DE 100FT
</t>
  </si>
  <si>
    <t>08541-13</t>
  </si>
  <si>
    <t>CPI08541-13</t>
  </si>
  <si>
    <t>100FT</t>
  </si>
  <si>
    <t xml:space="preserve">CONECTOR MACHO TIPO "T" PARA TUBERIA DE 1/4" X 1/4" DE DIAMETRO 
INTERNO. FABRICADO DE NYLON, ESTERILIZABLE POR OXIDO DE ETILENO.
PAQUETE QUE INCLUYE 10 PIEZAS.
</t>
  </si>
  <si>
    <t>CPI30624-05</t>
  </si>
  <si>
    <t xml:space="preserve"> 1/4 IN  X 1/4 IN</t>
  </si>
  <si>
    <t>TALADRO INALAMBRICO MAKITA</t>
  </si>
  <si>
    <t>ROTOMARTILLO 1/2 BOSH 800 W</t>
  </si>
  <si>
    <t>ROTOMARTILLO TRUPER 1/2</t>
  </si>
  <si>
    <t xml:space="preserve">MACETA 3 LIBRAS TRUPER </t>
  </si>
  <si>
    <t>JGO DE 11 BROCAS ALTA VELOCIDAD Y CONCRETO</t>
  </si>
  <si>
    <t>CINCEL CROMADO</t>
  </si>
  <si>
    <t>JGO DE 6 DESARMADOR DIELECTRICO Y PROBADOR DE VOLTAJE</t>
  </si>
  <si>
    <t>JGO DE 8 DESARMADORES MANGO DE PVC</t>
  </si>
  <si>
    <t>PINZAS DE PUNTA TOOLMEX 8"</t>
  </si>
  <si>
    <t>PINZA DE CORTE DIAGONAL TOKMEX 7"</t>
  </si>
  <si>
    <t>PINZAS DE CHOFER 8" TRUPER</t>
  </si>
  <si>
    <t>JGO DE PUNTAS CONBINADAS PLANAS Y CRUZ 2"</t>
  </si>
  <si>
    <t>DISCO CORTE DE METAL 41/2 AUTROMEX</t>
  </si>
  <si>
    <t>DISCO DE LIJA AUSTROMEX</t>
  </si>
  <si>
    <t>JGO DE 22 LLAVES COMBINADAS MIXTAS PRETUL</t>
  </si>
  <si>
    <t>JGO DE 25 LLAVES ALLEN LARGAS MIXTA PUNTA DE BOLA TRUPER</t>
  </si>
  <si>
    <t>PROBADOR DE TOMACORRIENTE</t>
  </si>
  <si>
    <t>PROBADOR DE CIRCUITOS</t>
  </si>
  <si>
    <t>CUTTER 6" TRABAJAJO PESADO TRUPER</t>
  </si>
  <si>
    <t>PIZAS DE PRESION TRUPER 10" MORDAZAS CURVAS</t>
  </si>
  <si>
    <t>MARTILLO 16 OZ MANGO TUBULAR UÑA RECTA</t>
  </si>
  <si>
    <t>JGO. 25 BROCAS DE 1MM - 13MM A.A.V.</t>
  </si>
  <si>
    <t>01-041-901</t>
  </si>
  <si>
    <t>ROTOMARTILLO DE 1/2" GSB RE 1218 BOSCH</t>
  </si>
  <si>
    <t>61-000-837</t>
  </si>
  <si>
    <t>ESMERIL JET 6" #JGB-6A</t>
  </si>
  <si>
    <t>87-120-064</t>
  </si>
  <si>
    <t>RECT. DE DIAMANTE CON 5 PUNTAS #CST-5</t>
  </si>
  <si>
    <t>53-812-305</t>
  </si>
  <si>
    <t>ESCUADRA UNIVERSAL 12" GRAD. 4R #U-34</t>
  </si>
  <si>
    <t>57-020-334</t>
  </si>
  <si>
    <t>CALIBRADOR VERNIER #605-TL OPREMIUM" TYO</t>
  </si>
  <si>
    <t>57-015-195</t>
  </si>
  <si>
    <t xml:space="preserve">ELECTROVÁLVULAS R=4 mm 5/2 VIAS 24 VDC, BIESTABLE </t>
  </si>
  <si>
    <t>ELECTROVÁLVULAS R=4 mm 3/2 VIAS 24 VDC, MONOESTABLE</t>
  </si>
  <si>
    <t>CONECTOR RÁPIDO TIPO RECTO DE 8 mm - 6 mm</t>
  </si>
  <si>
    <t>CONECTOR RÁPIDO TIPO RECTO DE 6 mm - 4 mm</t>
  </si>
  <si>
    <t>CONECTOR RÁPIDO TIPO T DE 4 mm - 4 mm</t>
  </si>
  <si>
    <t>SHT-RAS3B + RASPBERRY PI 3B+, INCLUYE:FUENTE DE ALIMENTACIÓN MEMORY CARD 32 Gb</t>
  </si>
  <si>
    <t>ARDUINO UNO R3</t>
  </si>
  <si>
    <t>CABLES DE PRUEBA TIPO BANANA FLEXIBLES, 1200V AC/DC, 25 A</t>
  </si>
  <si>
    <t>25 cm</t>
  </si>
  <si>
    <t>ROJO</t>
  </si>
  <si>
    <t xml:space="preserve">MICROSCOPIO BINOCULAR BIOLÓGICO.CABEZA: BINOCULAR 30° , AJUSTE DE DIOPTRIAS EN AMBOS TUBOS. ENFOQUE: MACRO-MICROMETRICO COAXIAL. OCULARES CAMPO AMPLIO PL10X - 18MM. REVOLVER CUADRUPLE OBJETIVOS ACROMATICOS 4X,10X, 40X Y 100X. 10 AÑOS DE GARANTIA MARCA:VELAB </t>
  </si>
  <si>
    <t>VELAB</t>
  </si>
  <si>
    <t xml:space="preserve">VE-A50 </t>
  </si>
  <si>
    <t xml:space="preserve">ESPECTROFOTOMETRO UV Y VISIBLE ANCHO ESPECTRAL 4 NM MONOCROMADOR RED DE DIFRACCION 1200 LINEAS/MM RANGO DE LONG DE ONDA 200-1000NM. EXAC 1 NM RANGO FOTOMETRICO 0-200%T 0.3-3-A EXAC FOTOMETRICA 0.5 T% PANTALLA Y SALIDA DE DATOS 128X64 LCD/RS232CUSB </t>
  </si>
  <si>
    <t xml:space="preserve">VE-5100UV </t>
  </si>
  <si>
    <t>MODELO PLC SIMATIC S7-1200,CPU 1214C,
TIPO:DC/DC/DC, NUMERO DE PARTE:6ES7 214_
1AG40-0XB0</t>
  </si>
  <si>
    <t>S7-1200</t>
  </si>
  <si>
    <t>ROLLOS DE PAPEL FOTOSENSIBLE PARA GENERADOR DE CHISPAS. FICER, GCH-03</t>
  </si>
  <si>
    <t>PUNTAS PARA OSCILOSCOPIO BNC CON CAIMAN</t>
  </si>
  <si>
    <t>PUN-010</t>
  </si>
  <si>
    <t>PUNTA MODULAR PARA OSCILOSCOPIO BNC DE 150M</t>
  </si>
  <si>
    <t>PUN-150</t>
  </si>
  <si>
    <t>150 M</t>
  </si>
  <si>
    <t>CARGADOR UNIV DE BATERIAS AA/AAA/C/D/9V</t>
  </si>
  <si>
    <t>CRG-500</t>
  </si>
  <si>
    <t>ALAMBRE MAGNETO CAL 28</t>
  </si>
  <si>
    <t>M28-600</t>
  </si>
  <si>
    <t>ALAMBRE MAGNETO AWG23 1KG 400M</t>
  </si>
  <si>
    <t>M23-400</t>
  </si>
  <si>
    <t>4 PILAS RECARGABLES AA NIMH 1300MAH</t>
  </si>
  <si>
    <t>BAT-NM-AA</t>
  </si>
  <si>
    <t>CONGELADOR HORIZONTAL, TAPA COFRE, MARCA POLAR</t>
  </si>
  <si>
    <t>CH-15</t>
  </si>
  <si>
    <t>BLANCO</t>
  </si>
  <si>
    <t>CONGELADOR HORIZONTAL, TAPA COFRE MARCA POLAR</t>
  </si>
  <si>
    <t>CH-11</t>
  </si>
  <si>
    <t>BANFE-2 BATERIA DE FUNCIONES EJECUTIVAS Y LOBULOS FRONTALES PRUEBA COMPLETA: PRUEBA COMPLETA</t>
  </si>
  <si>
    <t>EFY MANUAL PARA LA EVALUACION DE LAS FUNCIONES DEL YO / PRUEBA COMPLETA MP 42-100: CLASIFICACION C</t>
  </si>
  <si>
    <t>IDARE INVENTARIO DE ANSIEDAD RASGO-ESTADO / PRUEBA COMPLETA MP 28-100: CLASIFICACION B</t>
  </si>
  <si>
    <t>ENI-2 EVALUACION NEUROPSICOLOGICA INFANTIL PRUEBA COMPLETA: PRUEBA COMPLETA</t>
  </si>
  <si>
    <t>Parrilla de calentamiento con agitación. Rango de temperatura: Ambiente +5 a 380ºC. Velocidad 60-1500 RPM. Placa de acero recubierta de cerámica. Dimensiones: 18*18cm. Medidas totales: 20*25*11cm (W*D*H). Opera con 120V. Lab tech.</t>
  </si>
  <si>
    <t>Dimensiones: 18*18cm. Medidas totales: 20*25*11cm (W*D*H)</t>
  </si>
  <si>
    <t>n/a</t>
  </si>
  <si>
    <t>Congelador horizontal tipo cofre. Capacidad: 5.5 pies cúbicos. Rango de temperatura -18ºC. Descongelamiento manual. Tapon de drenado. Control de temperatura ajustable. Refrigerante R600A. Dimensiones 71 ancho x 55 profundidad x 84 h. Incluye canastilla. Régimen 110V. MFCD05P2NABW0.</t>
  </si>
  <si>
    <t xml:space="preserve"> Dimensiones 71 ancho x 55 profundidad x 84 h</t>
  </si>
  <si>
    <t>ADAPTADOR HDMI MACHO A VGA HEMBRA</t>
  </si>
  <si>
    <t>LECTOR DE MEMORIAS 60 EN 1 USB</t>
  </si>
  <si>
    <t xml:space="preserve">MEMORIA USB 3.0 16 GB </t>
  </si>
  <si>
    <t xml:space="preserve">DISCO DURO EXTERNO 1 TB </t>
  </si>
  <si>
    <t>CABLE DE RED CAT 5E UTP, 10M</t>
  </si>
  <si>
    <t>10 M.</t>
  </si>
  <si>
    <t>AZUL</t>
  </si>
  <si>
    <t>4 PILAS AA RECARGABLES CON CARGADOR</t>
  </si>
  <si>
    <t>TAPETE PARA RATÓN CON SOPORTE DE GEL</t>
  </si>
  <si>
    <t>MEMORIA USB 16 GB</t>
  </si>
  <si>
    <t>LICENCIA EDUCATIVA DE ATLA.TI PARA UN SOLO USUARIO PERPETUA</t>
  </si>
  <si>
    <t>DRAGON PROFESSIONAL INDIVIDUAL 14 ESPAÑOL ESD. Dragon professional individual impulsa la productividad en el trabajo al permitir dictado y transcripcioón rapida y precisa con el nivel adecuado de personalización para acelerar la creación de documentos. Cree, edite y de formato a documentos por voz con rapidez y precisión, por lo que pasa menos tiempo en el papeleo y más tiempo en actividades que aumentan la rentabilidad. Agregue palabras personalizadas tales como terminología especifica de la industria, inserte textos personalizados o tareas repetitivas repetidas por voz para trabajar más rapido y más inteligente, ya sea que este creando documentos, hojas de calculo y presentaciones, enviando correos electronicos, rellenando formularios o simplemente buscando reducir el tamaño. Estrés físico de la mecanografía. Para un dictado profesional en cualquier lugar, comparta sus dictados de escritorio y sincronice automaticamente palabra personalizadas y textos automaticos con su dispositivo movil habilitado para Dragon Anywhere para ser productivo por voz en la oficina o en la carretera. Si bien Dragon Premium 13 ofrece muchas caracteristicas excelentes para un usuario residencial, si está buscando utilizar dragon para trabajar, Dragon Professional individual ofrece el nivel adecuado de mejoras que ayudan a aumentar su potencial de productividad. Plataforma Windows perpetua</t>
  </si>
  <si>
    <t>Refractómetro ABBE 5 suministrado con placa de calibración de vidrio, líquido de contacto y manual de instrucciones. escala de 0 - 95 brix y 1.30 - 1.70 ir. resolucion 0.1 obrix y 0.0005 en ir. temperatura operativa 5 - 70 oc, resolucion de temperatura 0.1 oc, fuente de alimentacion 1 pila seca de 1.5v aa alcalina. peso 2.55 kg. marca bellingham + stanley.</t>
  </si>
  <si>
    <t>44-501</t>
  </si>
  <si>
    <t>BSL44-501</t>
  </si>
  <si>
    <t>27X37X18 CM</t>
  </si>
  <si>
    <t>AZUL CLARO</t>
  </si>
  <si>
    <t>Baño STABLETEMP, COLE PARMER, para usar con agua, digital, pantalla led, capacidad de 5 litros , rango de temperatura de ambiente + 5 oc a 99 oc, control de temperatura pid, unidades de temperatura seleccionables oc / of,estabilidad de temperatura de +/- 0.1oc, uniformidad +/- 0.2 oc , con sistema de corte de temperatura (high -temperature cutoff) para proteccion del equipo contra danos, tina fabricada en acero inoxidable calibre 304, area de trabajo real 10.8" ancho x 5" largo x 6" diametro. incluye cubierta de policarbonato, opera a 120 volts, 60 hz , 3.3 amps. Dimensiones totales 12" ancho x 10.5" alto x 14.5" largo</t>
  </si>
  <si>
    <t>14576-04</t>
  </si>
  <si>
    <t>CPI14576-04</t>
  </si>
  <si>
    <t>12"X10.5"X14.5"</t>
  </si>
  <si>
    <t>GRIS</t>
  </si>
  <si>
    <t>PARRILLA DE AGITACION CON CALENTAMIENTO, DIGITAL LCD,RANGO DE TEMPERATURA : AMBIENTE A 550°C, RANGO DE VELOCIDAD DE AGITACION : 0/1500 R.P.M.,CAPACIDAD MAXIMA DE AGITACION : 20 litros, PLACA DE CERAMICA DE ALTA RESISTENCIA, DIMENSIONES DE LA PLACA : 18 x 18 cm INCLUYE : VARILLA, PINZA, SENSOR DE TEMPERATURA, DIMENSIONES : 35 x 22 x 13 REGIMEN : 120 V, DLAB</t>
  </si>
  <si>
    <t>MS7H550-PRO</t>
  </si>
  <si>
    <t>M2621-20</t>
  </si>
  <si>
    <t>35X22X13</t>
  </si>
  <si>
    <t>POTENCIOMETRO, MEDIDOR DE PH/MV DE MESA RANGO PH 0.000-14.00 
EXACTITUD +-0.01PH
RANGO DE MV:0+-1999MV
EXACTITUD DE MV:+-MV
INTERVALO DE TEM Y EXACTITUD :0-100°C,1°C
COMPENSACION TEMPERTURA 0-99°C MANUAL O AUTOMÁTICA 
ALIMENTACIÓN DC9V CON ADAPTADOR DE CA
PESO 1.7KG</t>
  </si>
  <si>
    <t>SM-3BW</t>
  </si>
  <si>
    <t>DIMENSIONES 210*205*65MM</t>
  </si>
  <si>
    <t>POTENCIOMETRO MEDIDOR DE PH/MV/°C/°F INTERVALO DE PH:2.00-16.00PH
RESOLUCION 0.01 PH
EXACTITUD +-0.01PH
INTERVALO DE MV-1999~1999MV
RESOLUCIÓN 1MV
EXACTITUD +-1MV INTERVALO DE TEMPERATURA 0-100°C,32-212°F</t>
  </si>
  <si>
    <t>SM-220</t>
  </si>
  <si>
    <t>CÁMARA TRAMPA MOULTIRE MODELO A25 INFRARROJO, DE 12 MEGAPIXELES, 12 LEDS INFRARROJOS DE 60 PIES DE ALCANCE DE FLASH, VIDEO 720.p 0.9 SEGUNDOS EN VELOCIDAD DE REGISTRO, 60 PIES EN SENSOR DE RANGO DE DETECCIÓN, 17000 IMÁGENES CON UNA SOLA CARGA DE 8 BATERIAS AA NO INCLUIDAS</t>
  </si>
  <si>
    <t>A25</t>
  </si>
  <si>
    <t>TERMÓMETRO INFRARROJO, RANGO DE TEM.(F)-4° A 752°, TAMAÑO DEL PUNTO DE ENFOQUE 1" @12", EMISIVIDAD AJUSTABLE 0.10 A 1.00 PUNTERO LÁSER 1 PUNTO</t>
  </si>
  <si>
    <t>GRAINGER</t>
  </si>
  <si>
    <t>28AF72</t>
  </si>
  <si>
    <t>RED ORNITOLÓGICA 2.6X9M MALLA 38mm 4 BOLSILLOS (TH09)</t>
  </si>
  <si>
    <t>ZOI0084</t>
  </si>
  <si>
    <t>2.6mX9m</t>
  </si>
  <si>
    <t>TRAMPA SHERMAN 3"X3-1/2"X9 ALUM. SÓLIDO-PLEG (LFATDG)</t>
  </si>
  <si>
    <t>ZOI0061</t>
  </si>
  <si>
    <t>3"X3-1/2"X9</t>
  </si>
  <si>
    <t>TRAMPA SHERMAN 2"X2.3"X6.5" ALUM. SÓLIDO-PLEG (SFA)</t>
  </si>
  <si>
    <t>ZOI0035</t>
  </si>
  <si>
    <t>2"X2.3"X6.5"</t>
  </si>
  <si>
    <t>Sistema infomático para el nutriologo y el profesionista de la salud VERSIÓN USB. Manejo de evaluación clínica con antecedentes patológicos estilo de vida, análisis bioquimicos. Antropometría con índices, masa grasa, muscular, residual, osea, agua e  interpretaciones. Evaluación Dietética con antecedentes dieteticos, recordatorio e 24 hrs. frecuencia de consumo, gasto energético. Intervención con plan de alimentación (varios dias) y menú, gráficas, reporte impreso, cumplimiento de metas. Además cuenta con apartado para Educaión de Nutrición. presentación USB con capacidad de instalar en varias computadoras. INCLUYE ACTUALIZACIONES ILIMITADO Y SOPORTE TECNICO VIA CORREO ELECTRÓNICO. Incluye conectividad con aplicación "Mis consultas" por 1 mes  para 5 pacientes. Compatible con Windows</t>
  </si>
  <si>
    <t>EATSMART</t>
  </si>
  <si>
    <t>Sistema infomático para el nutriologo y el profesionista de la salud . Es un rpograma de Nutrición creado par detocálculo con precisión de 100% grupos equivalente y dietas en minutos, diseño de dietas seleccionando cada uno de los alimentos. Guarda dietas y expediente de cada consulta. Facil y rápido, cálculo de macro y micronuteintes. Analiza la evolución del paciente: peso, IMC, porcentaje de grasa pliegues, calorias en dieta, Resultados gráficos para el análisis de la composición corporal del paciente. Guarda por consulta: Mediciones, información clínica, signos vitales,  datos de laboratorio, hábitos dietéticos y actividad física. L a licencia incluye 2 versioones+ 1 APP: Versión CD (2PC), Versión On LINE Y APP (gratis e ilimitado # de pacientes), permanentes y sin vigencia. Necesaria conexión a internet para suar la Versión ONLI y la APP. INCLUYE ACTAUALIZACIONES Y SOPORTE TÉCNICO VIA CORREO ELECT´RONICO. (Mac solo la versión ONLINE)</t>
  </si>
  <si>
    <t>NUTRIMIND</t>
  </si>
  <si>
    <t>ESPECTROFOTOMETRO UV-VIS DOBLE HAZ, 190-1100NM.
HAZ DIVIDIDO SISTEMA ÓPTICO, CONFIGURACIÓN AUTOMÁTICA DE LA LONGITUD DE ONDA, PANTALLA LCD TÁCTIL A COLOR DE 7 PULGADAS, MOVIMIENTO AUTMÁTICO DE SOPORTE PARA CUBETA CERO AUTOMÁTICO Y AJUSTE DE ESCALA COMPLETA. EQUIPADO CON PUERTO USB PARA CONEXIÓN A IMPRESORA EXTERNA INCLUYE SOFTWARE . SISTEMA ÓPTICO 1200 LINEAS/MM REJILLA HOLOGRÁFICA</t>
  </si>
  <si>
    <t>L6S</t>
  </si>
  <si>
    <t>550X430X200(MM)</t>
  </si>
  <si>
    <t>AGITADOR ORBITAL. CONTROL ANÁLOGO VELOCIDAD 0-180 RPM RELOJ 0A120MIN PESO 11KG CONSUMO ELECTRICO 90W ALIMENTACION ELECTRICA 110V 50/60 HZ</t>
  </si>
  <si>
    <t>RK-30</t>
  </si>
  <si>
    <t>280*130*305 MM (L*H*W)</t>
  </si>
  <si>
    <t xml:space="preserve">BINOCULARES, PESO 35.2 OZ, ARMADURA DE CAUCHO TAMAÑO MEDIANO MILITAR INCLUYE CASO DE NAILON Y CORREA FUNDA, PAÑO DE LIMPIEZA DE LENTE CAMPO DE VISTA 462 PIES @1000YD RESISTENTE A LA INTEMPERIE PRUEBA DE NIEBLA, A PRUEBA DE AGUA </t>
  </si>
  <si>
    <t>NORTHWEST</t>
  </si>
  <si>
    <t>5CFN5</t>
  </si>
  <si>
    <t>ALTURA 2-11/64 LONGITUD 7-3/32 ANCHO 6-7/64 (PULG)</t>
  </si>
  <si>
    <t>TRAMPA SHERMAN 3"X3-1/2"X9 ALUM. SÓLIDO-PLEG (LFATDG) PUERTAS GALVANIZADAS</t>
  </si>
  <si>
    <t>TRAMPA TOMAHAWK 42"X15"X20 PLEG. 1 PUERTA (209.5)</t>
  </si>
  <si>
    <t>ZOI0099</t>
  </si>
  <si>
    <t>42"X15"X20</t>
  </si>
  <si>
    <t>VADEADOR REFORZADO RIP-SPORT SUPER-TÉCNICO PARA SPINNING DESDE ROCAS, PLAYAS O PATO. BOLSILLOS EN EL PECHO CON CREMALLERAS HIDRO-REPELENTES YKK (ATENCIÓN: NO ES UN BOLSILLO ESTANCO). BORDE SUPERIOR CON CENFA HACIA DENTRO CON CEÑIDOR PARA EVITAR LA ENTRADA DE AGUA POR ARRIBA. CARACTERISTICAS:
- TIRANTES ELASTICOS REGULABLES PARA AJUSTE MÁS CÓMODO EN HOMBROS
-CINTURÓN REGULABLE CON GUÍA DE GURESAD TRABILLAS REFORZADAS.
-ANILLAS PARA COLGAR ACCESORIOS Y HERRAMIENTAS.
-POLAINAD DE TEJIDO RIP.STOP CON BAJO DE NEOPRENO REFORZADO PARA CALZADO MÁS FÁCIL Y CLIP DE ENGANCHE A BOTA.
-CALCETINES DE NEOPRENO DE ALTA DENSIDAD CON REFUERZO ENGOMADO EN TALÓN PARA EVITAR DESGSTE DE LA BOTA.</t>
  </si>
  <si>
    <t>HART 25S SPINNING</t>
  </si>
  <si>
    <t>GANCHO HERPETOLÓGICO 40"(STD-HK-40BK)</t>
  </si>
  <si>
    <t>ZOI0019</t>
  </si>
  <si>
    <t>40"</t>
  </si>
  <si>
    <t>LÁMPARA DE GAS 300 B SIN DEPÓSITO</t>
  </si>
  <si>
    <t>RED ENTOMOLÓGICA AÉREA 15" DIAMETRO (F53746)</t>
  </si>
  <si>
    <t>ZOI0164</t>
  </si>
  <si>
    <t>15"</t>
  </si>
  <si>
    <t>CAMARA DIGITAL NIKON D6500 18-55 MM</t>
  </si>
  <si>
    <t>Velab</t>
  </si>
  <si>
    <t>VE-2610</t>
  </si>
  <si>
    <t>Balanza granataria. Capacidad: Hasta 610 g (2610 g con pesas), Sensibilidad: ±0.1 g Linealidad: ±0.2 g, Unidad de pesaje: gramos, Graduación: 1er barra 10 g (0.1 g), 2da barra 500 g (100 g ), 3ra barra 100 g (10 g), Calibración: Manual, Tamaño de plataforma: 152 mm, Peso del equipo: 3 kg, Dimensiones: 530 x 390 x 510 mm, Funciones adicionales: Aumento de capacidad con pesas 2610 g, Accesorios: Instructivo de Operación y 3 pesas</t>
  </si>
  <si>
    <t>Civeq</t>
  </si>
  <si>
    <t>78-1</t>
  </si>
  <si>
    <t>Agitador magnético. Velocidad: 0-1400 rpm, Dimensiones del plato: 120 mm, Dimensiones del equipo: 24 x 17 x 11 cm, Voltaje: 120 V, Dirección de agitación: Sencilla, Potencia de calentamiento: 300 W, Accesorios: Soporte Multiusos</t>
  </si>
  <si>
    <t>Cámara de electroforesis horizontal. tamaño del gel: 48 x 75 mm, Buffer requerido: 150 ml, Volúmenes: 3, 5, 9, Accesorios incluidos: 1 Tanque transparente con electrodos, 1 Juego de cables, 1 Cámara para gel, 1 Charola para gel, 12 Peines: (2 de c/ uno), a) 3 pozos, grosor 1 mm, b) 3 pozos, grosor 1.5 mm, c) 5 pozos, grosor 1 mm, d) 5 pozos, grosor 1.5 mm, e) 9 pozos, grosor 1mm, f) 9 pozos, grosor 1.5 mm</t>
  </si>
  <si>
    <t>C. Scientif</t>
  </si>
  <si>
    <t xml:space="preserve"> CS-SPAT</t>
  </si>
  <si>
    <t>Agitador de pipetas para hematología. Capacidad: 8 pipetas, Temporizador: 60 segundos, Frecuencia de Oscilación: 3000 Vibraciones, Dimensiones: 135 x 180 x 135 mm, Peso: 2,2 kg, Voltaje: 110-125 V, Frecuencia: 50 / 60 Hz</t>
  </si>
  <si>
    <t>Solbat</t>
  </si>
  <si>
    <t>A-03</t>
  </si>
  <si>
    <t>Apuntador láser 4 en 1, color rojo, lámpara tipo LED, bolígrafo tinta negra punto mediano, stylus, 1 bateria tipo botón</t>
  </si>
  <si>
    <t>Spectra</t>
  </si>
  <si>
    <t>Negro</t>
  </si>
  <si>
    <t>Medidor multiparametrico. Fuente de
luz: Lámparas de tungsteno con filtros de interferencia de banda angosta. Duración de la fuente de luz: Durante la vida del instrumento, Detector de luz: Fotocelda de silicio, Condiciones ambientales: Temperatura: 0 a 50?C (32 a 122?F), Humedad Relativa 90% máxima no condensante. Alimentación: Externa de 12 VCD por medio de adaptador o batería recargable integrada. Dimensiones: 235 x 200 x 110 mm. Información para ordenar: El HI83099-01 (115V) y el HI83099-02 (230V) se suministran con celdas de medición y tapas (4 de c/u), protector para celdas, baterías, adaptador de 12VCD, kit de preparación de muestras (para métodos de turbidez o muestras concentradas), paño antiestático para la limpieza de celdas, frasco de 60 mL para análisis de OD, tijeras y manual de instrucciones</t>
  </si>
  <si>
    <t>Hanna</t>
  </si>
  <si>
    <t>HI83099-01</t>
  </si>
  <si>
    <t>Dimensiones: 235 x 200 x 110 mm</t>
  </si>
  <si>
    <t>Oxímetro impermeable. Intervalo: 0.00 a 45.00 mg/L (ppm); 0.0 a 300.0% saturación.,Resolución: 0.01 mg/L (ppm); 0.1% de saturación., Exactitud: ±1.5% de la escala completa Temperatura, Intervalo: 0.0 a 50.0?C; 32.0 a 122.0?F, Resolución: 0.1°C; 0.1°F., Exactitud: ±0.2°C; ±0.4°F (excluyendo el error de la sonda), Especificaciones adicionales:, Calibración del oxígeno disuelto: Uno o dos puntos al 0% (solución HI7040) y 100% (al aire), Compensación de temperatura: Automática de 0 a 50.0?C (32 a 122?F), Compensación de altitud: 0 a 4000 m (resolución 100 m), Compensación de salinidad: Automática de 0 a 80 g/L., Sonda: Sonda polarográfica HI 76407/4F, sensor interno de temperatura, conector DIN y 4m (13.1’) de cable (incluido), Tipo/duración de la batería: 1.5V AAA (3)/aproximadamente 200 horas de uso continuo sin iluminación de pantalla (50 horas con iluminación), Condiciones ambientales: Temperatura: 0 a 50 °C (32 a 122 °F); Humedad relativa: 95% máx. Dimensiones: 185 x 72 x 36 mm y Peso: 300 g</t>
  </si>
  <si>
    <t>HI9146-04</t>
  </si>
  <si>
    <t>Cámara de Electroforesis Vertical. Tamaño del gel: 82 x 85 mm, Tamaño de las placas de vidrio: 100 x 100 mm, Buffer requerido: 750 ml, Volumenes: 11 , 15, Accesorios incluidos: 1 Tanque con electrodos,1 Juego de cables, 4 Orejas (notched) para colocación de peines, 1 Vertedor de gel sin base y agarraderas, 6 Espaciadores (2 de cada uno): 0.75 mm grosor, 1 mm grosor, 1.5 mm grosor , 12 Peines (2 de cada uno), 11 Pozos, grosor 0.75 mm, 11 Pozos, grosor 1 mm, 11 Pozos, grosor 1.5 mm, 15 Pozos, grosor 0.75 mm, 15 Pozos, grosor 1 mm, 15 Pozos, grosor 1.5 mm, 6 Empaques de gel para sellar (2 de cada uno):0.75 mm grosor, 1 mm de grosor,1.5 mm de grosor, Fuente de poder recomendada: CS-300C, Certificación ISO 9001</t>
  </si>
  <si>
    <t>CS-SCZ2+</t>
  </si>
  <si>
    <t>Contador de colonias bacterianas. Capacidad de conteo: 0-999 colonias, Pantalla digital: LED, Lupa: 3 aumentos, Tamaño de placa: hasta Ø 155 mm, Diámetro de la cajas petri : Ø50 - Ø150mm, Iluminación: LED, Longitud del brazo: 36 cm, Potencia de luz: 12W a 30W, Potencia total : &lt;40W, Voltaje: 110V (60Hz), Dimensiones: 360 × 300 × 120 mm, Peso: 4,3 Kg, Accesorios: Pluma conteo bidireccional con zumbido</t>
  </si>
  <si>
    <t>CVP-CM3</t>
  </si>
  <si>
    <t>Baño maría. Temperatura: Ambiente -100 ºC, Sensibilidad temperatura: -+1 ºC, Dimensiones interiores: 30 x 16 x 13 cms, Dimensiones exteriores: 45 x 22 x 16 cms, Voltaje: 120 V, Potencia de calentamiento: 500W</t>
  </si>
  <si>
    <t>HH-2</t>
  </si>
  <si>
    <t xml:space="preserve">Esterilizador bacteriològico.  Temperatura máxima: 815 °C, Rango de temperatura: ±50°C, Máxima área de esterilización: Ø 14 mm, Profundidad de esterilización: 100 mm, Dimensiones: 130 x 102 x 180 mm, Peso neto: 1.3 kg, Energía: 170 W, Fuente de alimentación:
110V, 50/60 Hz </t>
  </si>
  <si>
    <t>Instrum</t>
  </si>
  <si>
    <t xml:space="preserve"> HM-3000</t>
  </si>
  <si>
    <t>Medidor para pH/ORP. • Rango pH: -2.00 a 16.00, ORP: ± 1000 mV, Temperatura: -5.0 a 60.0°C / 23.0 a 140.0 °F, Resolución pH: 0.01, ORP: 1 mV, Temperatura: 0.1°C / 0.1 °F, Exactitud pH: ± 0.05, ORP: ± 2 mV, Temperatura: ±0.5 °C / ±1 °F • Especificaciones adicionales, Calibración pH: automática uno o dos puntos con 2 ajustes de buffer estándar (pH 4.01 / 7.01 / 10.01 o 4.01 / 6.86 / 9.18), Compensación de temperatura: automático para lecturas de pH, Electrodos: HI73127 electrodo de pH reemplazable (incluido); sensor ORP fijo, Tipo de batería: 1.5V (4) / aproximadamente 250 horas de uso continuo, auto-apagado después de 8 minutos d no usarse. Condiciones ambientales: Temperatura: -5 a 50°C (23 a 122 °F), Dimensiones: 163 x 40 x 26 mm, Peso: 100 gramos</t>
  </si>
  <si>
    <t>HI98121</t>
  </si>
  <si>
    <t>TORSO TALL PAUL (MODELO ANATÓMICO CON 19 PIEZAS) Torso, Cabeza (2 partes), Cerebro, Pulmón (4 piezas), Corazón, Tráquea, Esófago y la aorta descendente, Diafragma, estómago, Duodemum con
páncreas y el bazo, intestinos, ciego, riñón, Vejiga (2 partes), Hígado.</t>
  </si>
  <si>
    <t>MANIQUI DE ENTRENAMIENTO PARA ENFERMERIA
AVANZADO CON ORIFICIO BUCAL Y ORIFICIO
URETRAL. (70 PZAS) PESO 11 KG</t>
  </si>
  <si>
    <t>CVQ7067</t>
  </si>
  <si>
    <t xml:space="preserve"> ALTURA 1.7 MT</t>
  </si>
  <si>
    <t>OJO GIGANTE ESCALA 6:1 DIMENS. 16X25 CMS.
PESO .7 KG, SE DIVIDE EN 6 PZAS</t>
  </si>
  <si>
    <t>16X25 CMS.</t>
  </si>
  <si>
    <t xml:space="preserve">DENTADURA GIGANTE FLEXIBLE DIMENS.
17X20X13 CMS , 2 PZAS DESMONTABLE
</t>
  </si>
  <si>
    <t>17X20X13 CMS</t>
  </si>
  <si>
    <t>ELIMINADOR REGULADO 3-12V 1.2A NEGRO</t>
  </si>
  <si>
    <t>EXTENSION DE USO RUDO C/POWER BLOCK 3M</t>
  </si>
  <si>
    <t>EXTENSION DE USO RUDO C/POWER BLOCK 8M</t>
  </si>
  <si>
    <t>CINTA DE VELCRO ONE-WRAP  25 PIEZAS</t>
  </si>
  <si>
    <t>DISCO DURO EXTERNO ADATA HD330 2.5". 1TB, USB 3.1, NEGRO, A PRUEBA DE GOLPES- PARA MAC/PC</t>
  </si>
  <si>
    <t>SUPRESOR TRIPPLITE 1200 JOULES</t>
  </si>
  <si>
    <t>CINCHOS BOTE VARIADO COLOR 500 PIEZAS</t>
  </si>
  <si>
    <t>CINCHOS 11 IN UV BL 100 PIEZAS</t>
  </si>
  <si>
    <t>CINCHOS 4 IN UV NEG 100 PIEZAS</t>
  </si>
  <si>
    <t>ALCOHOL ISOPROPILICO EN AEROSOL 280 G</t>
  </si>
  <si>
    <t>AIRE COMPRIMIDO REMOVEDOR DE POLVO 300 G</t>
  </si>
  <si>
    <t>GABINETE COMPUTADORA AC-922760 ESCRITORIO, MICRO, NEGRO 500W</t>
  </si>
  <si>
    <t>TP-LINK TG-3468 TARJETA DE RED PCI, ALÁMBRICO</t>
  </si>
  <si>
    <t>INTELLINET PLUGS MODULARES RJ-45, CAT6, BOTE CON 100 PIEZAS</t>
  </si>
  <si>
    <t>SWICH TP LINK TL-SF1008D, COLOR BLANCO, 8 PUERTOS,10/100 MBPS</t>
  </si>
  <si>
    <t>SSD KINGSTON A400, 240GB, SATA III, 2.5", 7MM</t>
  </si>
  <si>
    <t>MEMORIA RAM 4GB PC3-12800 (800 MHZ)</t>
  </si>
  <si>
    <t>TECLADO Y MOUSE MK 120 LOGITECH</t>
  </si>
  <si>
    <t xml:space="preserve">Microscopio estereoscópico </t>
  </si>
  <si>
    <t>VE-S7</t>
  </si>
  <si>
    <t>Agitador orbital de uso rudo 6090 a plataformas, 2 plataforma adherente 60x90 cm, sin lámparas. Marcas Prendo</t>
  </si>
  <si>
    <t>Agitador orbital Ago 6090. Plataformas adherentes con 4 làmparas con espacio de 60 cm (juego de lámpras debajo de la segunda plataforma). Marca prendo</t>
  </si>
  <si>
    <t>AGO 6090</t>
  </si>
  <si>
    <t>PAQUETE DE OPTICA, INCLUYE LO SIGUIENTE: 6 lentes, f=+100mm; 3 lente f=+50mm; 3 lente f=+100mm; 3 lente f=+300mm; 3 soporte de diafragma; fuente de alimentación enchufable para una lámpara óptica; 3 lámpara óptica; 3 máscara de apoyo transportador; 3 pantalla de proyección / mesa de experimentación; 3 banco óptico; 6 velita; 3 cuerpo opaco; 3 diafragma con ranura individual; 3 diafragma con ranura triple; 3 dispositivo de color M-Y-C; 3 diafragma F; 3 espejo flexible, 3 placa plano paralela; 3 cuerpo semicircular; 3 lente convergente; 3 lente divergente; 3 prisma rectángular; 6 folios de papel milimetro, transparente, DIN A5, 3 regla.; 2 caja de luz; 16 tarjetas cromadas; 2 espejo plano de vidrio; 2 espejo cóncavo de metal; 2 espejo convexo de metal; 2 lente biconvexa grande (vidrio acrílico); 2 lente biconvexa pequeño (vidrio acrílico); 2 lente bicóncava (vidrio acrílico); 2 placa de planos paralelos (vidrio acrílico); 2 cuerpo semirredondo (vidrio acrílico); 2 prisma de 60° (vidrio acrílico); 2 prisma de 90° asimétrico (vidrio acrílico); 2 prima de 90° simétrico (vidrio acrílico); 4 diafragmas de ranura; 16 filtros cromados (en marco de diapositiva); 2 pares de cables de conexión con clavijas de 4 mm; 2 lámpara de repuesto. 1 lámpara óptica K; 1 transformador 12V, 25 VA; 1 banco óptico K 1000 mm; 6 jinetillos ópticos K; 2 placas con pinzas de apriete K; 2 lentes convergentes K f=50 mm; 2 lentes convergentes K f=100 mm; 2 lentes convergentes K f=150 mm; 1 lente convergente K, f=300 mm; 1 lente convergente K, f=500 mm; 1 lente divergente K, f=-100 mm; 1 lente divergente K, f=-500 mm;  1 diafragma con 1 ranura; 1 diafragma con 3 ranuras; 1 foto en marco de diapositiva; 1 pantalla transparente; 1 pantalla blanca; 1 juego de 4 filtros cromados; 1 escala 15 mm; 1 uno de perlas; 1 diafragma perforado d=1mm; 1 diafragma perforado d=6mm.</t>
  </si>
  <si>
    <t>STARTECH.COM CABLE HDMI® DE ALTA VELOCIDAD 5M -
2X HDMI MACHO - NEGRO - ULTRA HD 4K X 2K - 1 X
HDMI MACHO AUDIO/VÍDEO DIGITAL - 1 X HDMI MACHO
AUDIO/VÍDEO DIGITAL - NEGRO HDMM5M</t>
  </si>
  <si>
    <t>5 METROS</t>
  </si>
  <si>
    <t>KINGSTON 8GB USB 2.0 DATATRAVELER DT101G2 ROJA
DT101G2/8G</t>
  </si>
  <si>
    <t>roja</t>
  </si>
  <si>
    <t>ULTRASONIDO INTELECT MOBILE ULTRA
FRECUENCIAS: 1 Y 3 MHz
CICLOS DE TRABAJO CONTINUO %100 Y PULSADOS 10%, 20%, Y 50% 
MODOS DE TRABAJO VARIABLES: 16 Hz, 48 Hz O 100Hz
CUENTA CON 10 PISICIONES DE MEMORIA PARA ALMACENAR LOS PROTOCOLOS DEFINIDOS POR EL USUARIO 
TRANSDUCTORES DE ULTRASONIDO, ERGONOMICOS: 1, 2 Y 10 CM2 CON CALIBRACION AUTOMATICA (OPCIONALES)
FUENTE DE ALIMENTACION: 120-240 V, 50-60 Hz. DIMESIONES: 33 X 29 X 16 CM 
MARCA DJO GLOBAL (CHATTANOOGA</t>
  </si>
  <si>
    <t>DGC-C2776</t>
  </si>
  <si>
    <t>33 X 29 X 16 CM</t>
  </si>
  <si>
    <t>MODELO ANATÓMICO DEL CEREBRO NEURO-ANATÓMICO, DESMONTABLE EN OCHO PIEZAS. MATERIAL DE RESINA DE LA MÁS ALTA CALIDAD. COLORES QUE FACILITAN EL APRENDIZAJE. PESO 0.829 KG</t>
  </si>
  <si>
    <t>CER-COL</t>
  </si>
  <si>
    <t>24X28X15 CM</t>
  </si>
  <si>
    <t>VARIOS COLORES</t>
  </si>
  <si>
    <t>MODELO ANATÓMICO DEL ENCÉFALO DESMONTABLE EN NUEVE PIEZAS, SEÑALA 127 POSICIONES. MATERIAL PVC DE LA MÁS ALTA CALIDAD. SOPORTE TRANSPARENTE. EDICIÓN DE LUJO. PESO 0.7 KG</t>
  </si>
  <si>
    <t>CERT-ART</t>
  </si>
  <si>
    <t>17X19X16CM</t>
  </si>
  <si>
    <t>SOPORTE TRANSPARENTE</t>
  </si>
  <si>
    <t>MODELO ANATÓMICO DEL ENCÉFALO DE LUJO CON ARTERIAS, DESMONTABLE EN OCHO PIEZAS. MATERIAL DE PVC DE LA MÁS ALTA CALIDAD, DURABLE Y CON UN ACABADO PROFESIONAL. PINTURA DE LUJO. PESO 1.5 KG.</t>
  </si>
  <si>
    <t>CAB-CER</t>
  </si>
  <si>
    <t>19X20X19 CM</t>
  </si>
  <si>
    <t>MODELO ANATÓMICO DEL CORTE MEDIAL DE LA CABEZA. MATERIAL DE PVC DE LA MÁS ALTA CALIDAD, DURABILIDAD Y COLORIDO PROFESIONAL. PESO 1.4KG</t>
  </si>
  <si>
    <t>CAB-SEC-LA M</t>
  </si>
  <si>
    <t>26X33X7 CM</t>
  </si>
  <si>
    <t>MODELO ANTÓMICO DE COLUMNA VERTEBRAL DE COLORES. MATERIAL DE PVC DE LA MÁS ALTA CALIDAD. COLORIDO QUE FAVORECE LA ENSEÑANZA Y LA COMPRENSIÓN. PINTURA PROFESIONAL. PESO 1.799KG</t>
  </si>
  <si>
    <t>COL-COL</t>
  </si>
  <si>
    <t>74 CM</t>
  </si>
  <si>
    <t>Extensión Uso Rudo Calibre 16 Modelo 48046,
Color: Naranja,
Corriente: 13 A,
Diámetro de recubrimiento: 8.3 mm,
Frecuencia: 60 Hz,
Hilos: 27,
Longitud: 10 m,
Sección transversal: 1.31 mm²,
Temperatura máxima de uso: 30 °C,
Tensión: 125 V</t>
  </si>
  <si>
    <t>10mtrs</t>
  </si>
  <si>
    <t>Multicontacto 6 entras Voltech, Barra Multicontacto Volteck 6 Entradas 50 cm, Potencia 1625 W
Voltaje 125 V
Longitud del Cable (m) 0.5
gama_color Blanco 
Tensión 125 V
Calibre 16 AWG
Bocinas PC USB 
Modelo, BC-88 
Control de volumen incorporado en el cable.
Compatible con computadoras, smartphones y reproductores de música con entrada auxiliar 3.5mm.
Conexión: 3,5mm y USB (audio y alimentación)
Potencia: Bocinas 2 x 3 W RMS cada una
Sensibilidad: 70 dB
Respuesta de frecuencia: 90 Hz - 20 Khz
ESPECIFICACIONES
Tipo: sistema de altavoces 2.0 (dos bocinas)
Entrada de energía: USB 5V
Control de volumen: Sí (en el cable)
BOCINAS
Tamaño de bocina: 2 pulgadas
Potencia máxima de salida (RMS): 3W por bocina
Frecuencia: 90Hz-20kHz
Impedancia: 4 Ohms
Sensibilidad: 70 dB 
CONECTIVIDAD
Tipo de conexión: Plug audio 3.5mm
Funte de poder: puerto USB
DIMENSIONES
Bocina: 15cm (alto) x 8cm (ancho) x 10cm (fondo)
Longitud del cable: 80 cm</t>
  </si>
  <si>
    <t>Bocinas PC USB 
Modelo, BC-88 
Control de volumen incorporado en el cable.
Compatible con computadoras, smartphones y reproductores de música con entrada auxiliar 3.5mm.
Conexión: 3,5mm y USB (audio y alimentación)
Potencia: Bocinas 2 x 3 W RMS cada una
Sensibilidad: 70 dB
Respuesta de frecuencia: 90 Hz - 20 Khz
ESPECIFICACIONES
Tipo: sistema de altavoces 2.0 (dos bocinas)
Entrada de energía: USB 5V
Control de volumen: Sí (en el cable)
BOCINAS
Tamaño de bocina: 2 pulgadas
Potencia máxima de salida (RMS): 3W por bocina
Frecuencia: 90Hz-20kHz
Impedancia: 4 Ohms
Sensibilidad: 70 dB 
CONECTIVIDAD
Tipo de conexión: Plug audio 3.5mm
Funte de poder: puerto USB
DIMENSIONES
Bocina: 15cm (alto) x 8cm (ancho) x 10cm (fondo)
Longitud del cable: 80 cm</t>
  </si>
  <si>
    <t>Antenas WIFI micro usb TP Link, TP-Link Adaptador de Red USB TL-WN725N, Inalámbrico, 2.4 - 2.4835GHz, CaracterísticasInterfaz: WLANInterfaz de host: USBTecnología de conectividad: InalámbricoTasa de transferencia (máx): 150 Mbit/sAlcance de frecuencia: 2,4 - 2,4835 GHzColor del producto: Negro Color del producto NegroAcorde RoHS SiRequisitos del sistema Compatibilidad PC&amp;NotebookCondiciones ambientalesIntervalo de temperatura de almacenaje -40 - 70 °CIntervalo de temperatura operativa 0 - 40 °CPuertos e InterfacesInterfaz de host USBInterno NoInterfaz WLANTecnología de conectividad InalámbricoTransmisión de datosTasa de transferencia (máx) 150 Mbit/sPeso y dimensionesAltura 7,1 mmAncho 18,6 mmProfundidad 15 mm</t>
  </si>
  <si>
    <t xml:space="preserve">USB 16GB Memoria usb  datatraveler se9-16gb, Capacidad 16 GB
Interfaz del dispositivo USB tipo A Versión USB 2.0
Conectar y usar (Plug and Play) Si
Factor de forma Sin tapa
Color del producto Beige
Material de la carcasa Metal
Peso y dimensiones
Profundidad 12,3 mm
Altura 4,55 mm
Ancho 39 mm
Capacidad 16 GB
Memoria interna 16 GB
</t>
  </si>
  <si>
    <t xml:space="preserve">Apuntador laser LJK, Características
Marca LJK
Modelo 303
Tipo de batería Recargable
Alcance máximo 5 km
Potencia 2000 mW
Seguro ON/OFF con llave
Puntero de 1cm de diametro
Formato del apuntador láser Lapicera
</t>
  </si>
  <si>
    <t>Unidad DVD-RW Externa Lg, LG Quemador de DVD, DVD+RW 8x / CD-RW 24x, USB 2.0, Externo, Plata, EspecificacionessDiseñoTipo de carga en disco Tray disc loaderColor del producto PlatasDesempeñoUnidad, tamaño de búfer 0,75 MBTipo de unidad óptica DVD-ROMInterfaz USB 2.0Diámetro del disco óptico 120 mmsPeso y dimensionesPeso 200 gProfundidad 136,5 mmAltura 14 mmAncho 141 mm</t>
  </si>
  <si>
    <t>AUDÍFONOS MULTIMEDIA PARA PC O LAPTOP, DE DIADEMA. MARCA STEREN. Auriculares acojinados para gran confort
Diseño para colocarlos sobre la nuca
Micrófono multiposición
Control de volumen independiente</t>
  </si>
  <si>
    <t>CÁMARA CCTV WI-FI MARCA STEREN   Graba hasta 24 días con micro SD* de 64GB</t>
  </si>
  <si>
    <t>Camara web  Características
Resolución de video HD 720p
Resolución de imagen 2 Mpx
Interfaces USB 2.0
MICRÓFONO INTEGRADOS
ROTACIÓN 360 GRADOS
CONEXIÓN USB
MARCO MÁXIMO: 640X480 30 FPS Y 1600*1200 15 FPS</t>
  </si>
  <si>
    <t xml:space="preserve">Cable HDMI 1.5m Xcase, Fabricante: X-case, Peso:  0.20 Kg,Versión:  1.3
Longitud: 1.50
Material:  CCS (Copper Clad Steel)
Acero Recubierto de Cobre
Tipo: HDMI Macho - HDMI Macho
Resolución: Hasta 1080p, 3D
Audio: Dolby TrueHD y DTS-HD
Pines: 19 pin </t>
  </si>
  <si>
    <t>Cargador Universal AA/AAA/C/D/9V S/P 2100Mah Crg 500. MARCA STEREN</t>
  </si>
  <si>
    <t>Convertidor Adaptador HDMI a VGA </t>
  </si>
  <si>
    <t>MOUSE ÓPTICO INALÁMBRICO ERGONÓMICO Y PLEGABLE, ELITE LINE, MARCA STEREN</t>
  </si>
  <si>
    <t>TECLADO Y MOUSE INALÁMBRICOS ERGONÓMICOS CON DISEÑO EJECUTIVO, MARCA STEREN</t>
  </si>
  <si>
    <t>MEMORIA MICRO SD DE 32 GB, CLASE 4</t>
  </si>
  <si>
    <t>Paquete de 4 pilas recargables de alta capacidad "AAA" NiMH 1100 mAh. Voltaje: 1.2 Vcc
Capacidad nominal 1100 mAh
Composición de Níquel-Metal
Dimensiones: 4.4 cm de alto x 1 cm de diámetro</t>
  </si>
  <si>
    <t>Tripié marca RCA ACERO 1.40MTRS.: Soporta hasta 30kg., peso del tripie de 2.35kg.</t>
  </si>
  <si>
    <t>TR2130</t>
  </si>
  <si>
    <t>Epcom Extensor de Video HDMI Alámbrico Cat6/Cat6a/Cat7, 1 Puerto HDMI, 1 Puerto RJ-45, 60 Metros</t>
  </si>
  <si>
    <t>TT-672</t>
  </si>
  <si>
    <t>Manhattan Cable HDMI de Alta Velocidad con Canal Ethernet, HDMI Macho - HMDI Macho, 2 Metros, Negro</t>
  </si>
  <si>
    <t>Tripp Lite Adaptador HDMI Macho - Tosslink Macho/3.5mm Hembra/USB B Hembra, 15cm, Negro</t>
  </si>
  <si>
    <t>P130-06N-AUDIO</t>
  </si>
  <si>
    <t>BRobotix Bobina de Cable Cat6 UTP, 100 Metros, Gris</t>
  </si>
  <si>
    <t>Memoria Flash SanDisk Extreme Pro 128GB SDXC UHS-I Clase 10</t>
  </si>
  <si>
    <t>SDSDXXG-128G-GN4IN</t>
  </si>
  <si>
    <t>LinkedPRO Conector Blindado Cat6 STP RJ-45</t>
  </si>
  <si>
    <t>TC-6S</t>
  </si>
  <si>
    <t>Kopul Premium Performance 3000 Series 1/4" Male to 1/4" Male Instrument Cable (15')</t>
  </si>
  <si>
    <t>Kopul Studio Elite 4000 Series XLR M to XLR F Microphone Cable - 6' (1.8 m), Black</t>
  </si>
  <si>
    <t>Hosa Technology Stereo Mini Male to Stereo 1/4"Male Cable-10'</t>
  </si>
  <si>
    <t>Hosa Technology HPR-005X2 Dual 1/4" TS Male to Dual RCA Male Stereo Audio Cable (5')</t>
  </si>
  <si>
    <t>Soporte de mesa para Micrófono Universal Neewer</t>
  </si>
  <si>
    <t>Videocámara compacta XDCAM Marca SONY con sensor CMOS Exmor R tipo 1.0, lente con zoom de 12x y grabación en formato XAVC, AVCHD y DV 3 años de garantía</t>
  </si>
  <si>
    <t>PXW-X70</t>
  </si>
  <si>
    <t>Adaptador/cargador de CA y kit de baterías, Marca SONY. Incluye cargador AC-VQV10 y Bateria NP-FV100.</t>
  </si>
  <si>
    <t>ACC-V1BPA//C.2</t>
  </si>
  <si>
    <t>Sistema de Soporte de camara (Tripie), Marca LIBEC. Incluye
Tripie de 2 secciones, Cabezal de fluido, Estrella media, Un
maneral y Bolsa de acarreo. Capacidad de carga de hasta 3
kgs.</t>
  </si>
  <si>
    <t>TH-X</t>
  </si>
  <si>
    <t>Sistema Inalámbrico ´´SHURE´´: Incluye 2 transmisores (Micrófonos) de mano PG58, receptor de doble canal BLX88, 2 clips para micrófonos, fuentes de alimentación, 4 pilas AA, y guía de usuario. Receptor de dos canales con diversidad de antenas internas controladas a través de un microprocesador. Hasta 14 horas de uso continuo.</t>
  </si>
  <si>
    <t>BLX288PG58</t>
  </si>
  <si>
    <t xml:space="preserve">Micrófono inalámbrico de diadema ´´SHURE´´: Receptor de un solo canal Receptor individual inalámbrico canal con microprocesador controlado antena interna diversidad. Transmisor de cuerpo Hasta 14 horas de uso continuo con 2 pilas AA. 300 pies (100 m) de radio transmisión. Auricular Micrófono de condensador Micrófono cardioide inalámbrica asequible auricular condensador para voz. </t>
  </si>
  <si>
    <t>BLX14P31</t>
  </si>
  <si>
    <t>Mezcaldora de 10 canales ´´YAMAHA´´: Mesa de mezclas de 10 canales, Hasta un máximo de 4 entradas de micro/10 de línea (4 mono + 3 estéreo), 1 bus estéreo, 1 envío AUX, Preamplificadores de micro “D-PRE” con circuito Darlington invertido, Compresores de mando único, procesador SPX con 24 programas, Funciones de audio USB: 2 entradas/2 salidas a 24 bits/192 kHz.</t>
  </si>
  <si>
    <t>MG10XU</t>
  </si>
  <si>
    <t>Bafles activo de 12´´ CERWIN VEGA: 1000 W de potencia clase D, un woofer de 12 "y un controlador de compresión de alta frecuencia con salida de 1". 2 entradas Combo XLR / TRS y una salida XLR. Bluetooth. Respuesta frecuencia 52Hz-18kHz(+-3dB), Rango de frecuencia 44Hz-23kHz(+-3dB), Driver alta frecuencia 1 pulgada, Dispersion 90°x60°, Interruptor de modo DSP, Ecualizacion de 5 modos.</t>
  </si>
  <si>
    <t>CVE12</t>
  </si>
  <si>
    <t>Capturadora blackmagicdesingn intensity shuttle usb 3.0</t>
  </si>
  <si>
    <t>BMD-BINTSSHU</t>
  </si>
  <si>
    <t>Estuche manfrotto Pro Light MB o Domke Pro V-2 750-60B para camara Sony PXW-X70</t>
  </si>
  <si>
    <t>MB PL-CC-191</t>
  </si>
  <si>
    <t>Estuche Pelican AIR, Dimensiones internas: 17.75" x 10.18" x 6.15" (45.1 x 25.9 x 15.6 cm), Polímero HPX² patentado muy ligero</t>
  </si>
  <si>
    <t>1485 AIR</t>
  </si>
  <si>
    <t>CorelDRAW Graphics Suite 2018 Education License (Single User) - Para Windows - Software de entrega electrónica - Licencia educativa perpetua - 1 usuario</t>
  </si>
  <si>
    <t>·         PERFILADORA 10X54 MCA.TITANIUM MODELO: TM-3S MARCA: TITANIUM.  Especificacion Unidad Tamaño de la mesa Milímetros 254 x 1,370 Carrera transversal Milímetros 406 Carrera longitudinal Milímetros 914 Carrera del husillo Milímetros 127 Velocidades baja / alta voluciones por min 80 - 5,440 Ángulo del cabezal (izq. y der.) - (delante y Grados 90 - 45 Motor Caballos de fuerza 3 Peso Kilogramos 1,450. ·          PRENSA C/BASE GIRATORIA 6" MODELO: VK-6. ·          JUEGO DE 4 HERRAMIENTAS CON: VERNIER 0-6 MICROMETRO EXTERIORES 0-1" MODELO: 5041 MARCA: INSIZE . ·          JGO. PORTA BOQUILLA R8 – ER40 DE 1/8", 3/16", 1/4", 5/16", 3/8", 7/16", 1/2", 9/16", 5/8", 11/16", 3/4", 13/16", 7/8", 15/16", 1". MODELO: 230-0008 MARCA: TITANIUM. ·         JGO TARRAJA Y MACHUELO 110PZAS 4/40-3/4, 6MM-18MM MODELO: 314-9596 MARCA: TITANIUM. ·          JGO. CORTADOR VERTICAL C/TITANIO 20 PZAS. MODELO: 320-0000 MARCA: TITANIUM - AVANCE AUTOMATICO TRANSVERSAL EJE Y MODELO: VPF-500Y MARCA: VERTEX. ·         ARBOL P/ BROQUERO R8 J33 MODELO: 7-052-833 MARCA: BISON. ·          BROQUERO SUJECION CONICA 1/32-1/2 J33 MODELO: 10041 MARCA: VERTE.  ·         CABEZAL DIVISOR MT-3 MODELO: BS-1 MARCA: VERTEX. ·          JGO BROCAS 1/16"-1/2" HSS 29PZ MODELO: C00888 MARCA: CLEVELAND. ·         LECTOR DIG. 2 EJES P/FRESADORA MODELO: ES-14 2X MILL MARCA: EASSON. ·          ESCALA LINEAL 40" (1000MM) MODELO: GS101000MM MARCA: EASSON. ·          ESCALA LINEAL DELGADA 12" (300MM) MODELO: GS30300MM MARCA: EASSON</t>
  </si>
  <si>
    <t>TM-35</t>
  </si>
  <si>
    <t>MICROSCOPIO COMPUESTO BINOCULAR, CON OBJETIVOS 4X,10X,40X Y 100X; OCULARES DE 10X; RECOMENDADO PARA APLICACIONES DE LABORATORIO Y UNIVERSIDADES, LOS OBJETIVOS SEMIPLANOS CODIFICADOS POR COLORES OFRECEN UNA EXCELENTE CALIDAD, LOS OCULARES CAMPO AMPLIO 10X/18 MM TIENEN PROTECTORES DE GOMA Y 45° DE INCLINACION CON AJUSTE INTERPUPILAR Y DE DIOPTRÍA PARA UNA COMODA VISUALIZACIÓN, UTILICE EL CONTROL VARIABLE LED DE 3 VATIOS PARA AJUSTAR LA ILUMINACION AL NIVEL NECESARIO, EL DIAFRAGMA CONTROLA LA RESOLUCION Y EL CONTRASTE PARA DIFERENTES NIVELES DE AUMENTO, FUNCIONES DE AJUSTE COAXIALES GRUESO Y FINO; OPERA DE 100 A 240 VOLTS, 60HZ.</t>
  </si>
  <si>
    <t>CPI48923-02</t>
  </si>
  <si>
    <t>CAJA CON 5 MTS. MANGUERA DE LATEX 12.70X17 MM</t>
  </si>
  <si>
    <t>12.70X17 MM, 5 MTS DE LARGO</t>
  </si>
  <si>
    <t>MECHERO FISHER PARA ALTAS TEMPERATURAS</t>
  </si>
  <si>
    <t>TERMOMETRO -20°C/150°C (ALCOHOL) I.T. BRANNAN</t>
  </si>
  <si>
    <t>20°C/150°C</t>
  </si>
  <si>
    <t>PARRILLA C/AGITACION DE 18X18 CM MCA. THERMOLYNE</t>
  </si>
  <si>
    <t>18X18 CM</t>
  </si>
  <si>
    <t>MOLINO UNIVERSAL DE FUNCIONAMIENTO CONTINUO MODELO MF 10 BASICO, MCA. IKA. POTENTE ACCIONAMIENTO, SUPERFICIE DE TRABAJO DE ACERO INOXIDABLE FÁCIL DE LIMPIAR.
ESPECIFICACIONES TECNICAS:
TIPO DE PROCESO: EN CONTINUO, PRINCIPIO DE FUNCIONAMIENTO: CORTE/IMPACTO, POTENCIA DEL CONSUMO DEL MOTOR (W):1000, POTENCIA DEL SUMINISTRO DEL MOTOR (W): 500, RANGO DE VELOCIDAD (rpm): 3000-6500, TIEMPO DE CONEXION (min): 120, TIEMPO DE DESCONEXION (min): 30, EL PRODUCTO PUEDE ENFRIARSE EN EL COMPARTIMIENTO CON HIELO SECO: SI, DIMENSIONES (AXAP)(mm):320X380X300, PESO (kg): 9.7, TEMPERATURA MABIENTAL PERMITIDA (°C): 5-40, HUMEDAD RELATIVA PERMITIDA (%): 80, CLASE DE PROTECCION DE ACUERDO AL DIN EN 60529: IP22, VOLTAJE (V): 115, FRECUENCIA (Hz): 50/60, CONSUMO DE ENERGIA (W): 1000</t>
  </si>
  <si>
    <t>MIICROSCOPIO COMPUESTO BINOCULAR LEICA: -PAR DE OCULARES 10X20 ENFOCABLES - TUBO BINOCULAR INCLINADO 45° - REVOLVER PARA 4 OBJETIVOS PLAN 4X/0.10 NA, 10X0.22 NS, 40X0.65 NA Y 100X/1.25 NA -PLATINA PROVISTA CON MOVIMIENTO EN CRUZ (X/Y) - BORDES DE SERVICIO REDONDEADOS - ILUMINACIÓN LED EN LA BASE DEL MICROSCOPIO - MANDOS DE ENFOQUEMACRO Y MICROMETRICOS COAXIALES, CON 300 MICRAS POR ROTACIÓN DE ENFOQUE MICROMÉTRICO - CALIBRADO EN INCREMENTOS DE 3 MICRAS - RANGO DE DISTANCIA INTERPUPILAR DE 52MM A 75MM -ESTATIVO CONSTRUIDO EN ALUMINIO CON AJUSTE DE CABLE VERTICAL EN EL ESTATIVO.</t>
  </si>
  <si>
    <t>DM500</t>
  </si>
  <si>
    <t>MICROSCOPIO ESTEREOSCOPICO LEICA: SISTEMA OPTICO GREENOUGH 10° PARFOCAL - CAMBIADOR DE AUMENTOS ZOOM 4:4:1 - OCULARES PARA USUARIOS CON GAFAS 10X MONTAJE FINO -ANGULO DE OBSERVACION 60° -DISTANCIA DE TRABAJO 100MM - DIAMETRO DEL CAMPO DEL OBJETO 5.7 HASTA 25MM - DISTANCIA INTEROCULAR 50 HASTA 25MM - MANDO DE ENFOQUE SUAVIDAD DE MARCHA AJUSTABLE INDIVIDUALMENTE, CARRERA 75MM - ASA INTEGRADA - METODO DE EPISCOPIA 3 METODOS OPERATIVOS: BRILLO MAXIMO CON 5 LED, EPISCOPIA OBLICUA CON 3 LED, LUZ RASANTE CON 2 LED - REDUCTOR DE LUZ PARA EPISCOPIA Y DIASCOPIA - ILUMINACION LED.</t>
  </si>
  <si>
    <t>EZ4</t>
  </si>
  <si>
    <t xml:space="preserve">LICENCIA ELECTRONICA CREATIVE CLOUD FOR TEAMS ALL APPS (SUSCRIPCIONA ANUAL)  SE REQUIEREN DATOS DEL USUARIO
NO HAY CANCELACION NI DEVOLUCION UNA VEZ ENVIADO LA OC. </t>
  </si>
  <si>
    <t>ACC</t>
  </si>
  <si>
    <t>ADOBE</t>
  </si>
  <si>
    <t>Plotter Epson Surecolor T3170 24", Color, Inyección, Print.</t>
  </si>
  <si>
    <t>Sistema inalambrico de diadema. Marca Shure.</t>
  </si>
  <si>
    <t>Sistema inalambrico de mano. Marca Shure.</t>
  </si>
  <si>
    <t>PASS Apoyo Estadístico para Academia IBM SPSS Statistics Base, Win, ver. 25, DVD, Multileng, Académico, mca. IBM SPSS Cve. SAT 43232605, Licencia perpetua monousuario. Requiere orden de compra en papel membretado de la institución y firma de acuerdo de licencia. Incluye suscripción y soporte técnico por un año. Este módulo incluye sin costo alguno los Value Added Components de PASS: Modelo de Asociación, Regresión para Múltiples Dependientes, Net Promoter Score, Key Driver Analysis, Conjuntos más Solicitados, Inventario, Creación de Índices, Reestructuración a Dicotómicas y Limpiar Cuadros de Salida.</t>
  </si>
  <si>
    <t>Logitech Webcam con microfono C920, 15mp, 1920x1080 pixeles, USB 2.0.  Negro.</t>
  </si>
  <si>
    <t>CÁMARA DIGITAL CANON EOS REBEL T6 LENTE 18-55MM. - 18 MEGAPIXELES CON SENSOR APS- CPROCESADOR DIGIC 4+VIDEO FULLHDWIFI/NFCDISPLAY LCD DE 3” BATERIA DE LITIOFORMATO DE TARJETA SDLENTE 18-55MM.</t>
  </si>
  <si>
    <t>CANON EOS REBEL</t>
  </si>
  <si>
    <t>PROTECTOR ETHERNET POE CONTRA DESCARGAS (UBIQUITI PROTECTOR ETHERNET POE CONTRA DESCARGAS ETH-SP)</t>
  </si>
  <si>
    <t>Origin PRO 2019 Lic. Grupal instalacion
Concurrente Academico para miembros de una misma institucion en un mismo campus. 
Licencia, perpetua.</t>
  </si>
  <si>
    <t>6ES7511-1CK02-4YB5 SIEMENS-SIMATIC S7-1500,,STARTER KIT, CONSISTIG OF: CPU 1511C-1 PN, POWER SUPPLYPM1507,24 V/3A, MOUNTING RAIL 160MM, MEMORY CARD, 4MB, ETHERNET CABLE,STEP 7 V15 PROFESIONAL TRAIL365-DAY LICENSE, SIMATIC PRO DIAG S7-1500 SMALL, INFORMATION MATERIAL, CONDITION: BRAND NEW IN ORIGINAL FACTORY SEALED BOX WARRANTY: 12 MONTHS COUNTRY OF ORIGIN: GERMANY, HS CODE: 85371091</t>
  </si>
  <si>
    <t>IMPRESORA 3D MINIFAB ELITE Nuevo version 2018 Minifab 3D Elite Sistema de Autocalibracion con Sensor Metalico Extructura de Aluminio Anodizado Negro Cama caliente de aluminio Compatible con multiples filamentos y marcas de 1.75mm. Resolucion 0.1 - 0.3 mm por capa Area de impresión: 20cm x 20cm x 23cm Enfriador de capa, Mayor resolucion a tus impresiones. Hotend Cubierto, Seguro para cualquier persona Pantalla touch/tactil a color de 2.4" 32 bits Arm. Ranura para memoria SD de fácil acceso parte frontal. Placa de identificación y numero de serie. Hardware mejorado 2018. Indicadores de Leds de Cama, hotend y ventilador. Parámetros de impresión mejorado compatible con Cura, Simplify 3D, Repetier Host.Mayor temperatura en la cama de Aluminio. Mejoría mecánica en modelo anterior. Fuente de poder: 110-240VAC. Dimensiones del equipo: 46cm x 42cm x47cm</t>
  </si>
  <si>
    <t>MULTIFUNCIONAL XEROX VERSA LINKB405_DN ByN DE 47 PPM</t>
  </si>
  <si>
    <t xml:space="preserve"> VERSA LINKB405</t>
  </si>
  <si>
    <t>Materiales de disección de alta calidad con herramientas de acero inoxidable bien hechas. Este kit está diseñado para aquellos que realizan un trabajo cercano y cuidadoso con muestras muy pequeñas, con frecuencia bajo aumento. El kit de 18 piezas contiene:
Fórceps, SS, punta recta, punta fina.
Pinza, punta redonda, punta fina.
Pinza, SS, recta, estilo suizo.
Forcep, SS, curvo, estilo suizo.
Pinza, SS, punta recta, 3 dientes.
Mango de bisturí n. ° 3
Cuchillas de bisturí, 2 cada una de nos. 10, 11, 12
Tijeras de disección rectas.
Tijeras de disección, curvas.
Soporte de pin / soporte de minuten, muy fino
Regla, transparente, 6 "
Caja de plástico flexible</t>
  </si>
  <si>
    <t>BÁSCULA RHINO PARA 3 KG GRAMERA DE 0.2 DÉCIMAS DE GRAMO MÍNIMO</t>
  </si>
  <si>
    <t>3 KG DE 0.2 DÉCIMAS DE GRAMO MÍNIMO</t>
  </si>
  <si>
    <t xml:space="preserve">CÁMARA NEW BAUER : LINEAS CLARAS, PROFUNDIDAD DE LÍNEAS 0.100 mm, CONTEOS DE PARTÍCULAS EN LÍQUIDOS, MARCA BAUM </t>
  </si>
  <si>
    <t>PIPETA PARA CONTEO (BOQUILLA DE PLÁSTICO, TUBO DE SILICONA) ,MARCA BAUM</t>
  </si>
  <si>
    <t>TV SAMSUNG 55 CURVA 4K SMART 2018SELLADAS UN55MU7500</t>
  </si>
  <si>
    <t>ROTOMARTILLO 1/2" MCA MILWAKEE</t>
  </si>
  <si>
    <t>1/2"</t>
  </si>
  <si>
    <t>DESARMADORES THRIFTY PRETOOL</t>
  </si>
  <si>
    <t>PINZA DE ALTO PODER PARA ELECTRICIDAD 9" 210-9 MCA TULMEX</t>
  </si>
  <si>
    <t>210-9</t>
  </si>
  <si>
    <t>PINZA DE PRESION 10" MORDAZA RECTA TRUPER</t>
  </si>
  <si>
    <t>FLEXOMETRO 5 M PRO-5MEB PRETUL</t>
  </si>
  <si>
    <t>5 M</t>
  </si>
  <si>
    <t>CUCHARA PRETUL DE ALBAÑIL 9" CT-9P</t>
  </si>
  <si>
    <t>CT-9P</t>
  </si>
  <si>
    <t>MARTILLO TRUPER DE 16 OZ MP-16 TRUPER</t>
  </si>
  <si>
    <t>MP-16</t>
  </si>
  <si>
    <t>16 OZ</t>
  </si>
  <si>
    <t>MARRO 3 LB MD-3M TRUPER</t>
  </si>
  <si>
    <t>MD-3M</t>
  </si>
  <si>
    <t>3 LB</t>
  </si>
  <si>
    <t>CORTADOR DE TUBO 32 MM 12856 TRUPER</t>
  </si>
  <si>
    <t>MM 12856</t>
  </si>
  <si>
    <t>32 MM</t>
  </si>
  <si>
    <t>LLAVE AJUSTABLE DE VELOCIDAD DOBLE HUSKY</t>
  </si>
  <si>
    <t>LLAVE PARA TUBO 14" STILSON</t>
  </si>
  <si>
    <t>ARCO TRUPER PROFESIONAL TUBULAR</t>
  </si>
  <si>
    <t>REMACHADORA 10" PRETUL</t>
  </si>
  <si>
    <t>10"</t>
  </si>
  <si>
    <t>10 ADAPTADORES 3/8" PARA DESATORNILLADOR PUNTA HEXAGONAL TRUPER</t>
  </si>
  <si>
    <t>3/8"</t>
  </si>
  <si>
    <t>PUNTAS DE DESARMADOR PHILIPS Y PLANAS TRUPER</t>
  </si>
  <si>
    <t>CORTA PERNOS PROFESIONAL 24"  CP-24 , TRUPER</t>
  </si>
  <si>
    <t>CP-24</t>
  </si>
  <si>
    <t>24"</t>
  </si>
  <si>
    <t>COMBO WRENCH SET 10PC MM HUSKY</t>
  </si>
  <si>
    <t>10 PC</t>
  </si>
  <si>
    <t>JUEGO 26 PZAS LLAVES ALLEN LAR IN/MM HUSKY</t>
  </si>
  <si>
    <t>IN/MM</t>
  </si>
  <si>
    <t>VALVULA DE LATON G-3 LINMEX</t>
  </si>
  <si>
    <t>G-3</t>
  </si>
  <si>
    <t>PISTOLA CALAFETEADORA CON FLECHA PRETUL</t>
  </si>
  <si>
    <t>PINZAS DE CHOFER DE 10" DOBLE BLIS TRUPER</t>
  </si>
  <si>
    <t>PINZA PUNTA CONICA C/CTE 8" 203-8 TULMEX</t>
  </si>
  <si>
    <t>203-8</t>
  </si>
  <si>
    <t>PALA TRUPER CUAD MGO CORTO "Y"</t>
  </si>
  <si>
    <t>ROTOMARTILLO M18 COMPACTO CON 2 PILAS MILWAKEE</t>
  </si>
  <si>
    <t>M18</t>
  </si>
  <si>
    <t>FACULTAD DE ENFERMERIA</t>
  </si>
  <si>
    <t>CAJA CON 25 PIEZAS.
TIRAS REACTIVAS PARA DETERMINACION DE GLUCOSA EN SANGRE PARA UTILIZAR EN EQUIPO OPTIUM XEED.</t>
  </si>
  <si>
    <t>BOTELLA CON 1 LITRO DE JABON LIQUIDO PARA MANOS.
MARCA ALTAMIRANO FARMACEUTICOS.</t>
  </si>
  <si>
    <t>0 05034</t>
  </si>
  <si>
    <t>SOLUCION FISIOLOGICA 100 ML PARA VENOCLISIS.
MARCA PISA.</t>
  </si>
  <si>
    <t>P100</t>
  </si>
  <si>
    <t>PAQUETE CON 500 ML DE AGUA INYECTABLE INDICADA CON DILUYENTE ó DISOLVENTE DE MEDICAMENTOS, PARA LA IRRIGACION DE CAVIDADES, AREAS QUIRURGICAS Y HERIDAS, ASI COMO LIMPIEZA DE MATERIAL E INSTRUMENTAL QUIRURGICO. MARCA PISA.</t>
  </si>
  <si>
    <t>PAQUETE CON 500 ML DE SOLUCION GLUCOSA AL 5%, ENVASE 100% COLAPSABLE, PERMITE LA INFUSION CONTINUA DE LA SOLUCION SIN NECESIDAD DE QUE INGRESE AIRE EXTERNO, MANTENIENDO EL SISTEMA CERRADO. MARCA DELMED.</t>
  </si>
  <si>
    <t>0 78004</t>
  </si>
  <si>
    <t>Tiras Reactivas Glucosa Accu-Chek Performa  
Marca: Roche</t>
  </si>
  <si>
    <t>CAJA CON 100 LANCETAS PARA PUNCION CAPILAR.
MARCA ROCHE.</t>
  </si>
  <si>
    <t>CAMPO SENCILLO 90 X 90</t>
  </si>
  <si>
    <t>CAMPO SENCILLO 60 X 60</t>
  </si>
  <si>
    <t>Cajas Lancetas Para Glicemia Capilar</t>
  </si>
  <si>
    <t>Tela Adhesiva 10 Cms</t>
  </si>
  <si>
    <t>Tela Adhesiva 2.5 Cms</t>
  </si>
  <si>
    <t>Caja Cateter Corto No 19 C/50 Pza</t>
  </si>
  <si>
    <t>Cinta Testigo</t>
  </si>
  <si>
    <t>Gasa De 10x10 C/200 Pzas</t>
  </si>
  <si>
    <t>Gasa De 5x5 C/200 Pzas</t>
  </si>
  <si>
    <t>Guantes Quirurgicos Del 6 1/2 C/50</t>
  </si>
  <si>
    <t>Picometro</t>
  </si>
  <si>
    <t>Bonbilla Welch Allen Modelo 03400</t>
  </si>
  <si>
    <t>Hoja De Bisturi Caja C/100 No. 22</t>
  </si>
  <si>
    <t>Tijeras De Diseccion Metzenbaum</t>
  </si>
  <si>
    <t>Pinzas De Mosco De 11 Cms R Y C</t>
  </si>
  <si>
    <t>Charola De Mayo</t>
  </si>
  <si>
    <t>Equipo De  Diseccion 16 Piezas Hp</t>
  </si>
  <si>
    <t>Recolector De Punzocortantes .94 L</t>
  </si>
  <si>
    <t>Recolector De Punzocortantes De 1.5 L</t>
  </si>
  <si>
    <t>Cámara De Baumanometro</t>
  </si>
  <si>
    <t>CAJA PETRI DESECHABLE 100X15MM C/10 PZAS MCA. SYM</t>
  </si>
  <si>
    <t>100X15 MM</t>
  </si>
  <si>
    <t>CENTRO DE INVESTIGACIÓN EN DINÁMICA CELULAR</t>
  </si>
  <si>
    <t>PQT.</t>
  </si>
  <si>
    <t>Tubos para microcentrífuga de 1.5ml, pqt de 500 pzas.
Marca: Biologix</t>
  </si>
  <si>
    <t>80-1500</t>
  </si>
  <si>
    <t>Tiras para PCR de 8 tubos (125 tiras de tubos + 125 tiras de tapas), 0.2ml
Marca: Biologix</t>
  </si>
  <si>
    <t>60-0088</t>
  </si>
  <si>
    <t xml:space="preserve">Tubo de Látex, 6.35 x 2.38cm, para gas o vacío, caja con 15 mts. Marca: Holy
</t>
  </si>
  <si>
    <t>HY-2040</t>
  </si>
  <si>
    <t>Pipeteador auxiliar de 2ml, color azul
Marca: AR Lab</t>
  </si>
  <si>
    <t>SY-B111-02</t>
  </si>
  <si>
    <t xml:space="preserve">Pipeteador auxiliar de 10ml, color verde Marca: AR Lab
</t>
  </si>
  <si>
    <t>SY-B111-10</t>
  </si>
  <si>
    <t xml:space="preserve">Pipeteador auxiliar de 25ml, color rojo
Marca: AR Lab
</t>
  </si>
  <si>
    <t>SY-B111-25</t>
  </si>
  <si>
    <t>Propipeta de 3 vías, color rojo Marca: Civeq</t>
  </si>
  <si>
    <t>CVQ0307</t>
  </si>
  <si>
    <t>Papel Parafilm, 4" x 125 ft Marca: Parafilm</t>
  </si>
  <si>
    <t>PM-996</t>
  </si>
  <si>
    <t xml:space="preserve">Papel Parafilm, 2" x 250 ft
Marca: Parafilm
</t>
  </si>
  <si>
    <t>PM-992</t>
  </si>
  <si>
    <t xml:space="preserve">Tubo para PCR, 0.5 ml, paquete c/1000 pzas
Marca: Axygen
Tubo para PCR con pared delgada, fabricado en Polipropileno, autoclavable,
libre de DNAsa, RNAsa y Pirógenos
</t>
  </si>
  <si>
    <t>PCR-05-C</t>
  </si>
  <si>
    <t xml:space="preserve">Tubo para PCR, 0.2 ml, paquete c/1000 pzas
Marca: Axygen
</t>
  </si>
  <si>
    <t>PCR-02-C</t>
  </si>
  <si>
    <t>Paq</t>
  </si>
  <si>
    <t>Microtubos tipo eppendorf. Presentación: paq con 500 tubos. Capacidad: 1.5 mililitros.</t>
  </si>
  <si>
    <t>MCT-150-C</t>
  </si>
  <si>
    <t>Caja</t>
  </si>
  <si>
    <t>Tubos de polipropileno. Tipo Falcon, esteríles, graduados, fondo cónico, presentación: en rack 500 piezas. Capacidad: 50 mililitros.</t>
  </si>
  <si>
    <t>Tubos de polipropileno. Tipo Falcon, esteriles, graduados, fondo cónico, presentación: en rack 500 piezas. Capacidad: 15 mililitros.</t>
  </si>
  <si>
    <t>Tiras de prueba de glucosa Free Style en sangre 50 piezas.</t>
  </si>
  <si>
    <t>Optium</t>
  </si>
  <si>
    <t xml:space="preserve">Tiras Reactivas Colesterol para Accutrend, caja c/25 pzas.
Marca: Roche
Tiras Reactivas para la determinación cuantitativa de colesterol total en sangre para su uso en equipo Accutrend Plus, GCT o GC.
</t>
  </si>
  <si>
    <t xml:space="preserve">Tiras Reactivas Lactato para Accutrend, caja c/25 pzas.
Marca: Roche
Tira reactiva para la determinación cuantitativa de lactato en sangre capilar frezca
</t>
  </si>
  <si>
    <t xml:space="preserve">Lancetas Softclix con 200 pzas
Marca: Roche para para uso en Accutrend
</t>
  </si>
  <si>
    <t>CONICO DE PLASTICO</t>
  </si>
  <si>
    <t>PQT</t>
  </si>
  <si>
    <t>TAPONES DE CAUCHO C/10</t>
  </si>
  <si>
    <t>GRADILLAS DE PLASTICO</t>
  </si>
  <si>
    <t>REJILLA METALICA CON AMIANTO</t>
  </si>
  <si>
    <t>TABLETA DE REACTIVO C/100</t>
  </si>
  <si>
    <t>Pinzas de acero inoxidable, recta, punta ultra-fina, 12 cm. No. 5 MARCA VETUS</t>
  </si>
  <si>
    <t>ESD-14</t>
  </si>
  <si>
    <t xml:space="preserve">Baño maría niquelado de 20 cm de diámetro externo. Marca: AESA. </t>
  </si>
  <si>
    <t>AE008</t>
  </si>
  <si>
    <t xml:space="preserve">Soporte Escurridor depoliestireno a prueba de golpespara material fab. para 72 lugares, varillas de 100 mm x 15 mm desmontable, canal para goteo y tubo de salida.  </t>
  </si>
  <si>
    <t xml:space="preserve">Gradilla  de doble vista para microtubos (Eppendorf) esterizble  en autoclave de polipropileno, capacidad  para 96 microtubos de 1.5 a 2.0 ml. Marca CRM Globe. </t>
  </si>
  <si>
    <t>CRM 2345</t>
  </si>
  <si>
    <t>Mechero soplete (instrumento generador de flama para gasLP, natural y artificial, aire y oxigeno. Modelo: , Marca: importacion</t>
  </si>
  <si>
    <t>GQ-125</t>
  </si>
  <si>
    <t>Soporte universal con varilla de 60 cm, base de 20 cm lago x 14 cm  ancho) Marca CIVEQ</t>
  </si>
  <si>
    <t>cvq-0012</t>
  </si>
  <si>
    <t>Pinzas para refrigerante (3) dedos con extension. Marca CIVEQ</t>
  </si>
  <si>
    <t>CVQ 0152</t>
  </si>
  <si>
    <t>Aseguradora doble (Pinza) Marca CIVEQ</t>
  </si>
  <si>
    <t>CVQ 0163J</t>
  </si>
  <si>
    <t>Calibrador analogo vernier simple para medicion de exteriores, interiores y  profundida, Material: acero inoxidable, Tolerancia: ± 0.3 mm Capacida maxima: 150mm/6", Capacidad mimima: 02 mm/001, escala 6" /150 mm, division 0.2mm / Marca: Surtek.</t>
  </si>
  <si>
    <t xml:space="preserve">Bomba sumergible para fuente de 1/160 hp / 1 fase / 115V.
Marca: Little GIANT
Las bombas para sumergibles Little Giant estan diseñadas para la recirculación continua de su fuente. Hecha con los materiales mas duraderos usados en la industria, estas bombas alcanzan su mayor desempeño cuando están
totalmente sumergidas.
Características:
- Ideales para circulación continua
- Uso sumergible solamente
- Motor bañado en aceite para un mejor enfriamiento. - Cedazo de entrada incluido. - Construidas en aluminio fundido con recubimiento epóxico.. </t>
  </si>
  <si>
    <t xml:space="preserve"> P-AAA</t>
  </si>
  <si>
    <t>Manta personal contra fuego con funda  OUTFIRE 1.5 m X 1.5 m. Marca: OUTFIRE</t>
  </si>
  <si>
    <t xml:space="preserve">P001A24 </t>
  </si>
  <si>
    <t xml:space="preserve">Taladracorcho manual, con 15 alas de laton niquelado, Marca: Humboldt.   </t>
  </si>
  <si>
    <t>H-9665</t>
  </si>
  <si>
    <t>MICROPIPETA FINNPIPETTE F1 de volumen variado, Rango de 10 a 100 µl autoclavable. MARCA ABSYSTEM</t>
  </si>
  <si>
    <t>4641070N</t>
  </si>
  <si>
    <t>MICROPIPETA FINNPIPETTE F1 de volumen, RAngo variado de 100 a 1000 µl autoclavable. MARCA ABSYSTEM</t>
  </si>
  <si>
    <t>4641100N</t>
  </si>
  <si>
    <t>GUANTE NITRILO CH NO ESTERIL AMBIDERM</t>
  </si>
  <si>
    <t>DIX-GNCH</t>
  </si>
  <si>
    <t>GUANTE NITRILO MED NO ESTERIL AMBIDERM</t>
  </si>
  <si>
    <t>DIX-GNM</t>
  </si>
  <si>
    <t>GUANTE NITRILO GRD NO ESTERIL AMBIDERM</t>
  </si>
  <si>
    <t>DIX-GNG</t>
  </si>
  <si>
    <t>GUANTE LATEX CHICO NO ESTERIL AMBIDERM</t>
  </si>
  <si>
    <t>DIX-GLCH</t>
  </si>
  <si>
    <t>GUANTE LATEX MEDIANO NO ESTERIL AMBIDERM</t>
  </si>
  <si>
    <t>DIX-GLM</t>
  </si>
  <si>
    <t>GUANTE LATEX GRANDE NO ESTERIL AMBIDERM</t>
  </si>
  <si>
    <t>DIX-GLG</t>
  </si>
  <si>
    <t>GAFAS DE SEGURIDAD P/LABORATORIO PET</t>
  </si>
  <si>
    <t>DIX-GAFAS-PET</t>
  </si>
  <si>
    <t>CINTA TESTIGO TUK</t>
  </si>
  <si>
    <t>DIX-TUKCINTA</t>
  </si>
  <si>
    <t>PAPEL PARAFIL PM992</t>
  </si>
  <si>
    <t>DIX-PM992</t>
  </si>
  <si>
    <t>RESPIRADOR MASCARILLA 1/2 CARA CON FILTROS, PARA FUMIGAR O PREPARAR QUÍMICOS MATERIALES FILTRADOS FORMALDEHIDO, ALDEHIDOS, ALCOHOLES, ALQUENOS, ALQUINOS, VENTEOS, AMONIACO/METILAMINA, FLUORURO DE HIDRÓGENO. PARTÍCULAS Y NEBLINAS TÓXICAS CON LMPE-PPT PARA 8 HRS NO MENOR A 0.05 MG/M3. (NOM-010- STPS-2000) MARCA AP MASCARILLAS AP DP-02</t>
  </si>
  <si>
    <t>RESPIRADOR MASCARILLA CARA COMPLETA CON FILTROS, PARA FUMIGAR O PREPARAR QUÍMICOS, MATERIALES FILTRADOS GASES ORGÁNICOS O VAPORES; COMO EL BENCENO, EL TETRACLORURO DE CARBONO, EL NITROBBENCENO Y LA ANILINA, LA CLOROPICINA, EL CLORO, ACETONA, DISULFURO DE CARBONO, METILBROMURO, CLORURO DE METILO, NITRO ALKANES MARCA SJLMask</t>
  </si>
  <si>
    <t>PC</t>
  </si>
  <si>
    <t>CAJAS LANCETAS PARA GLICEMIA CAPILAR</t>
  </si>
  <si>
    <t>CINTA TESTIGO</t>
  </si>
  <si>
    <t>CHAROLA DE MAYO (medida estandar)</t>
  </si>
  <si>
    <t>CJ</t>
  </si>
  <si>
    <t>GUANTES QUIRURGICOS DEL No 7 C/50</t>
  </si>
  <si>
    <t>caja con 3600 piezas</t>
  </si>
  <si>
    <t>Tubo de ensaye, es un aditamento del laboratorio que sirve para realizar reacciones químicas en cantidad mínima, fabricado en poliestireno, capacidad: 4.5ml, medidas: 15 x 50 mm, caja con 3600 piezas</t>
  </si>
  <si>
    <t>Megalab</t>
  </si>
  <si>
    <t>G1019</t>
  </si>
  <si>
    <t>capacidad: 4.5ml, medidas: 15 x 50 mm, caja con 3600 piezas</t>
  </si>
  <si>
    <t>Vaso de precipitado, fabricados en vidrio borosilicato 3.3 según las normas ISO 3819 y DIN 12331. La pared gruesa, la base pesada y el borde reforzado previenen la rotura durante el lavado y el transporte, las graduaciones de volumen y las inscripciones se imprimen con esmalte blanco, volumen 10 ml</t>
  </si>
  <si>
    <t>Isolab</t>
  </si>
  <si>
    <t>025 01 010</t>
  </si>
  <si>
    <t>volumen 10 ml</t>
  </si>
  <si>
    <t>Embudo de seguridad de vidrio, utilizado para adicionar líquidos de un recipiente a otro y gracias a su forma evitar el derrame del líquido debido a la presión, también evita generar gases que pudieran ser flamables, Longitud: 40 cm</t>
  </si>
  <si>
    <t>Longitud 40cm</t>
  </si>
  <si>
    <t>Aparato de Destilación completo, utilizado para el proceso de destilación sencilla por medio del arrastre de vapores hacia un condensador, tambien sirve para la separación de líquidos con diferentes puntos de ebullición, así como mezclas orgánicas. Ideal para prácticas escolares, fabricación de aceites, etc. Fabricado de vidrio de borosilicato, capacidad de matraz 500ml, longitud del condensador 200mm, tamaño de junta 24/29</t>
  </si>
  <si>
    <t>1801 500</t>
  </si>
  <si>
    <t>capacidad de matraz 500ml, longitud del condensador 200mm, tamaño de junta 24/29</t>
  </si>
  <si>
    <t>Matraz Erlenmeyer, envase especial para cuando requieres mantener un líquido en agitación, ya que por su forma evita derrames puede utilizar tapón de hule o bien tapón de rosca. Fabricado en vidrio resistente a altas temperaturas, capacidad 100ml</t>
  </si>
  <si>
    <t>Duran</t>
  </si>
  <si>
    <t>capacidad 100ml</t>
  </si>
  <si>
    <t>Matraz Erlenmeyer, fabricado de vidrio de borosilicato de alta calidad para resistir altas temperaturas, ideal para centros de educación básica, así como en laboratorios de química orgánica e inorgánica, volumen 50 ml, longitud 85mm, diámetro 51mm</t>
  </si>
  <si>
    <t>1121 50</t>
  </si>
  <si>
    <t>volumen 50 ml, longitud 85mm, diámetro 51mm</t>
  </si>
  <si>
    <t>Pipeta graduada de vidrio Clase AS, las pipetas graduadas están fabricadas de vidrio boro silicato según las normas ISO 835 y DIN 12699 y calibradas según DIN / ISO Clase "AS" estándar, la calibración individual realizada mediante robots automáticos elimina posibles desviaciones de los valores nominales. Las puntas cuidadosamente formadas y biseladas garantizan un caudal adecuado. La marca de conformidad y el número de lote así como las inscripciones y valores nominales se imprimen con esmalte azul. La marca de color con código  en el vástago de succión permite una rápida identificación y abastecimiento, volumen 1 ml</t>
  </si>
  <si>
    <t>021 01 001</t>
  </si>
  <si>
    <t>volumen 1ml</t>
  </si>
  <si>
    <t>Probeta graduada, fabricación en TPX, transparente con graduación en relieve, capacidad 25ml</t>
  </si>
  <si>
    <t>Crm</t>
  </si>
  <si>
    <t>Crm 43309 0025e</t>
  </si>
  <si>
    <t>capacidad 25ml</t>
  </si>
  <si>
    <t>Vaso de precipitado, de vidrio, de forma baja, graduado y con labio ideal para centros escolares básicos, capacidad 50ml, longitud 58mm, diámetro 46 mm</t>
  </si>
  <si>
    <t>1101 50</t>
  </si>
  <si>
    <t>capacidad 50ml, longitud 58mm, diámetro 46 mm</t>
  </si>
  <si>
    <t>Vidrio de reloj, tiene diversas funciones entre ellas, tapar vasos de precipitado, para evaporar sustancias o bien para pesaje de sólidos, borde esmerilado. vidrio de soda, diámetro 70mm</t>
  </si>
  <si>
    <t>1175 7</t>
  </si>
  <si>
    <t>diámetro 70mm</t>
  </si>
  <si>
    <t xml:space="preserve"> Cápsula de evaporación con pico, capacidad 35 ml, diámetro 6 cm</t>
  </si>
  <si>
    <t>Duve</t>
  </si>
  <si>
    <t>Cvq 2035</t>
  </si>
  <si>
    <t>capacidad 35 ml, diámetro 6cm</t>
  </si>
  <si>
    <t>Triángulo de porcelana estándar, Instrumento de laboratorio utilizado en procesos de calentamiento, principalmente para sostener crisoles, ideal para laboratorios químicos</t>
  </si>
  <si>
    <t>Cvq 0264</t>
  </si>
  <si>
    <t>Crisol forma alta, capacidad 15ml.</t>
  </si>
  <si>
    <t>Cvq 1015</t>
  </si>
  <si>
    <t>capacidad 15ml</t>
  </si>
  <si>
    <t>Desecador con plato de porcelana, diámetro 180 mm y altura 280 mm</t>
  </si>
  <si>
    <t>Diámetro 180 mm y altura 280 mm</t>
  </si>
  <si>
    <t>Termómetro digital de disco, amplio intervalo de temperatura combina los rangos de más de 90 diferentes termómetros de mercurio rango: -50° a 300°C, resolución: 0.1°, precisión: ±1°C, dimensiones: 120.65 mm de longitud del tallo de la sonda, diámetro de la sonda: 4.8 mm, diámetro del disco: 38.1 mm, peso: 37.89 gramos</t>
  </si>
  <si>
    <t>Control</t>
  </si>
  <si>
    <t>4044 Cc</t>
  </si>
  <si>
    <t>rango: -50° a 300° C, resolución: 0.1°, precisión: ±1°C, dimensiones: 120.65 mm de longitud, 4.8 mm, diámetro del disco: 38.1 mm, peso: 37.89 gramos</t>
  </si>
  <si>
    <t>Embudo de separación, sirve para realizar la separación principalmente de aceites y agua, o soluciones inmiscibles, permite el vaciado del primer líquido y cerrar hasta donde empieza la separación del siguiente líquido.  Fabricado en polietileno en forma de pera con tapón hermético y llave de teflón, volumen 250 ml</t>
  </si>
  <si>
    <t>Eds 1191</t>
  </si>
  <si>
    <t>volumen 250 ml</t>
  </si>
  <si>
    <t>Frasco gotero, Vidrio ámbar, para soluciones fotosensibles, capacidad 50ml</t>
  </si>
  <si>
    <t>Nacional</t>
  </si>
  <si>
    <t>Cvq110</t>
  </si>
  <si>
    <t>capacidad 50 ml</t>
  </si>
  <si>
    <t>Frasco para laboratorio, transparente con tapa roscada azul. Fabricados en vidrio borosilicato 3.3 para altas temperaturas (hasta 500 ºC), capacidad 100ml</t>
  </si>
  <si>
    <t>1401S 100</t>
  </si>
  <si>
    <t>Frasco boca angosta, frasco de vidrio para laboratorio con tapón esmerilado y boca angosta, capacidad 250ml, color ámbar</t>
  </si>
  <si>
    <t>1402 250</t>
  </si>
  <si>
    <t>capacidad 250ml</t>
  </si>
  <si>
    <t>ámbar</t>
  </si>
  <si>
    <t>Gradilla para tubos de ensayo, Fácil de ensamblar en segundos. Fabricados en PP de alta resistencia, capacidad de tubos 90,diámetro de espacio por tubo 13mm, color blanco</t>
  </si>
  <si>
    <t>A1989 1000</t>
  </si>
  <si>
    <t>capacidad de tubos 90,diámetro de espacio por tubo 13mm</t>
  </si>
  <si>
    <t>blanco</t>
  </si>
  <si>
    <t>Mortero de ágata con pistilo útil para triturar sólidos muy duros, además de evitar pérdidas de muestra ya que la pared es de mineral liso y no contiene fisuras. Resistente a químicos, Diámetro: 80 mm</t>
  </si>
  <si>
    <t>Crm 0012 mp</t>
  </si>
  <si>
    <t xml:space="preserve">Diámetro 80 mm </t>
  </si>
  <si>
    <t>Asegurador doble nuez jumbo, utilizado para sujetar diferentes materiales de laboratorio, instrumento indispensable en laboratorios de investigación y educativos, opción jumbo</t>
  </si>
  <si>
    <t>Cvq 0163j</t>
  </si>
  <si>
    <t>Pinza para crisol de acero, utilizada para tomar el crisol de manera segura cuando este se encuentra caliente, cuenta con un buen agarre para evitar accidentes, medida 30 c.-</t>
  </si>
  <si>
    <t>Cvq 0211</t>
  </si>
  <si>
    <t>medida 30 cms</t>
  </si>
  <si>
    <t>Pinza para matraz tenaza de mano, utilizada para tomar el matraz de manera segura cuando este se encuentra caliente, cuenta con un buen agarre para evitar accidentes</t>
  </si>
  <si>
    <t>Cvq 0492</t>
  </si>
  <si>
    <t>Pinza para tubo de ensaye, pinza de sujeción para tubos de ensaye, ayudan al trasporte de estos, también si se requiere calentar los tubos directamente a la flama, gran agarre</t>
  </si>
  <si>
    <t>Cvq 0199</t>
  </si>
  <si>
    <t>Pinza doble para bureta profesional, pinza tipo mariposa, metálica. Herramienta para el laboratorio utilizada para sostener verticalmente las buretas, se adapta al soporte universal</t>
  </si>
  <si>
    <t>Cvq 0179</t>
  </si>
  <si>
    <t>Pinza para termómetro, pinza de sujeción que se adapta al soporte universal, utilizada para sostener el termómetro para tener un control sobre la temperatura de la solución a calentar</t>
  </si>
  <si>
    <t>kilogramo</t>
  </si>
  <si>
    <t>Tapón de hule, Tapon conico de hule #00 kilo fabricado enhule solido color blanco, especiales para tubos y matraces. diametro superior x diametro inferior x altura 15 x 10 x 25 cantidad aprox. x kilo 184 pz</t>
  </si>
  <si>
    <t>Cvq 1102</t>
  </si>
  <si>
    <t>diametro superior x diametro inferior x altura 15 x 10 x 25 cantidad aprox. x kilo 184 pz</t>
  </si>
  <si>
    <t>TUBO P/PCR 0.2 ML TAPA PLANA C/1000 PZS AXYGEN PCR-02C</t>
  </si>
  <si>
    <t>C/1000 PZAS. PUNTAS AMARILLAS DE 1-200 MCL., MCA. AXYGEN.</t>
  </si>
  <si>
    <t>T-200-Y</t>
  </si>
  <si>
    <t>200 MCL</t>
  </si>
  <si>
    <t>CENTRO DE INVESTIGACION EN BIOTECNOLOGIA</t>
  </si>
  <si>
    <t>1000 ug/mL Manganese in 2% HNO3 18 Month Expiry Date 100 mL</t>
  </si>
  <si>
    <t>100032-1-100 ML</t>
  </si>
  <si>
    <t>Fco.</t>
  </si>
  <si>
    <t>C/20 L. Alcohol etilico al-96% LITIMEX</t>
  </si>
  <si>
    <t>ALCOHOL</t>
  </si>
  <si>
    <t>caja</t>
  </si>
  <si>
    <t>GUANTES DE NITRILO SUPRENO TALLA CHICO CAJA C/100  PIEZAS MARCA MICROFLEX-ANSEL</t>
  </si>
  <si>
    <t>GUANTES DE NITRILO SUPRENO TALLA MEDIANO CAJA C/100 PIEZAS MARCA MICROFLEX-ANSELL</t>
  </si>
  <si>
    <t>GUANTES DE NITRILO SUPRENO TALLA GRANDE CAJA C/100 PIEZAS MARCA MICROFLEX-ANSELL</t>
  </si>
  <si>
    <t>INSTITUTO DE INVESTIGACION EN CIENCIAS BASICAS Y APLICADAS</t>
  </si>
  <si>
    <t>FRASCO</t>
  </si>
  <si>
    <t>Vaso de precipitado, 10 ml Marca: Isolab</t>
  </si>
  <si>
    <t>025.01.010</t>
  </si>
  <si>
    <t>Vaso de precipitado, 100 ml Marca: Isolab</t>
  </si>
  <si>
    <t>025.01.100</t>
  </si>
  <si>
    <t xml:space="preserve">Vaso de precipitado, 250 ml Marca: Isolab
</t>
  </si>
  <si>
    <t>025.01.250</t>
  </si>
  <si>
    <t>Matraz aforado, Clase A, 50 ml. Marca: Isolab</t>
  </si>
  <si>
    <t>013.01.051</t>
  </si>
  <si>
    <t>Pipeta serológica de 5ml
Marca: CRM Globe
Este instrumento se utiliza para traspasar pequeñas cantidades de líquido de un
envase a otro, se manejan varias medidas, vienen graduadas para una mejor dosificación del líquido. Cada una contiene su filtro de algodón para proteger y evitar la extracción de algún líquido o humo peligroso. Fabricadas en Poliestireno transparente empacadas individualmente, estériles.</t>
  </si>
  <si>
    <t>CRM-0014PS</t>
  </si>
  <si>
    <t>Pipeta serológica de 10ml Marca: CRM Globe</t>
  </si>
  <si>
    <t>CRM-0016PS</t>
  </si>
  <si>
    <t>Caja petri de vidrio de 100 x 20mm Marca: Isolab Las cajas petri fabricadas en vidrio son resistente al calor, la placa y la tapa vienen libres de burbujas. Las tapas se adaptan perfectamente al cuerpo permitiendo un manejo fácil. Base extremadamente plana que garantiza una disper sión uniforme de los medios y un crecimiento celular uniforme.
Caja con 18 piezas.</t>
  </si>
  <si>
    <t>081.01.100</t>
  </si>
  <si>
    <t>Caja petri de vidrio de 60 x 15mm Marca: Isolab
Caja con 18 piezas.</t>
  </si>
  <si>
    <t>081.01.060</t>
  </si>
  <si>
    <t>UNIDAD SOLICITANTE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</si>
</sst>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4" x14ac:knownFonts="1">
    <font>
      <sz val="11"/>
      <color theme="1"/>
      <name val="Calibri"/>
      <family val="2"/>
      <scheme val="minor"/>
    </font>
    <font>
      <sz val="11"/>
      <color theme="1"/>
      <name val="Calibri"/>
      <family val="2"/>
      <scheme val="minor"/>
    </font>
    <font>
      <sz val="10"/>
      <name val="Arial"/>
      <family val="2"/>
    </font>
    <font>
      <sz val="10"/>
      <name val="Calibri"/>
      <family val="2"/>
    </font>
    <font>
      <sz val="10"/>
      <name val="Calibri"/>
      <family val="2"/>
      <scheme val="minor"/>
    </font>
    <font>
      <b/>
      <sz val="10"/>
      <name val="Calibri"/>
      <family val="2"/>
      <scheme val="minor"/>
    </font>
    <font>
      <sz val="9"/>
      <name val="Calibri"/>
      <family val="2"/>
      <scheme val="minor"/>
    </font>
    <font>
      <sz val="10"/>
      <color rgb="FF000000"/>
      <name val="Calibri"/>
      <family val="2"/>
    </font>
    <font>
      <sz val="10"/>
      <color theme="1"/>
      <name val="Arial"/>
      <family val="2"/>
    </font>
    <font>
      <sz val="10"/>
      <color theme="1"/>
      <name val="Calibri"/>
      <family val="2"/>
      <scheme val="minor"/>
    </font>
    <font>
      <sz val="9"/>
      <name val="Calibri"/>
      <family val="2"/>
    </font>
    <font>
      <sz val="11"/>
      <color theme="1"/>
      <name val="Calibri"/>
      <family val="2"/>
    </font>
    <font>
      <sz val="12"/>
      <name val="Calibri"/>
      <family val="2"/>
    </font>
    <font>
      <sz val="12"/>
      <color rgb="FF000000"/>
      <name val="Calibri"/>
      <family val="2"/>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44" fontId="1" fillId="0" borderId="0" applyFont="0" applyFill="0" applyBorder="0" applyAlignment="0" applyProtection="0"/>
    <xf numFmtId="0" fontId="2" fillId="0" borderId="0"/>
  </cellStyleXfs>
  <cellXfs count="44">
    <xf numFmtId="0" fontId="0" fillId="0" borderId="0" xfId="0"/>
    <xf numFmtId="44" fontId="5" fillId="2" borderId="7" xfId="1" applyNumberFormat="1" applyFont="1" applyFill="1" applyBorder="1" applyAlignment="1" applyProtection="1">
      <alignment horizontal="center" vertical="center" wrapText="1"/>
      <protection locked="0"/>
    </xf>
    <xf numFmtId="0" fontId="0" fillId="0" borderId="0" xfId="0" applyProtection="1">
      <protection locked="0"/>
    </xf>
    <xf numFmtId="0" fontId="7" fillId="0" borderId="1" xfId="0" applyFont="1" applyFill="1" applyBorder="1" applyAlignment="1" applyProtection="1">
      <alignment horizontal="center" vertical="center" wrapText="1"/>
      <protection locked="0"/>
    </xf>
    <xf numFmtId="44" fontId="5" fillId="3" borderId="7" xfId="1" applyNumberFormat="1" applyFont="1" applyFill="1" applyBorder="1" applyAlignment="1" applyProtection="1">
      <alignment horizontal="center" vertical="center" wrapText="1"/>
    </xf>
    <xf numFmtId="44" fontId="5" fillId="2" borderId="7" xfId="1" applyNumberFormat="1" applyFont="1" applyFill="1" applyBorder="1" applyAlignment="1" applyProtection="1">
      <alignment horizontal="center" vertical="center" wrapText="1"/>
    </xf>
    <xf numFmtId="0" fontId="0" fillId="0" borderId="0" xfId="0" applyProtection="1"/>
    <xf numFmtId="0" fontId="3" fillId="0" borderId="1" xfId="0" applyFont="1" applyFill="1" applyBorder="1" applyAlignment="1" applyProtection="1">
      <alignment horizontal="center" vertical="center" wrapText="1"/>
    </xf>
    <xf numFmtId="0" fontId="3" fillId="0" borderId="1" xfId="4"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4"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4" applyFont="1" applyFill="1" applyBorder="1" applyAlignment="1" applyProtection="1">
      <alignment horizontal="center" vertical="center" wrapText="1"/>
    </xf>
    <xf numFmtId="0" fontId="3" fillId="0" borderId="5" xfId="4"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7" xfId="4" applyFont="1" applyFill="1" applyBorder="1" applyAlignment="1" applyProtection="1">
      <alignment horizontal="center" vertical="center" wrapText="1"/>
    </xf>
    <xf numFmtId="0" fontId="3" fillId="0" borderId="6" xfId="4"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7" xfId="4" applyFont="1" applyFill="1" applyBorder="1" applyAlignment="1" applyProtection="1">
      <alignment horizontal="center" vertical="center" wrapText="1"/>
    </xf>
    <xf numFmtId="0" fontId="3" fillId="4" borderId="6" xfId="4"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5" fillId="0" borderId="2" xfId="4"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4" fillId="0" borderId="4" xfId="4" applyFont="1" applyFill="1" applyBorder="1" applyAlignment="1" applyProtection="1">
      <alignment horizontal="center" vertical="center" wrapText="1"/>
    </xf>
    <xf numFmtId="0" fontId="4" fillId="0" borderId="4" xfId="4" applyFont="1" applyFill="1" applyBorder="1" applyAlignment="1" applyProtection="1">
      <alignment horizontal="left" vertical="center" wrapText="1"/>
    </xf>
    <xf numFmtId="0" fontId="4" fillId="0" borderId="2" xfId="4" applyFont="1" applyFill="1" applyBorder="1" applyAlignment="1" applyProtection="1">
      <alignment horizontal="center" vertical="center" wrapText="1"/>
    </xf>
    <xf numFmtId="0" fontId="4" fillId="0" borderId="2" xfId="4" applyFont="1" applyFill="1" applyBorder="1" applyAlignment="1" applyProtection="1">
      <alignment horizontal="left" vertical="center" wrapText="1"/>
    </xf>
    <xf numFmtId="0" fontId="6" fillId="0" borderId="2" xfId="4" applyFont="1" applyFill="1" applyBorder="1" applyAlignment="1" applyProtection="1">
      <alignment horizontal="center" vertical="center" wrapText="1"/>
    </xf>
    <xf numFmtId="49" fontId="6" fillId="0" borderId="3" xfId="4" applyNumberFormat="1" applyFont="1" applyFill="1" applyBorder="1" applyAlignment="1" applyProtection="1">
      <alignment horizontal="center" vertical="center" wrapText="1"/>
    </xf>
    <xf numFmtId="0" fontId="9" fillId="0" borderId="0" xfId="0" applyFont="1" applyFill="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0" fillId="0" borderId="0" xfId="0" applyAlignment="1" applyProtection="1">
      <alignment vertical="center"/>
    </xf>
  </cellXfs>
  <cellStyles count="7">
    <cellStyle name="Millares" xfId="1" builtinId="3"/>
    <cellStyle name="Millares 2" xfId="2"/>
    <cellStyle name="Moneda 2" xfId="3"/>
    <cellStyle name="Moneda 3" xfId="5"/>
    <cellStyle name="Normal" xfId="0" builtinId="0"/>
    <cellStyle name="Normal 2 2" xfId="4"/>
    <cellStyle name="Norm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7"/>
  <sheetViews>
    <sheetView tabSelected="1" zoomScale="90" zoomScaleNormal="90" workbookViewId="0">
      <pane ySplit="1" topLeftCell="A109" activePane="bottomLeft" state="frozen"/>
      <selection pane="bottomLeft" activeCell="K109" sqref="K109"/>
    </sheetView>
  </sheetViews>
  <sheetFormatPr baseColWidth="10" defaultRowHeight="15" x14ac:dyDescent="0.25"/>
  <cols>
    <col min="1" max="1" width="13.7109375" style="6" customWidth="1"/>
    <col min="2" max="2" width="8.140625" style="6" customWidth="1"/>
    <col min="3" max="3" width="15.85546875" style="6" customWidth="1"/>
    <col min="4" max="4" width="9.5703125" style="6" customWidth="1"/>
    <col min="5" max="5" width="7.7109375" style="6" customWidth="1"/>
    <col min="6" max="6" width="45.85546875" style="43" customWidth="1"/>
    <col min="7" max="10" width="9" style="6" customWidth="1"/>
    <col min="11" max="11" width="52.140625" style="2" customWidth="1"/>
    <col min="12" max="12" width="11.42578125" style="2"/>
    <col min="13" max="16384" width="11.42578125" style="6"/>
  </cols>
  <sheetData>
    <row r="1" spans="1:15" ht="39" thickBot="1" x14ac:dyDescent="0.3">
      <c r="A1" s="4" t="s">
        <v>0</v>
      </c>
      <c r="B1" s="4" t="s">
        <v>1</v>
      </c>
      <c r="C1" s="4" t="s">
        <v>883</v>
      </c>
      <c r="D1" s="4" t="s">
        <v>2</v>
      </c>
      <c r="E1" s="4" t="s">
        <v>3</v>
      </c>
      <c r="F1" s="4" t="s">
        <v>4</v>
      </c>
      <c r="G1" s="4" t="s">
        <v>5</v>
      </c>
      <c r="H1" s="4" t="s">
        <v>6</v>
      </c>
      <c r="I1" s="4" t="s">
        <v>7</v>
      </c>
      <c r="J1" s="4" t="s">
        <v>8</v>
      </c>
      <c r="K1" s="1" t="s">
        <v>9</v>
      </c>
      <c r="L1" s="1" t="s">
        <v>10</v>
      </c>
      <c r="M1" s="5" t="s">
        <v>11</v>
      </c>
      <c r="N1" s="5" t="s">
        <v>12</v>
      </c>
      <c r="O1" s="5" t="s">
        <v>13</v>
      </c>
    </row>
    <row r="2" spans="1:15" ht="38.25" x14ac:dyDescent="0.25">
      <c r="A2" s="7" t="s">
        <v>14</v>
      </c>
      <c r="B2" s="7">
        <v>1</v>
      </c>
      <c r="C2" s="7" t="s">
        <v>18</v>
      </c>
      <c r="D2" s="8">
        <v>1</v>
      </c>
      <c r="E2" s="8" t="s">
        <v>49</v>
      </c>
      <c r="F2" s="9" t="s">
        <v>67</v>
      </c>
      <c r="G2" s="7" t="s">
        <v>68</v>
      </c>
      <c r="H2" s="7" t="s">
        <v>68</v>
      </c>
      <c r="I2" s="7" t="s">
        <v>69</v>
      </c>
      <c r="J2" s="7" t="s">
        <v>68</v>
      </c>
      <c r="K2" s="3"/>
      <c r="L2" s="3"/>
      <c r="M2" s="9">
        <f>D2*L2</f>
        <v>0</v>
      </c>
      <c r="N2" s="9">
        <f>0.16*M2</f>
        <v>0</v>
      </c>
      <c r="O2" s="9">
        <f>M2+N2</f>
        <v>0</v>
      </c>
    </row>
    <row r="3" spans="1:15" ht="38.25" x14ac:dyDescent="0.25">
      <c r="A3" s="7" t="s">
        <v>14</v>
      </c>
      <c r="B3" s="7">
        <v>2</v>
      </c>
      <c r="C3" s="7" t="s">
        <v>18</v>
      </c>
      <c r="D3" s="8">
        <v>3</v>
      </c>
      <c r="E3" s="8" t="s">
        <v>49</v>
      </c>
      <c r="F3" s="9" t="s">
        <v>70</v>
      </c>
      <c r="G3" s="7" t="s">
        <v>68</v>
      </c>
      <c r="H3" s="7" t="s">
        <v>68</v>
      </c>
      <c r="I3" s="7" t="s">
        <v>71</v>
      </c>
      <c r="J3" s="7" t="s">
        <v>68</v>
      </c>
      <c r="K3" s="3"/>
      <c r="L3" s="3"/>
      <c r="M3" s="9">
        <f t="shared" ref="M3:M66" si="0">D3*L3</f>
        <v>0</v>
      </c>
      <c r="N3" s="9">
        <f t="shared" ref="N3:N66" si="1">0.16*M3</f>
        <v>0</v>
      </c>
      <c r="O3" s="9">
        <f t="shared" ref="O3:O66" si="2">M3+N3</f>
        <v>0</v>
      </c>
    </row>
    <row r="4" spans="1:15" ht="38.25" x14ac:dyDescent="0.25">
      <c r="A4" s="7" t="s">
        <v>14</v>
      </c>
      <c r="B4" s="7">
        <v>3</v>
      </c>
      <c r="C4" s="7" t="s">
        <v>18</v>
      </c>
      <c r="D4" s="8">
        <v>2</v>
      </c>
      <c r="E4" s="8" t="s">
        <v>49</v>
      </c>
      <c r="F4" s="9" t="s">
        <v>72</v>
      </c>
      <c r="G4" s="7" t="s">
        <v>68</v>
      </c>
      <c r="H4" s="7" t="s">
        <v>68</v>
      </c>
      <c r="I4" s="7" t="s">
        <v>68</v>
      </c>
      <c r="J4" s="7" t="s">
        <v>68</v>
      </c>
      <c r="K4" s="3"/>
      <c r="L4" s="3"/>
      <c r="M4" s="9">
        <f t="shared" si="0"/>
        <v>0</v>
      </c>
      <c r="N4" s="9">
        <f t="shared" si="1"/>
        <v>0</v>
      </c>
      <c r="O4" s="9">
        <f t="shared" si="2"/>
        <v>0</v>
      </c>
    </row>
    <row r="5" spans="1:15" ht="38.25" x14ac:dyDescent="0.25">
      <c r="A5" s="7" t="s">
        <v>14</v>
      </c>
      <c r="B5" s="7">
        <v>4</v>
      </c>
      <c r="C5" s="7" t="s">
        <v>18</v>
      </c>
      <c r="D5" s="8">
        <v>20</v>
      </c>
      <c r="E5" s="8" t="s">
        <v>49</v>
      </c>
      <c r="F5" s="9" t="s">
        <v>73</v>
      </c>
      <c r="G5" s="7" t="s">
        <v>68</v>
      </c>
      <c r="H5" s="7" t="s">
        <v>68</v>
      </c>
      <c r="I5" s="7" t="s">
        <v>68</v>
      </c>
      <c r="J5" s="7" t="s">
        <v>68</v>
      </c>
      <c r="K5" s="3"/>
      <c r="L5" s="3"/>
      <c r="M5" s="9">
        <f t="shared" si="0"/>
        <v>0</v>
      </c>
      <c r="N5" s="9">
        <f t="shared" si="1"/>
        <v>0</v>
      </c>
      <c r="O5" s="9">
        <f t="shared" si="2"/>
        <v>0</v>
      </c>
    </row>
    <row r="6" spans="1:15" ht="38.25" x14ac:dyDescent="0.25">
      <c r="A6" s="7" t="s">
        <v>14</v>
      </c>
      <c r="B6" s="7">
        <v>5</v>
      </c>
      <c r="C6" s="7" t="s">
        <v>18</v>
      </c>
      <c r="D6" s="8">
        <v>40</v>
      </c>
      <c r="E6" s="8" t="s">
        <v>49</v>
      </c>
      <c r="F6" s="9" t="s">
        <v>74</v>
      </c>
      <c r="G6" s="7" t="s">
        <v>68</v>
      </c>
      <c r="H6" s="7" t="s">
        <v>68</v>
      </c>
      <c r="I6" s="7" t="s">
        <v>75</v>
      </c>
      <c r="J6" s="7" t="s">
        <v>68</v>
      </c>
      <c r="K6" s="3"/>
      <c r="L6" s="3"/>
      <c r="M6" s="9">
        <f t="shared" si="0"/>
        <v>0</v>
      </c>
      <c r="N6" s="9">
        <f t="shared" si="1"/>
        <v>0</v>
      </c>
      <c r="O6" s="9">
        <f t="shared" si="2"/>
        <v>0</v>
      </c>
    </row>
    <row r="7" spans="1:15" ht="38.25" x14ac:dyDescent="0.25">
      <c r="A7" s="7" t="s">
        <v>14</v>
      </c>
      <c r="B7" s="7">
        <v>6</v>
      </c>
      <c r="C7" s="7" t="s">
        <v>18</v>
      </c>
      <c r="D7" s="8">
        <v>10</v>
      </c>
      <c r="E7" s="8" t="s">
        <v>49</v>
      </c>
      <c r="F7" s="9" t="s">
        <v>76</v>
      </c>
      <c r="G7" s="7" t="s">
        <v>68</v>
      </c>
      <c r="H7" s="7" t="s">
        <v>68</v>
      </c>
      <c r="I7" s="7" t="s">
        <v>77</v>
      </c>
      <c r="J7" s="7" t="s">
        <v>68</v>
      </c>
      <c r="K7" s="3"/>
      <c r="L7" s="3"/>
      <c r="M7" s="9">
        <f t="shared" si="0"/>
        <v>0</v>
      </c>
      <c r="N7" s="9">
        <f t="shared" si="1"/>
        <v>0</v>
      </c>
      <c r="O7" s="9">
        <f t="shared" si="2"/>
        <v>0</v>
      </c>
    </row>
    <row r="8" spans="1:15" ht="38.25" x14ac:dyDescent="0.25">
      <c r="A8" s="7" t="s">
        <v>14</v>
      </c>
      <c r="B8" s="7">
        <v>7</v>
      </c>
      <c r="C8" s="7" t="s">
        <v>18</v>
      </c>
      <c r="D8" s="8">
        <v>10</v>
      </c>
      <c r="E8" s="8" t="s">
        <v>49</v>
      </c>
      <c r="F8" s="9" t="s">
        <v>78</v>
      </c>
      <c r="G8" s="7" t="s">
        <v>68</v>
      </c>
      <c r="H8" s="7" t="s">
        <v>68</v>
      </c>
      <c r="I8" s="7" t="s">
        <v>79</v>
      </c>
      <c r="J8" s="7" t="s">
        <v>68</v>
      </c>
      <c r="K8" s="3"/>
      <c r="L8" s="3"/>
      <c r="M8" s="9">
        <f t="shared" si="0"/>
        <v>0</v>
      </c>
      <c r="N8" s="9">
        <f t="shared" si="1"/>
        <v>0</v>
      </c>
      <c r="O8" s="9">
        <f t="shared" si="2"/>
        <v>0</v>
      </c>
    </row>
    <row r="9" spans="1:15" ht="38.25" x14ac:dyDescent="0.25">
      <c r="A9" s="7" t="s">
        <v>14</v>
      </c>
      <c r="B9" s="7">
        <v>8</v>
      </c>
      <c r="C9" s="7" t="s">
        <v>18</v>
      </c>
      <c r="D9" s="8">
        <v>5</v>
      </c>
      <c r="E9" s="8" t="s">
        <v>49</v>
      </c>
      <c r="F9" s="9" t="s">
        <v>80</v>
      </c>
      <c r="G9" s="7" t="s">
        <v>68</v>
      </c>
      <c r="H9" s="7" t="s">
        <v>68</v>
      </c>
      <c r="I9" s="7" t="s">
        <v>68</v>
      </c>
      <c r="J9" s="7" t="s">
        <v>68</v>
      </c>
      <c r="K9" s="3"/>
      <c r="L9" s="3"/>
      <c r="M9" s="9">
        <f t="shared" si="0"/>
        <v>0</v>
      </c>
      <c r="N9" s="9">
        <f t="shared" si="1"/>
        <v>0</v>
      </c>
      <c r="O9" s="9">
        <f t="shared" si="2"/>
        <v>0</v>
      </c>
    </row>
    <row r="10" spans="1:15" ht="38.25" x14ac:dyDescent="0.25">
      <c r="A10" s="7" t="s">
        <v>14</v>
      </c>
      <c r="B10" s="7">
        <v>9</v>
      </c>
      <c r="C10" s="7" t="s">
        <v>18</v>
      </c>
      <c r="D10" s="8">
        <v>4</v>
      </c>
      <c r="E10" s="8" t="s">
        <v>49</v>
      </c>
      <c r="F10" s="9" t="s">
        <v>81</v>
      </c>
      <c r="G10" s="7" t="s">
        <v>68</v>
      </c>
      <c r="H10" s="7" t="s">
        <v>68</v>
      </c>
      <c r="I10" s="7" t="s">
        <v>82</v>
      </c>
      <c r="J10" s="7" t="s">
        <v>68</v>
      </c>
      <c r="K10" s="3"/>
      <c r="L10" s="3"/>
      <c r="M10" s="9">
        <f t="shared" si="0"/>
        <v>0</v>
      </c>
      <c r="N10" s="9">
        <f t="shared" si="1"/>
        <v>0</v>
      </c>
      <c r="O10" s="9">
        <f t="shared" si="2"/>
        <v>0</v>
      </c>
    </row>
    <row r="11" spans="1:15" ht="38.25" x14ac:dyDescent="0.25">
      <c r="A11" s="7" t="s">
        <v>14</v>
      </c>
      <c r="B11" s="7">
        <v>10</v>
      </c>
      <c r="C11" s="7" t="s">
        <v>18</v>
      </c>
      <c r="D11" s="8">
        <v>3</v>
      </c>
      <c r="E11" s="8" t="s">
        <v>49</v>
      </c>
      <c r="F11" s="9" t="s">
        <v>83</v>
      </c>
      <c r="G11" s="7" t="s">
        <v>68</v>
      </c>
      <c r="H11" s="7" t="s">
        <v>68</v>
      </c>
      <c r="I11" s="7" t="s">
        <v>82</v>
      </c>
      <c r="J11" s="7" t="s">
        <v>68</v>
      </c>
      <c r="K11" s="3"/>
      <c r="L11" s="3"/>
      <c r="M11" s="9">
        <f t="shared" si="0"/>
        <v>0</v>
      </c>
      <c r="N11" s="9">
        <f t="shared" si="1"/>
        <v>0</v>
      </c>
      <c r="O11" s="9">
        <f t="shared" si="2"/>
        <v>0</v>
      </c>
    </row>
    <row r="12" spans="1:15" ht="38.25" x14ac:dyDescent="0.25">
      <c r="A12" s="7" t="s">
        <v>14</v>
      </c>
      <c r="B12" s="7">
        <v>11</v>
      </c>
      <c r="C12" s="7" t="s">
        <v>18</v>
      </c>
      <c r="D12" s="8">
        <v>4</v>
      </c>
      <c r="E12" s="8" t="s">
        <v>49</v>
      </c>
      <c r="F12" s="9" t="s">
        <v>84</v>
      </c>
      <c r="G12" s="7" t="s">
        <v>68</v>
      </c>
      <c r="H12" s="7" t="s">
        <v>68</v>
      </c>
      <c r="I12" s="7" t="s">
        <v>68</v>
      </c>
      <c r="J12" s="7" t="s">
        <v>68</v>
      </c>
      <c r="K12" s="3"/>
      <c r="L12" s="3"/>
      <c r="M12" s="9">
        <f t="shared" si="0"/>
        <v>0</v>
      </c>
      <c r="N12" s="9">
        <f t="shared" si="1"/>
        <v>0</v>
      </c>
      <c r="O12" s="9">
        <f t="shared" si="2"/>
        <v>0</v>
      </c>
    </row>
    <row r="13" spans="1:15" ht="38.25" x14ac:dyDescent="0.25">
      <c r="A13" s="7" t="s">
        <v>14</v>
      </c>
      <c r="B13" s="7">
        <v>12</v>
      </c>
      <c r="C13" s="7" t="s">
        <v>18</v>
      </c>
      <c r="D13" s="8">
        <v>3</v>
      </c>
      <c r="E13" s="8" t="s">
        <v>49</v>
      </c>
      <c r="F13" s="9" t="s">
        <v>85</v>
      </c>
      <c r="G13" s="7" t="s">
        <v>68</v>
      </c>
      <c r="H13" s="7" t="s">
        <v>68</v>
      </c>
      <c r="I13" s="7" t="s">
        <v>68</v>
      </c>
      <c r="J13" s="7" t="s">
        <v>68</v>
      </c>
      <c r="K13" s="3"/>
      <c r="L13" s="3"/>
      <c r="M13" s="9">
        <f t="shared" si="0"/>
        <v>0</v>
      </c>
      <c r="N13" s="9">
        <f t="shared" si="1"/>
        <v>0</v>
      </c>
      <c r="O13" s="9">
        <f t="shared" si="2"/>
        <v>0</v>
      </c>
    </row>
    <row r="14" spans="1:15" ht="38.25" x14ac:dyDescent="0.25">
      <c r="A14" s="7" t="s">
        <v>14</v>
      </c>
      <c r="B14" s="7">
        <v>13</v>
      </c>
      <c r="C14" s="7" t="s">
        <v>18</v>
      </c>
      <c r="D14" s="8">
        <v>4</v>
      </c>
      <c r="E14" s="8" t="s">
        <v>49</v>
      </c>
      <c r="F14" s="9" t="s">
        <v>86</v>
      </c>
      <c r="G14" s="7" t="s">
        <v>68</v>
      </c>
      <c r="H14" s="7" t="s">
        <v>68</v>
      </c>
      <c r="I14" s="7" t="s">
        <v>68</v>
      </c>
      <c r="J14" s="7" t="s">
        <v>68</v>
      </c>
      <c r="K14" s="3"/>
      <c r="L14" s="3"/>
      <c r="M14" s="9">
        <f t="shared" si="0"/>
        <v>0</v>
      </c>
      <c r="N14" s="9">
        <f t="shared" si="1"/>
        <v>0</v>
      </c>
      <c r="O14" s="9">
        <f t="shared" si="2"/>
        <v>0</v>
      </c>
    </row>
    <row r="15" spans="1:15" ht="76.5" x14ac:dyDescent="0.25">
      <c r="A15" s="7" t="s">
        <v>15</v>
      </c>
      <c r="B15" s="7">
        <v>14</v>
      </c>
      <c r="C15" s="7" t="s">
        <v>19</v>
      </c>
      <c r="D15" s="8">
        <v>1</v>
      </c>
      <c r="E15" s="8" t="s">
        <v>49</v>
      </c>
      <c r="F15" s="9" t="s">
        <v>87</v>
      </c>
      <c r="G15" s="7" t="s">
        <v>68</v>
      </c>
      <c r="H15" s="7" t="s">
        <v>68</v>
      </c>
      <c r="I15" s="7" t="s">
        <v>68</v>
      </c>
      <c r="J15" s="7" t="s">
        <v>68</v>
      </c>
      <c r="K15" s="3"/>
      <c r="L15" s="3"/>
      <c r="M15" s="9">
        <f t="shared" si="0"/>
        <v>0</v>
      </c>
      <c r="N15" s="9">
        <f t="shared" si="1"/>
        <v>0</v>
      </c>
      <c r="O15" s="9">
        <f t="shared" si="2"/>
        <v>0</v>
      </c>
    </row>
    <row r="16" spans="1:15" ht="51" x14ac:dyDescent="0.25">
      <c r="A16" s="7" t="s">
        <v>14</v>
      </c>
      <c r="B16" s="7">
        <v>15</v>
      </c>
      <c r="C16" s="7" t="s">
        <v>19</v>
      </c>
      <c r="D16" s="8">
        <v>4</v>
      </c>
      <c r="E16" s="8" t="s">
        <v>49</v>
      </c>
      <c r="F16" s="9" t="s">
        <v>88</v>
      </c>
      <c r="G16" s="7" t="s">
        <v>89</v>
      </c>
      <c r="H16" s="7" t="s">
        <v>68</v>
      </c>
      <c r="I16" s="7" t="s">
        <v>68</v>
      </c>
      <c r="J16" s="7" t="s">
        <v>68</v>
      </c>
      <c r="K16" s="3"/>
      <c r="L16" s="3"/>
      <c r="M16" s="9">
        <f t="shared" si="0"/>
        <v>0</v>
      </c>
      <c r="N16" s="9">
        <f t="shared" si="1"/>
        <v>0</v>
      </c>
      <c r="O16" s="9">
        <f t="shared" si="2"/>
        <v>0</v>
      </c>
    </row>
    <row r="17" spans="1:15" ht="51" x14ac:dyDescent="0.25">
      <c r="A17" s="7" t="s">
        <v>14</v>
      </c>
      <c r="B17" s="7">
        <v>16</v>
      </c>
      <c r="C17" s="7" t="s">
        <v>19</v>
      </c>
      <c r="D17" s="8">
        <v>2</v>
      </c>
      <c r="E17" s="8" t="s">
        <v>49</v>
      </c>
      <c r="F17" s="9" t="s">
        <v>90</v>
      </c>
      <c r="G17" s="7" t="s">
        <v>91</v>
      </c>
      <c r="H17" s="7" t="s">
        <v>68</v>
      </c>
      <c r="I17" s="7" t="s">
        <v>68</v>
      </c>
      <c r="J17" s="7" t="s">
        <v>68</v>
      </c>
      <c r="K17" s="3"/>
      <c r="L17" s="3"/>
      <c r="M17" s="9">
        <f t="shared" si="0"/>
        <v>0</v>
      </c>
      <c r="N17" s="9">
        <f t="shared" si="1"/>
        <v>0</v>
      </c>
      <c r="O17" s="9">
        <f t="shared" si="2"/>
        <v>0</v>
      </c>
    </row>
    <row r="18" spans="1:15" ht="51" x14ac:dyDescent="0.25">
      <c r="A18" s="7" t="s">
        <v>14</v>
      </c>
      <c r="B18" s="7">
        <v>17</v>
      </c>
      <c r="C18" s="7" t="s">
        <v>19</v>
      </c>
      <c r="D18" s="8">
        <v>3</v>
      </c>
      <c r="E18" s="8" t="s">
        <v>49</v>
      </c>
      <c r="F18" s="9" t="s">
        <v>92</v>
      </c>
      <c r="G18" s="7" t="s">
        <v>93</v>
      </c>
      <c r="H18" s="7" t="s">
        <v>68</v>
      </c>
      <c r="I18" s="7" t="s">
        <v>68</v>
      </c>
      <c r="J18" s="7" t="s">
        <v>68</v>
      </c>
      <c r="K18" s="3"/>
      <c r="L18" s="3"/>
      <c r="M18" s="9">
        <f t="shared" si="0"/>
        <v>0</v>
      </c>
      <c r="N18" s="9">
        <f t="shared" si="1"/>
        <v>0</v>
      </c>
      <c r="O18" s="9">
        <f t="shared" si="2"/>
        <v>0</v>
      </c>
    </row>
    <row r="19" spans="1:15" ht="63.75" x14ac:dyDescent="0.25">
      <c r="A19" s="7" t="s">
        <v>14</v>
      </c>
      <c r="B19" s="7">
        <v>18</v>
      </c>
      <c r="C19" s="7" t="s">
        <v>19</v>
      </c>
      <c r="D19" s="8">
        <v>3</v>
      </c>
      <c r="E19" s="8" t="s">
        <v>49</v>
      </c>
      <c r="F19" s="9" t="s">
        <v>94</v>
      </c>
      <c r="G19" s="7" t="s">
        <v>95</v>
      </c>
      <c r="H19" s="7" t="s">
        <v>68</v>
      </c>
      <c r="I19" s="7" t="s">
        <v>68</v>
      </c>
      <c r="J19" s="7" t="s">
        <v>68</v>
      </c>
      <c r="K19" s="3"/>
      <c r="L19" s="3"/>
      <c r="M19" s="9">
        <f t="shared" si="0"/>
        <v>0</v>
      </c>
      <c r="N19" s="9">
        <f t="shared" si="1"/>
        <v>0</v>
      </c>
      <c r="O19" s="9">
        <f t="shared" si="2"/>
        <v>0</v>
      </c>
    </row>
    <row r="20" spans="1:15" ht="89.25" x14ac:dyDescent="0.25">
      <c r="A20" s="7" t="s">
        <v>16</v>
      </c>
      <c r="B20" s="7">
        <v>19</v>
      </c>
      <c r="C20" s="7" t="s">
        <v>19</v>
      </c>
      <c r="D20" s="8">
        <v>2</v>
      </c>
      <c r="E20" s="8" t="s">
        <v>49</v>
      </c>
      <c r="F20" s="9" t="s">
        <v>96</v>
      </c>
      <c r="G20" s="7" t="s">
        <v>97</v>
      </c>
      <c r="H20" s="7" t="s">
        <v>68</v>
      </c>
      <c r="I20" s="7" t="s">
        <v>68</v>
      </c>
      <c r="J20" s="7" t="s">
        <v>68</v>
      </c>
      <c r="K20" s="3"/>
      <c r="L20" s="3"/>
      <c r="M20" s="9">
        <f t="shared" si="0"/>
        <v>0</v>
      </c>
      <c r="N20" s="9">
        <f t="shared" si="1"/>
        <v>0</v>
      </c>
      <c r="O20" s="9">
        <f t="shared" si="2"/>
        <v>0</v>
      </c>
    </row>
    <row r="21" spans="1:15" ht="51" x14ac:dyDescent="0.25">
      <c r="A21" s="7" t="s">
        <v>14</v>
      </c>
      <c r="B21" s="7">
        <v>20</v>
      </c>
      <c r="C21" s="7" t="s">
        <v>19</v>
      </c>
      <c r="D21" s="8">
        <v>2</v>
      </c>
      <c r="E21" s="8" t="s">
        <v>49</v>
      </c>
      <c r="F21" s="9" t="s">
        <v>98</v>
      </c>
      <c r="G21" s="7" t="s">
        <v>99</v>
      </c>
      <c r="H21" s="7" t="s">
        <v>68</v>
      </c>
      <c r="I21" s="7" t="s">
        <v>68</v>
      </c>
      <c r="J21" s="7" t="s">
        <v>68</v>
      </c>
      <c r="K21" s="3"/>
      <c r="L21" s="3"/>
      <c r="M21" s="9">
        <f t="shared" si="0"/>
        <v>0</v>
      </c>
      <c r="N21" s="9">
        <f t="shared" si="1"/>
        <v>0</v>
      </c>
      <c r="O21" s="9">
        <f t="shared" si="2"/>
        <v>0</v>
      </c>
    </row>
    <row r="22" spans="1:15" ht="51" x14ac:dyDescent="0.25">
      <c r="A22" s="7" t="s">
        <v>14</v>
      </c>
      <c r="B22" s="7">
        <v>21</v>
      </c>
      <c r="C22" s="7" t="s">
        <v>19</v>
      </c>
      <c r="D22" s="8">
        <v>3</v>
      </c>
      <c r="E22" s="8" t="s">
        <v>49</v>
      </c>
      <c r="F22" s="9" t="s">
        <v>100</v>
      </c>
      <c r="G22" s="7" t="s">
        <v>101</v>
      </c>
      <c r="H22" s="7" t="s">
        <v>68</v>
      </c>
      <c r="I22" s="7" t="s">
        <v>68</v>
      </c>
      <c r="J22" s="7" t="s">
        <v>68</v>
      </c>
      <c r="K22" s="3"/>
      <c r="L22" s="3"/>
      <c r="M22" s="9">
        <f t="shared" si="0"/>
        <v>0</v>
      </c>
      <c r="N22" s="9">
        <f t="shared" si="1"/>
        <v>0</v>
      </c>
      <c r="O22" s="9">
        <f t="shared" si="2"/>
        <v>0</v>
      </c>
    </row>
    <row r="23" spans="1:15" ht="76.5" x14ac:dyDescent="0.25">
      <c r="A23" s="7" t="s">
        <v>15</v>
      </c>
      <c r="B23" s="7">
        <v>22</v>
      </c>
      <c r="C23" s="7" t="s">
        <v>20</v>
      </c>
      <c r="D23" s="8">
        <v>3</v>
      </c>
      <c r="E23" s="8" t="s">
        <v>49</v>
      </c>
      <c r="F23" s="9" t="s">
        <v>102</v>
      </c>
      <c r="G23" s="7" t="s">
        <v>103</v>
      </c>
      <c r="H23" s="7" t="s">
        <v>68</v>
      </c>
      <c r="I23" s="7" t="s">
        <v>68</v>
      </c>
      <c r="J23" s="7" t="s">
        <v>68</v>
      </c>
      <c r="K23" s="3"/>
      <c r="L23" s="3"/>
      <c r="M23" s="9">
        <f t="shared" si="0"/>
        <v>0</v>
      </c>
      <c r="N23" s="9">
        <f t="shared" si="1"/>
        <v>0</v>
      </c>
      <c r="O23" s="9">
        <f t="shared" si="2"/>
        <v>0</v>
      </c>
    </row>
    <row r="24" spans="1:15" ht="140.25" x14ac:dyDescent="0.25">
      <c r="A24" s="7" t="s">
        <v>15</v>
      </c>
      <c r="B24" s="7">
        <v>23</v>
      </c>
      <c r="C24" s="7" t="s">
        <v>20</v>
      </c>
      <c r="D24" s="8">
        <v>2</v>
      </c>
      <c r="E24" s="8" t="s">
        <v>49</v>
      </c>
      <c r="F24" s="9" t="s">
        <v>104</v>
      </c>
      <c r="G24" s="7" t="s">
        <v>105</v>
      </c>
      <c r="H24" s="7" t="s">
        <v>68</v>
      </c>
      <c r="I24" s="7" t="s">
        <v>68</v>
      </c>
      <c r="J24" s="7" t="s">
        <v>68</v>
      </c>
      <c r="K24" s="3"/>
      <c r="L24" s="3"/>
      <c r="M24" s="9">
        <f t="shared" si="0"/>
        <v>0</v>
      </c>
      <c r="N24" s="9">
        <f t="shared" si="1"/>
        <v>0</v>
      </c>
      <c r="O24" s="9">
        <f t="shared" si="2"/>
        <v>0</v>
      </c>
    </row>
    <row r="25" spans="1:15" ht="140.25" x14ac:dyDescent="0.25">
      <c r="A25" s="7" t="s">
        <v>17</v>
      </c>
      <c r="B25" s="7">
        <v>24</v>
      </c>
      <c r="C25" s="7" t="s">
        <v>21</v>
      </c>
      <c r="D25" s="8">
        <v>6</v>
      </c>
      <c r="E25" s="8"/>
      <c r="F25" s="9" t="s">
        <v>106</v>
      </c>
      <c r="G25" s="7" t="s">
        <v>107</v>
      </c>
      <c r="H25" s="7" t="s">
        <v>68</v>
      </c>
      <c r="I25" s="7" t="s">
        <v>68</v>
      </c>
      <c r="J25" s="7" t="s">
        <v>68</v>
      </c>
      <c r="K25" s="3"/>
      <c r="L25" s="3"/>
      <c r="M25" s="9">
        <f t="shared" si="0"/>
        <v>0</v>
      </c>
      <c r="N25" s="9">
        <f t="shared" si="1"/>
        <v>0</v>
      </c>
      <c r="O25" s="9">
        <f t="shared" si="2"/>
        <v>0</v>
      </c>
    </row>
    <row r="26" spans="1:15" ht="51" x14ac:dyDescent="0.25">
      <c r="A26" s="7" t="s">
        <v>17</v>
      </c>
      <c r="B26" s="7">
        <v>25</v>
      </c>
      <c r="C26" s="7" t="s">
        <v>21</v>
      </c>
      <c r="D26" s="8">
        <v>1</v>
      </c>
      <c r="E26" s="8"/>
      <c r="F26" s="9" t="s">
        <v>108</v>
      </c>
      <c r="G26" s="7" t="s">
        <v>109</v>
      </c>
      <c r="H26" s="7" t="s">
        <v>68</v>
      </c>
      <c r="I26" s="7" t="s">
        <v>68</v>
      </c>
      <c r="J26" s="7" t="s">
        <v>110</v>
      </c>
      <c r="K26" s="3"/>
      <c r="L26" s="3"/>
      <c r="M26" s="9">
        <f t="shared" si="0"/>
        <v>0</v>
      </c>
      <c r="N26" s="9">
        <f t="shared" si="1"/>
        <v>0</v>
      </c>
      <c r="O26" s="9">
        <f t="shared" si="2"/>
        <v>0</v>
      </c>
    </row>
    <row r="27" spans="1:15" ht="51" x14ac:dyDescent="0.25">
      <c r="A27" s="7" t="s">
        <v>17</v>
      </c>
      <c r="B27" s="7">
        <v>26</v>
      </c>
      <c r="C27" s="7" t="s">
        <v>21</v>
      </c>
      <c r="D27" s="8">
        <v>1</v>
      </c>
      <c r="E27" s="8"/>
      <c r="F27" s="9" t="s">
        <v>111</v>
      </c>
      <c r="G27" s="7" t="s">
        <v>112</v>
      </c>
      <c r="H27" s="7" t="s">
        <v>68</v>
      </c>
      <c r="I27" s="7" t="s">
        <v>68</v>
      </c>
      <c r="J27" s="7" t="s">
        <v>68</v>
      </c>
      <c r="K27" s="3"/>
      <c r="L27" s="3"/>
      <c r="M27" s="9">
        <f t="shared" si="0"/>
        <v>0</v>
      </c>
      <c r="N27" s="9">
        <f t="shared" si="1"/>
        <v>0</v>
      </c>
      <c r="O27" s="9">
        <f t="shared" si="2"/>
        <v>0</v>
      </c>
    </row>
    <row r="28" spans="1:15" ht="191.25" x14ac:dyDescent="0.25">
      <c r="A28" s="7" t="s">
        <v>15</v>
      </c>
      <c r="B28" s="7">
        <v>27</v>
      </c>
      <c r="C28" s="7" t="s">
        <v>21</v>
      </c>
      <c r="D28" s="8">
        <v>1</v>
      </c>
      <c r="E28" s="8" t="s">
        <v>49</v>
      </c>
      <c r="F28" s="9" t="s">
        <v>113</v>
      </c>
      <c r="G28" s="7" t="s">
        <v>68</v>
      </c>
      <c r="H28" s="7" t="s">
        <v>68</v>
      </c>
      <c r="I28" s="7" t="s">
        <v>68</v>
      </c>
      <c r="J28" s="7" t="s">
        <v>68</v>
      </c>
      <c r="K28" s="3"/>
      <c r="L28" s="3"/>
      <c r="M28" s="9">
        <f t="shared" si="0"/>
        <v>0</v>
      </c>
      <c r="N28" s="9">
        <f t="shared" si="1"/>
        <v>0</v>
      </c>
      <c r="O28" s="9">
        <f t="shared" si="2"/>
        <v>0</v>
      </c>
    </row>
    <row r="29" spans="1:15" ht="242.25" x14ac:dyDescent="0.25">
      <c r="A29" s="7" t="s">
        <v>15</v>
      </c>
      <c r="B29" s="7">
        <v>28</v>
      </c>
      <c r="C29" s="7" t="s">
        <v>21</v>
      </c>
      <c r="D29" s="8">
        <v>1</v>
      </c>
      <c r="E29" s="8" t="s">
        <v>49</v>
      </c>
      <c r="F29" s="9" t="s">
        <v>114</v>
      </c>
      <c r="G29" s="7" t="s">
        <v>68</v>
      </c>
      <c r="H29" s="7" t="s">
        <v>68</v>
      </c>
      <c r="I29" s="7" t="s">
        <v>68</v>
      </c>
      <c r="J29" s="7" t="s">
        <v>68</v>
      </c>
      <c r="K29" s="3"/>
      <c r="L29" s="3"/>
      <c r="M29" s="9">
        <f t="shared" si="0"/>
        <v>0</v>
      </c>
      <c r="N29" s="9">
        <f t="shared" si="1"/>
        <v>0</v>
      </c>
      <c r="O29" s="9">
        <f t="shared" si="2"/>
        <v>0</v>
      </c>
    </row>
    <row r="30" spans="1:15" ht="89.25" x14ac:dyDescent="0.25">
      <c r="A30" s="7" t="s">
        <v>17</v>
      </c>
      <c r="B30" s="7">
        <v>29</v>
      </c>
      <c r="C30" s="7" t="s">
        <v>21</v>
      </c>
      <c r="D30" s="8">
        <v>1</v>
      </c>
      <c r="E30" s="8" t="s">
        <v>49</v>
      </c>
      <c r="F30" s="9" t="s">
        <v>115</v>
      </c>
      <c r="G30" s="7">
        <v>408</v>
      </c>
      <c r="H30" s="7" t="s">
        <v>68</v>
      </c>
      <c r="I30" s="7" t="s">
        <v>116</v>
      </c>
      <c r="J30" s="7" t="s">
        <v>68</v>
      </c>
      <c r="K30" s="3"/>
      <c r="L30" s="3"/>
      <c r="M30" s="9">
        <f t="shared" si="0"/>
        <v>0</v>
      </c>
      <c r="N30" s="9">
        <f t="shared" si="1"/>
        <v>0</v>
      </c>
      <c r="O30" s="9">
        <f t="shared" si="2"/>
        <v>0</v>
      </c>
    </row>
    <row r="31" spans="1:15" ht="89.25" x14ac:dyDescent="0.25">
      <c r="A31" s="7" t="s">
        <v>17</v>
      </c>
      <c r="B31" s="7">
        <v>30</v>
      </c>
      <c r="C31" s="7" t="s">
        <v>21</v>
      </c>
      <c r="D31" s="8">
        <v>1</v>
      </c>
      <c r="E31" s="8" t="s">
        <v>49</v>
      </c>
      <c r="F31" s="9" t="s">
        <v>117</v>
      </c>
      <c r="G31" s="7" t="s">
        <v>118</v>
      </c>
      <c r="H31" s="7" t="s">
        <v>68</v>
      </c>
      <c r="I31" s="7" t="s">
        <v>68</v>
      </c>
      <c r="J31" s="7" t="s">
        <v>68</v>
      </c>
      <c r="K31" s="3"/>
      <c r="L31" s="3"/>
      <c r="M31" s="9">
        <f t="shared" si="0"/>
        <v>0</v>
      </c>
      <c r="N31" s="9">
        <f t="shared" si="1"/>
        <v>0</v>
      </c>
      <c r="O31" s="9">
        <f t="shared" si="2"/>
        <v>0</v>
      </c>
    </row>
    <row r="32" spans="1:15" ht="76.5" x14ac:dyDescent="0.25">
      <c r="A32" s="7" t="s">
        <v>17</v>
      </c>
      <c r="B32" s="7">
        <v>31</v>
      </c>
      <c r="C32" s="7" t="s">
        <v>21</v>
      </c>
      <c r="D32" s="8">
        <v>1</v>
      </c>
      <c r="E32" s="8"/>
      <c r="F32" s="9" t="s">
        <v>119</v>
      </c>
      <c r="G32" s="7">
        <v>3003</v>
      </c>
      <c r="H32" s="7" t="s">
        <v>68</v>
      </c>
      <c r="I32" s="7" t="s">
        <v>68</v>
      </c>
      <c r="J32" s="7" t="s">
        <v>68</v>
      </c>
      <c r="K32" s="3"/>
      <c r="L32" s="3"/>
      <c r="M32" s="9">
        <f t="shared" si="0"/>
        <v>0</v>
      </c>
      <c r="N32" s="9">
        <f t="shared" si="1"/>
        <v>0</v>
      </c>
      <c r="O32" s="9">
        <f t="shared" si="2"/>
        <v>0</v>
      </c>
    </row>
    <row r="33" spans="1:15" ht="267.75" x14ac:dyDescent="0.25">
      <c r="A33" s="7" t="s">
        <v>17</v>
      </c>
      <c r="B33" s="7">
        <v>32</v>
      </c>
      <c r="C33" s="7" t="s">
        <v>21</v>
      </c>
      <c r="D33" s="8">
        <v>1</v>
      </c>
      <c r="E33" s="8" t="s">
        <v>50</v>
      </c>
      <c r="F33" s="9" t="s">
        <v>120</v>
      </c>
      <c r="G33" s="7">
        <v>401</v>
      </c>
      <c r="H33" s="7" t="s">
        <v>68</v>
      </c>
      <c r="I33" s="7" t="s">
        <v>121</v>
      </c>
      <c r="J33" s="7" t="s">
        <v>68</v>
      </c>
      <c r="K33" s="3"/>
      <c r="L33" s="3"/>
      <c r="M33" s="9">
        <f t="shared" si="0"/>
        <v>0</v>
      </c>
      <c r="N33" s="9">
        <f t="shared" si="1"/>
        <v>0</v>
      </c>
      <c r="O33" s="9">
        <f t="shared" si="2"/>
        <v>0</v>
      </c>
    </row>
    <row r="34" spans="1:15" ht="89.25" x14ac:dyDescent="0.25">
      <c r="A34" s="7" t="s">
        <v>15</v>
      </c>
      <c r="B34" s="7">
        <v>33</v>
      </c>
      <c r="C34" s="7" t="s">
        <v>22</v>
      </c>
      <c r="D34" s="8">
        <v>6</v>
      </c>
      <c r="E34" s="8" t="s">
        <v>50</v>
      </c>
      <c r="F34" s="9" t="s">
        <v>122</v>
      </c>
      <c r="G34" s="7" t="s">
        <v>123</v>
      </c>
      <c r="H34" s="7" t="s">
        <v>68</v>
      </c>
      <c r="I34" s="7" t="s">
        <v>124</v>
      </c>
      <c r="J34" s="7" t="s">
        <v>125</v>
      </c>
      <c r="K34" s="3"/>
      <c r="L34" s="3"/>
      <c r="M34" s="9">
        <f t="shared" si="0"/>
        <v>0</v>
      </c>
      <c r="N34" s="9">
        <f t="shared" si="1"/>
        <v>0</v>
      </c>
      <c r="O34" s="9">
        <f t="shared" si="2"/>
        <v>0</v>
      </c>
    </row>
    <row r="35" spans="1:15" ht="38.25" x14ac:dyDescent="0.25">
      <c r="A35" s="7" t="s">
        <v>17</v>
      </c>
      <c r="B35" s="7">
        <v>34</v>
      </c>
      <c r="C35" s="7" t="s">
        <v>23</v>
      </c>
      <c r="D35" s="8">
        <v>2</v>
      </c>
      <c r="E35" s="8" t="s">
        <v>49</v>
      </c>
      <c r="F35" s="9" t="s">
        <v>126</v>
      </c>
      <c r="G35" s="7" t="s">
        <v>68</v>
      </c>
      <c r="H35" s="7" t="s">
        <v>68</v>
      </c>
      <c r="I35" s="7" t="s">
        <v>127</v>
      </c>
      <c r="J35" s="7" t="s">
        <v>68</v>
      </c>
      <c r="K35" s="3"/>
      <c r="L35" s="3"/>
      <c r="M35" s="9">
        <f t="shared" si="0"/>
        <v>0</v>
      </c>
      <c r="N35" s="9">
        <f t="shared" si="1"/>
        <v>0</v>
      </c>
      <c r="O35" s="9">
        <f t="shared" si="2"/>
        <v>0</v>
      </c>
    </row>
    <row r="36" spans="1:15" ht="153" x14ac:dyDescent="0.25">
      <c r="A36" s="7" t="s">
        <v>17</v>
      </c>
      <c r="B36" s="7">
        <v>35</v>
      </c>
      <c r="C36" s="7" t="s">
        <v>23</v>
      </c>
      <c r="D36" s="8">
        <v>1</v>
      </c>
      <c r="E36" s="8" t="s">
        <v>49</v>
      </c>
      <c r="F36" s="9" t="s">
        <v>128</v>
      </c>
      <c r="G36" s="7" t="s">
        <v>129</v>
      </c>
      <c r="H36" s="7" t="s">
        <v>68</v>
      </c>
      <c r="I36" s="7" t="s">
        <v>68</v>
      </c>
      <c r="J36" s="7" t="s">
        <v>68</v>
      </c>
      <c r="K36" s="3"/>
      <c r="L36" s="3"/>
      <c r="M36" s="9">
        <f t="shared" si="0"/>
        <v>0</v>
      </c>
      <c r="N36" s="9">
        <f t="shared" si="1"/>
        <v>0</v>
      </c>
      <c r="O36" s="9">
        <f t="shared" si="2"/>
        <v>0</v>
      </c>
    </row>
    <row r="37" spans="1:15" ht="38.25" x14ac:dyDescent="0.25">
      <c r="A37" s="7" t="s">
        <v>17</v>
      </c>
      <c r="B37" s="7">
        <v>36</v>
      </c>
      <c r="C37" s="7" t="s">
        <v>23</v>
      </c>
      <c r="D37" s="8">
        <v>2</v>
      </c>
      <c r="E37" s="8" t="s">
        <v>49</v>
      </c>
      <c r="F37" s="9" t="s">
        <v>130</v>
      </c>
      <c r="G37" s="7" t="s">
        <v>131</v>
      </c>
      <c r="H37" s="7" t="s">
        <v>68</v>
      </c>
      <c r="I37" s="7" t="s">
        <v>132</v>
      </c>
      <c r="J37" s="7" t="s">
        <v>68</v>
      </c>
      <c r="K37" s="3"/>
      <c r="L37" s="3"/>
      <c r="M37" s="9">
        <f t="shared" si="0"/>
        <v>0</v>
      </c>
      <c r="N37" s="9">
        <f t="shared" si="1"/>
        <v>0</v>
      </c>
      <c r="O37" s="9">
        <f t="shared" si="2"/>
        <v>0</v>
      </c>
    </row>
    <row r="38" spans="1:15" ht="38.25" x14ac:dyDescent="0.25">
      <c r="A38" s="7" t="s">
        <v>17</v>
      </c>
      <c r="B38" s="7">
        <v>37</v>
      </c>
      <c r="C38" s="7" t="s">
        <v>23</v>
      </c>
      <c r="D38" s="8">
        <v>2</v>
      </c>
      <c r="E38" s="8" t="s">
        <v>49</v>
      </c>
      <c r="F38" s="9" t="s">
        <v>133</v>
      </c>
      <c r="G38" s="7" t="s">
        <v>134</v>
      </c>
      <c r="H38" s="7" t="s">
        <v>68</v>
      </c>
      <c r="I38" s="7" t="s">
        <v>68</v>
      </c>
      <c r="J38" s="7" t="s">
        <v>68</v>
      </c>
      <c r="K38" s="3"/>
      <c r="L38" s="3"/>
      <c r="M38" s="9">
        <f t="shared" si="0"/>
        <v>0</v>
      </c>
      <c r="N38" s="9">
        <f t="shared" si="1"/>
        <v>0</v>
      </c>
      <c r="O38" s="9">
        <f t="shared" si="2"/>
        <v>0</v>
      </c>
    </row>
    <row r="39" spans="1:15" ht="38.25" x14ac:dyDescent="0.25">
      <c r="A39" s="7" t="s">
        <v>17</v>
      </c>
      <c r="B39" s="7">
        <v>38</v>
      </c>
      <c r="C39" s="7" t="s">
        <v>23</v>
      </c>
      <c r="D39" s="8">
        <v>1</v>
      </c>
      <c r="E39" s="8" t="s">
        <v>49</v>
      </c>
      <c r="F39" s="9" t="s">
        <v>135</v>
      </c>
      <c r="G39" s="7">
        <v>3810</v>
      </c>
      <c r="H39" s="7" t="s">
        <v>68</v>
      </c>
      <c r="I39" s="7" t="s">
        <v>68</v>
      </c>
      <c r="J39" s="7" t="s">
        <v>68</v>
      </c>
      <c r="K39" s="3"/>
      <c r="L39" s="3"/>
      <c r="M39" s="9">
        <f t="shared" si="0"/>
        <v>0</v>
      </c>
      <c r="N39" s="9">
        <f t="shared" si="1"/>
        <v>0</v>
      </c>
      <c r="O39" s="9">
        <f t="shared" si="2"/>
        <v>0</v>
      </c>
    </row>
    <row r="40" spans="1:15" ht="63.75" x14ac:dyDescent="0.25">
      <c r="A40" s="7" t="s">
        <v>17</v>
      </c>
      <c r="B40" s="7">
        <v>39</v>
      </c>
      <c r="C40" s="7" t="s">
        <v>23</v>
      </c>
      <c r="D40" s="8">
        <v>1</v>
      </c>
      <c r="E40" s="8" t="s">
        <v>49</v>
      </c>
      <c r="F40" s="9" t="s">
        <v>136</v>
      </c>
      <c r="G40" s="7" t="s">
        <v>68</v>
      </c>
      <c r="H40" s="7" t="s">
        <v>68</v>
      </c>
      <c r="I40" s="7" t="s">
        <v>137</v>
      </c>
      <c r="J40" s="7" t="s">
        <v>68</v>
      </c>
      <c r="K40" s="3"/>
      <c r="L40" s="3"/>
      <c r="M40" s="9">
        <f t="shared" si="0"/>
        <v>0</v>
      </c>
      <c r="N40" s="9">
        <f t="shared" si="1"/>
        <v>0</v>
      </c>
      <c r="O40" s="9">
        <f t="shared" si="2"/>
        <v>0</v>
      </c>
    </row>
    <row r="41" spans="1:15" ht="165.75" x14ac:dyDescent="0.25">
      <c r="A41" s="7" t="s">
        <v>17</v>
      </c>
      <c r="B41" s="7">
        <v>40</v>
      </c>
      <c r="C41" s="7" t="s">
        <v>23</v>
      </c>
      <c r="D41" s="8">
        <v>1</v>
      </c>
      <c r="E41" s="8" t="s">
        <v>49</v>
      </c>
      <c r="F41" s="9" t="s">
        <v>138</v>
      </c>
      <c r="G41" s="7" t="s">
        <v>139</v>
      </c>
      <c r="H41" s="7" t="s">
        <v>68</v>
      </c>
      <c r="I41" s="7" t="s">
        <v>140</v>
      </c>
      <c r="J41" s="7" t="s">
        <v>125</v>
      </c>
      <c r="K41" s="3"/>
      <c r="L41" s="3"/>
      <c r="M41" s="9">
        <f t="shared" si="0"/>
        <v>0</v>
      </c>
      <c r="N41" s="9">
        <f t="shared" si="1"/>
        <v>0</v>
      </c>
      <c r="O41" s="9">
        <f t="shared" si="2"/>
        <v>0</v>
      </c>
    </row>
    <row r="42" spans="1:15" ht="38.25" x14ac:dyDescent="0.25">
      <c r="A42" s="7" t="s">
        <v>14</v>
      </c>
      <c r="B42" s="7">
        <v>41</v>
      </c>
      <c r="C42" s="7" t="s">
        <v>23</v>
      </c>
      <c r="D42" s="8">
        <v>20</v>
      </c>
      <c r="E42" s="8" t="s">
        <v>49</v>
      </c>
      <c r="F42" s="9" t="s">
        <v>141</v>
      </c>
      <c r="G42" s="7" t="s">
        <v>68</v>
      </c>
      <c r="H42" s="7" t="s">
        <v>68</v>
      </c>
      <c r="I42" s="7" t="s">
        <v>142</v>
      </c>
      <c r="J42" s="7" t="s">
        <v>68</v>
      </c>
      <c r="K42" s="3"/>
      <c r="L42" s="3"/>
      <c r="M42" s="9">
        <f t="shared" si="0"/>
        <v>0</v>
      </c>
      <c r="N42" s="9">
        <f t="shared" si="1"/>
        <v>0</v>
      </c>
      <c r="O42" s="9">
        <f t="shared" si="2"/>
        <v>0</v>
      </c>
    </row>
    <row r="43" spans="1:15" ht="38.25" x14ac:dyDescent="0.25">
      <c r="A43" s="7" t="s">
        <v>14</v>
      </c>
      <c r="B43" s="7">
        <v>42</v>
      </c>
      <c r="C43" s="7" t="s">
        <v>23</v>
      </c>
      <c r="D43" s="8">
        <v>10</v>
      </c>
      <c r="E43" s="8" t="s">
        <v>49</v>
      </c>
      <c r="F43" s="9" t="s">
        <v>143</v>
      </c>
      <c r="G43" s="7" t="s">
        <v>68</v>
      </c>
      <c r="H43" s="7" t="s">
        <v>68</v>
      </c>
      <c r="I43" s="7" t="s">
        <v>144</v>
      </c>
      <c r="J43" s="7" t="s">
        <v>68</v>
      </c>
      <c r="K43" s="3"/>
      <c r="L43" s="3"/>
      <c r="M43" s="9">
        <f t="shared" si="0"/>
        <v>0</v>
      </c>
      <c r="N43" s="9">
        <f t="shared" si="1"/>
        <v>0</v>
      </c>
      <c r="O43" s="9">
        <f t="shared" si="2"/>
        <v>0</v>
      </c>
    </row>
    <row r="44" spans="1:15" ht="38.25" x14ac:dyDescent="0.25">
      <c r="A44" s="7" t="s">
        <v>14</v>
      </c>
      <c r="B44" s="7">
        <v>43</v>
      </c>
      <c r="C44" s="7" t="s">
        <v>23</v>
      </c>
      <c r="D44" s="8">
        <v>5</v>
      </c>
      <c r="E44" s="8" t="s">
        <v>49</v>
      </c>
      <c r="F44" s="9" t="s">
        <v>145</v>
      </c>
      <c r="G44" s="7" t="s">
        <v>68</v>
      </c>
      <c r="H44" s="7" t="s">
        <v>68</v>
      </c>
      <c r="I44" s="7" t="s">
        <v>146</v>
      </c>
      <c r="J44" s="7" t="s">
        <v>68</v>
      </c>
      <c r="K44" s="3"/>
      <c r="L44" s="3"/>
      <c r="M44" s="9">
        <f t="shared" si="0"/>
        <v>0</v>
      </c>
      <c r="N44" s="9">
        <f t="shared" si="1"/>
        <v>0</v>
      </c>
      <c r="O44" s="9">
        <f t="shared" si="2"/>
        <v>0</v>
      </c>
    </row>
    <row r="45" spans="1:15" ht="38.25" x14ac:dyDescent="0.25">
      <c r="A45" s="7" t="s">
        <v>14</v>
      </c>
      <c r="B45" s="7">
        <v>44</v>
      </c>
      <c r="C45" s="7" t="s">
        <v>23</v>
      </c>
      <c r="D45" s="8">
        <v>20</v>
      </c>
      <c r="E45" s="8" t="s">
        <v>49</v>
      </c>
      <c r="F45" s="9" t="s">
        <v>147</v>
      </c>
      <c r="G45" s="7" t="s">
        <v>68</v>
      </c>
      <c r="H45" s="7" t="s">
        <v>68</v>
      </c>
      <c r="I45" s="7" t="s">
        <v>148</v>
      </c>
      <c r="J45" s="7" t="s">
        <v>68</v>
      </c>
      <c r="K45" s="3"/>
      <c r="L45" s="3"/>
      <c r="M45" s="9">
        <f t="shared" si="0"/>
        <v>0</v>
      </c>
      <c r="N45" s="9">
        <f t="shared" si="1"/>
        <v>0</v>
      </c>
      <c r="O45" s="9">
        <f t="shared" si="2"/>
        <v>0</v>
      </c>
    </row>
    <row r="46" spans="1:15" ht="38.25" x14ac:dyDescent="0.25">
      <c r="A46" s="7" t="s">
        <v>14</v>
      </c>
      <c r="B46" s="7">
        <v>45</v>
      </c>
      <c r="C46" s="7" t="s">
        <v>23</v>
      </c>
      <c r="D46" s="8">
        <v>10</v>
      </c>
      <c r="E46" s="8" t="s">
        <v>49</v>
      </c>
      <c r="F46" s="9" t="s">
        <v>149</v>
      </c>
      <c r="G46" s="7" t="s">
        <v>68</v>
      </c>
      <c r="H46" s="7" t="s">
        <v>68</v>
      </c>
      <c r="I46" s="7" t="s">
        <v>142</v>
      </c>
      <c r="J46" s="7" t="s">
        <v>68</v>
      </c>
      <c r="K46" s="3"/>
      <c r="L46" s="3"/>
      <c r="M46" s="9">
        <f t="shared" si="0"/>
        <v>0</v>
      </c>
      <c r="N46" s="9">
        <f t="shared" si="1"/>
        <v>0</v>
      </c>
      <c r="O46" s="9">
        <f t="shared" si="2"/>
        <v>0</v>
      </c>
    </row>
    <row r="47" spans="1:15" ht="38.25" x14ac:dyDescent="0.25">
      <c r="A47" s="7" t="s">
        <v>14</v>
      </c>
      <c r="B47" s="7">
        <v>46</v>
      </c>
      <c r="C47" s="7" t="s">
        <v>23</v>
      </c>
      <c r="D47" s="8">
        <v>5</v>
      </c>
      <c r="E47" s="8" t="s">
        <v>49</v>
      </c>
      <c r="F47" s="9" t="s">
        <v>150</v>
      </c>
      <c r="G47" s="7" t="s">
        <v>68</v>
      </c>
      <c r="H47" s="7" t="s">
        <v>68</v>
      </c>
      <c r="I47" s="7" t="s">
        <v>151</v>
      </c>
      <c r="J47" s="7" t="s">
        <v>68</v>
      </c>
      <c r="K47" s="3"/>
      <c r="L47" s="3"/>
      <c r="M47" s="9">
        <f t="shared" si="0"/>
        <v>0</v>
      </c>
      <c r="N47" s="9">
        <f t="shared" si="1"/>
        <v>0</v>
      </c>
      <c r="O47" s="9">
        <f t="shared" si="2"/>
        <v>0</v>
      </c>
    </row>
    <row r="48" spans="1:15" ht="38.25" x14ac:dyDescent="0.25">
      <c r="A48" s="7" t="s">
        <v>14</v>
      </c>
      <c r="B48" s="7">
        <v>47</v>
      </c>
      <c r="C48" s="7" t="s">
        <v>23</v>
      </c>
      <c r="D48" s="8">
        <v>2</v>
      </c>
      <c r="E48" s="8" t="s">
        <v>49</v>
      </c>
      <c r="F48" s="9" t="s">
        <v>152</v>
      </c>
      <c r="G48" s="7" t="s">
        <v>68</v>
      </c>
      <c r="H48" s="7" t="s">
        <v>68</v>
      </c>
      <c r="I48" s="7" t="s">
        <v>151</v>
      </c>
      <c r="J48" s="7" t="s">
        <v>68</v>
      </c>
      <c r="K48" s="3"/>
      <c r="L48" s="3"/>
      <c r="M48" s="9">
        <f t="shared" si="0"/>
        <v>0</v>
      </c>
      <c r="N48" s="9">
        <f t="shared" si="1"/>
        <v>0</v>
      </c>
      <c r="O48" s="9">
        <f t="shared" si="2"/>
        <v>0</v>
      </c>
    </row>
    <row r="49" spans="1:15" ht="38.25" x14ac:dyDescent="0.25">
      <c r="A49" s="7" t="s">
        <v>14</v>
      </c>
      <c r="B49" s="7">
        <v>48</v>
      </c>
      <c r="C49" s="7" t="s">
        <v>23</v>
      </c>
      <c r="D49" s="8">
        <v>10</v>
      </c>
      <c r="E49" s="8" t="s">
        <v>49</v>
      </c>
      <c r="F49" s="9" t="s">
        <v>153</v>
      </c>
      <c r="G49" s="7" t="s">
        <v>68</v>
      </c>
      <c r="H49" s="7" t="s">
        <v>68</v>
      </c>
      <c r="I49" s="7" t="s">
        <v>154</v>
      </c>
      <c r="J49" s="7" t="s">
        <v>68</v>
      </c>
      <c r="K49" s="3"/>
      <c r="L49" s="3"/>
      <c r="M49" s="9">
        <f t="shared" si="0"/>
        <v>0</v>
      </c>
      <c r="N49" s="9">
        <f t="shared" si="1"/>
        <v>0</v>
      </c>
      <c r="O49" s="9">
        <f t="shared" si="2"/>
        <v>0</v>
      </c>
    </row>
    <row r="50" spans="1:15" ht="38.25" x14ac:dyDescent="0.25">
      <c r="A50" s="7" t="s">
        <v>14</v>
      </c>
      <c r="B50" s="7">
        <v>49</v>
      </c>
      <c r="C50" s="7" t="s">
        <v>23</v>
      </c>
      <c r="D50" s="8">
        <v>10</v>
      </c>
      <c r="E50" s="8" t="s">
        <v>49</v>
      </c>
      <c r="F50" s="9" t="s">
        <v>155</v>
      </c>
      <c r="G50" s="7" t="s">
        <v>68</v>
      </c>
      <c r="H50" s="7" t="s">
        <v>68</v>
      </c>
      <c r="I50" s="7" t="s">
        <v>156</v>
      </c>
      <c r="J50" s="7" t="s">
        <v>68</v>
      </c>
      <c r="K50" s="3"/>
      <c r="L50" s="3"/>
      <c r="M50" s="9">
        <f t="shared" si="0"/>
        <v>0</v>
      </c>
      <c r="N50" s="9">
        <f t="shared" si="1"/>
        <v>0</v>
      </c>
      <c r="O50" s="9">
        <f t="shared" si="2"/>
        <v>0</v>
      </c>
    </row>
    <row r="51" spans="1:15" ht="38.25" x14ac:dyDescent="0.25">
      <c r="A51" s="7" t="s">
        <v>14</v>
      </c>
      <c r="B51" s="7">
        <v>50</v>
      </c>
      <c r="C51" s="7" t="s">
        <v>23</v>
      </c>
      <c r="D51" s="8">
        <v>20</v>
      </c>
      <c r="E51" s="8" t="s">
        <v>49</v>
      </c>
      <c r="F51" s="9" t="s">
        <v>157</v>
      </c>
      <c r="G51" s="7" t="s">
        <v>68</v>
      </c>
      <c r="H51" s="7" t="s">
        <v>68</v>
      </c>
      <c r="I51" s="7" t="s">
        <v>158</v>
      </c>
      <c r="J51" s="7" t="s">
        <v>68</v>
      </c>
      <c r="K51" s="3"/>
      <c r="L51" s="3"/>
      <c r="M51" s="9">
        <f t="shared" si="0"/>
        <v>0</v>
      </c>
      <c r="N51" s="9">
        <f t="shared" si="1"/>
        <v>0</v>
      </c>
      <c r="O51" s="9">
        <f t="shared" si="2"/>
        <v>0</v>
      </c>
    </row>
    <row r="52" spans="1:15" ht="38.25" x14ac:dyDescent="0.25">
      <c r="A52" s="7" t="s">
        <v>14</v>
      </c>
      <c r="B52" s="7">
        <v>51</v>
      </c>
      <c r="C52" s="7" t="s">
        <v>23</v>
      </c>
      <c r="D52" s="8">
        <v>20</v>
      </c>
      <c r="E52" s="8" t="s">
        <v>49</v>
      </c>
      <c r="F52" s="9" t="s">
        <v>159</v>
      </c>
      <c r="G52" s="7" t="s">
        <v>68</v>
      </c>
      <c r="H52" s="7" t="s">
        <v>68</v>
      </c>
      <c r="I52" s="7" t="s">
        <v>160</v>
      </c>
      <c r="J52" s="7" t="s">
        <v>68</v>
      </c>
      <c r="K52" s="3"/>
      <c r="L52" s="3"/>
      <c r="M52" s="9">
        <f t="shared" si="0"/>
        <v>0</v>
      </c>
      <c r="N52" s="9">
        <f t="shared" si="1"/>
        <v>0</v>
      </c>
      <c r="O52" s="9">
        <f t="shared" si="2"/>
        <v>0</v>
      </c>
    </row>
    <row r="53" spans="1:15" ht="38.25" x14ac:dyDescent="0.25">
      <c r="A53" s="7" t="s">
        <v>14</v>
      </c>
      <c r="B53" s="7">
        <v>52</v>
      </c>
      <c r="C53" s="7" t="s">
        <v>23</v>
      </c>
      <c r="D53" s="8">
        <v>10</v>
      </c>
      <c r="E53" s="8" t="s">
        <v>49</v>
      </c>
      <c r="F53" s="9" t="s">
        <v>161</v>
      </c>
      <c r="G53" s="7" t="s">
        <v>68</v>
      </c>
      <c r="H53" s="7" t="s">
        <v>68</v>
      </c>
      <c r="I53" s="7" t="s">
        <v>162</v>
      </c>
      <c r="J53" s="7" t="s">
        <v>68</v>
      </c>
      <c r="K53" s="3"/>
      <c r="L53" s="3"/>
      <c r="M53" s="9">
        <f t="shared" si="0"/>
        <v>0</v>
      </c>
      <c r="N53" s="9">
        <f t="shared" si="1"/>
        <v>0</v>
      </c>
      <c r="O53" s="9">
        <f t="shared" si="2"/>
        <v>0</v>
      </c>
    </row>
    <row r="54" spans="1:15" ht="38.25" x14ac:dyDescent="0.25">
      <c r="A54" s="7" t="s">
        <v>14</v>
      </c>
      <c r="B54" s="7">
        <v>53</v>
      </c>
      <c r="C54" s="7" t="s">
        <v>23</v>
      </c>
      <c r="D54" s="8">
        <v>10</v>
      </c>
      <c r="E54" s="8" t="s">
        <v>49</v>
      </c>
      <c r="F54" s="9" t="s">
        <v>163</v>
      </c>
      <c r="G54" s="7" t="s">
        <v>68</v>
      </c>
      <c r="H54" s="7" t="s">
        <v>68</v>
      </c>
      <c r="I54" s="7">
        <v>38048</v>
      </c>
      <c r="J54" s="7" t="s">
        <v>68</v>
      </c>
      <c r="K54" s="3"/>
      <c r="L54" s="3"/>
      <c r="M54" s="9">
        <f t="shared" si="0"/>
        <v>0</v>
      </c>
      <c r="N54" s="9">
        <f t="shared" si="1"/>
        <v>0</v>
      </c>
      <c r="O54" s="9">
        <f t="shared" si="2"/>
        <v>0</v>
      </c>
    </row>
    <row r="55" spans="1:15" ht="38.25" x14ac:dyDescent="0.25">
      <c r="A55" s="7" t="s">
        <v>14</v>
      </c>
      <c r="B55" s="7">
        <v>54</v>
      </c>
      <c r="C55" s="7" t="s">
        <v>23</v>
      </c>
      <c r="D55" s="8">
        <v>10</v>
      </c>
      <c r="E55" s="8" t="s">
        <v>49</v>
      </c>
      <c r="F55" s="9" t="s">
        <v>164</v>
      </c>
      <c r="G55" s="7" t="s">
        <v>68</v>
      </c>
      <c r="H55" s="7" t="s">
        <v>68</v>
      </c>
      <c r="I55" s="7" t="s">
        <v>165</v>
      </c>
      <c r="J55" s="7" t="s">
        <v>68</v>
      </c>
      <c r="K55" s="3"/>
      <c r="L55" s="3"/>
      <c r="M55" s="9">
        <f t="shared" si="0"/>
        <v>0</v>
      </c>
      <c r="N55" s="9">
        <f t="shared" si="1"/>
        <v>0</v>
      </c>
      <c r="O55" s="9">
        <f t="shared" si="2"/>
        <v>0</v>
      </c>
    </row>
    <row r="56" spans="1:15" ht="38.25" x14ac:dyDescent="0.25">
      <c r="A56" s="7" t="s">
        <v>14</v>
      </c>
      <c r="B56" s="7">
        <v>55</v>
      </c>
      <c r="C56" s="7" t="s">
        <v>23</v>
      </c>
      <c r="D56" s="8">
        <v>5</v>
      </c>
      <c r="E56" s="8" t="s">
        <v>49</v>
      </c>
      <c r="F56" s="9" t="s">
        <v>166</v>
      </c>
      <c r="G56" s="7" t="s">
        <v>68</v>
      </c>
      <c r="H56" s="7" t="s">
        <v>68</v>
      </c>
      <c r="I56" s="7" t="s">
        <v>167</v>
      </c>
      <c r="J56" s="7" t="s">
        <v>68</v>
      </c>
      <c r="K56" s="3"/>
      <c r="L56" s="3"/>
      <c r="M56" s="9">
        <f t="shared" si="0"/>
        <v>0</v>
      </c>
      <c r="N56" s="9">
        <f t="shared" si="1"/>
        <v>0</v>
      </c>
      <c r="O56" s="9">
        <f t="shared" si="2"/>
        <v>0</v>
      </c>
    </row>
    <row r="57" spans="1:15" ht="38.25" x14ac:dyDescent="0.25">
      <c r="A57" s="7" t="s">
        <v>14</v>
      </c>
      <c r="B57" s="7">
        <v>56</v>
      </c>
      <c r="C57" s="7" t="s">
        <v>23</v>
      </c>
      <c r="D57" s="8">
        <v>5</v>
      </c>
      <c r="E57" s="8" t="s">
        <v>49</v>
      </c>
      <c r="F57" s="9" t="s">
        <v>168</v>
      </c>
      <c r="G57" s="7" t="s">
        <v>68</v>
      </c>
      <c r="H57" s="7" t="s">
        <v>68</v>
      </c>
      <c r="I57" s="7" t="s">
        <v>169</v>
      </c>
      <c r="J57" s="7" t="s">
        <v>68</v>
      </c>
      <c r="K57" s="3"/>
      <c r="L57" s="3"/>
      <c r="M57" s="9">
        <f t="shared" si="0"/>
        <v>0</v>
      </c>
      <c r="N57" s="9">
        <f t="shared" si="1"/>
        <v>0</v>
      </c>
      <c r="O57" s="9">
        <f t="shared" si="2"/>
        <v>0</v>
      </c>
    </row>
    <row r="58" spans="1:15" ht="38.25" x14ac:dyDescent="0.25">
      <c r="A58" s="7" t="s">
        <v>14</v>
      </c>
      <c r="B58" s="7">
        <v>57</v>
      </c>
      <c r="C58" s="7" t="s">
        <v>23</v>
      </c>
      <c r="D58" s="8">
        <v>6</v>
      </c>
      <c r="E58" s="8" t="s">
        <v>49</v>
      </c>
      <c r="F58" s="9" t="s">
        <v>170</v>
      </c>
      <c r="G58" s="7" t="s">
        <v>68</v>
      </c>
      <c r="H58" s="7" t="s">
        <v>68</v>
      </c>
      <c r="I58" s="7" t="s">
        <v>171</v>
      </c>
      <c r="J58" s="7" t="s">
        <v>68</v>
      </c>
      <c r="K58" s="3"/>
      <c r="L58" s="3"/>
      <c r="M58" s="9">
        <f t="shared" si="0"/>
        <v>0</v>
      </c>
      <c r="N58" s="9">
        <f t="shared" si="1"/>
        <v>0</v>
      </c>
      <c r="O58" s="9">
        <f t="shared" si="2"/>
        <v>0</v>
      </c>
    </row>
    <row r="59" spans="1:15" ht="38.25" x14ac:dyDescent="0.25">
      <c r="A59" s="7" t="s">
        <v>14</v>
      </c>
      <c r="B59" s="7">
        <v>58</v>
      </c>
      <c r="C59" s="7" t="s">
        <v>23</v>
      </c>
      <c r="D59" s="8">
        <v>10</v>
      </c>
      <c r="E59" s="8" t="s">
        <v>49</v>
      </c>
      <c r="F59" s="9" t="s">
        <v>172</v>
      </c>
      <c r="G59" s="7" t="s">
        <v>68</v>
      </c>
      <c r="H59" s="7" t="s">
        <v>68</v>
      </c>
      <c r="I59" s="7" t="s">
        <v>173</v>
      </c>
      <c r="J59" s="7" t="s">
        <v>68</v>
      </c>
      <c r="K59" s="3"/>
      <c r="L59" s="3"/>
      <c r="M59" s="9">
        <f t="shared" si="0"/>
        <v>0</v>
      </c>
      <c r="N59" s="9">
        <f t="shared" si="1"/>
        <v>0</v>
      </c>
      <c r="O59" s="9">
        <f t="shared" si="2"/>
        <v>0</v>
      </c>
    </row>
    <row r="60" spans="1:15" ht="38.25" x14ac:dyDescent="0.25">
      <c r="A60" s="7" t="s">
        <v>14</v>
      </c>
      <c r="B60" s="7">
        <v>59</v>
      </c>
      <c r="C60" s="7" t="s">
        <v>23</v>
      </c>
      <c r="D60" s="8">
        <v>10</v>
      </c>
      <c r="E60" s="8" t="s">
        <v>49</v>
      </c>
      <c r="F60" s="9" t="s">
        <v>174</v>
      </c>
      <c r="G60" s="7" t="s">
        <v>68</v>
      </c>
      <c r="H60" s="7" t="s">
        <v>68</v>
      </c>
      <c r="I60" s="7" t="s">
        <v>142</v>
      </c>
      <c r="J60" s="7" t="s">
        <v>68</v>
      </c>
      <c r="K60" s="3"/>
      <c r="L60" s="3"/>
      <c r="M60" s="9">
        <f t="shared" si="0"/>
        <v>0</v>
      </c>
      <c r="N60" s="9">
        <f t="shared" si="1"/>
        <v>0</v>
      </c>
      <c r="O60" s="9">
        <f t="shared" si="2"/>
        <v>0</v>
      </c>
    </row>
    <row r="61" spans="1:15" ht="38.25" x14ac:dyDescent="0.25">
      <c r="A61" s="7" t="s">
        <v>14</v>
      </c>
      <c r="B61" s="7">
        <v>60</v>
      </c>
      <c r="C61" s="7" t="s">
        <v>23</v>
      </c>
      <c r="D61" s="8">
        <v>10</v>
      </c>
      <c r="E61" s="8" t="s">
        <v>49</v>
      </c>
      <c r="F61" s="9" t="s">
        <v>175</v>
      </c>
      <c r="G61" s="7" t="s">
        <v>68</v>
      </c>
      <c r="H61" s="7" t="s">
        <v>68</v>
      </c>
      <c r="I61" s="7" t="s">
        <v>142</v>
      </c>
      <c r="J61" s="7" t="s">
        <v>68</v>
      </c>
      <c r="K61" s="3"/>
      <c r="L61" s="3"/>
      <c r="M61" s="9">
        <f t="shared" si="0"/>
        <v>0</v>
      </c>
      <c r="N61" s="9">
        <f t="shared" si="1"/>
        <v>0</v>
      </c>
      <c r="O61" s="9">
        <f t="shared" si="2"/>
        <v>0</v>
      </c>
    </row>
    <row r="62" spans="1:15" ht="38.25" x14ac:dyDescent="0.25">
      <c r="A62" s="7" t="s">
        <v>14</v>
      </c>
      <c r="B62" s="7">
        <v>61</v>
      </c>
      <c r="C62" s="7" t="s">
        <v>23</v>
      </c>
      <c r="D62" s="8">
        <v>9</v>
      </c>
      <c r="E62" s="8" t="s">
        <v>49</v>
      </c>
      <c r="F62" s="9" t="s">
        <v>176</v>
      </c>
      <c r="G62" s="7" t="s">
        <v>68</v>
      </c>
      <c r="H62" s="7" t="s">
        <v>68</v>
      </c>
      <c r="I62" s="7" t="s">
        <v>142</v>
      </c>
      <c r="J62" s="7" t="s">
        <v>68</v>
      </c>
      <c r="K62" s="3"/>
      <c r="L62" s="3"/>
      <c r="M62" s="9">
        <f t="shared" si="0"/>
        <v>0</v>
      </c>
      <c r="N62" s="9">
        <f t="shared" si="1"/>
        <v>0</v>
      </c>
      <c r="O62" s="9">
        <f t="shared" si="2"/>
        <v>0</v>
      </c>
    </row>
    <row r="63" spans="1:15" ht="38.25" x14ac:dyDescent="0.25">
      <c r="A63" s="7" t="s">
        <v>14</v>
      </c>
      <c r="B63" s="7">
        <v>62</v>
      </c>
      <c r="C63" s="7" t="s">
        <v>23</v>
      </c>
      <c r="D63" s="8">
        <v>20</v>
      </c>
      <c r="E63" s="8" t="s">
        <v>49</v>
      </c>
      <c r="F63" s="9" t="s">
        <v>177</v>
      </c>
      <c r="G63" s="7" t="s">
        <v>68</v>
      </c>
      <c r="H63" s="7" t="s">
        <v>68</v>
      </c>
      <c r="I63" s="7" t="s">
        <v>142</v>
      </c>
      <c r="J63" s="7" t="s">
        <v>68</v>
      </c>
      <c r="K63" s="3"/>
      <c r="L63" s="3"/>
      <c r="M63" s="9">
        <f t="shared" si="0"/>
        <v>0</v>
      </c>
      <c r="N63" s="9">
        <f t="shared" si="1"/>
        <v>0</v>
      </c>
      <c r="O63" s="9">
        <f t="shared" si="2"/>
        <v>0</v>
      </c>
    </row>
    <row r="64" spans="1:15" ht="38.25" x14ac:dyDescent="0.25">
      <c r="A64" s="7" t="s">
        <v>14</v>
      </c>
      <c r="B64" s="7">
        <v>63</v>
      </c>
      <c r="C64" s="7" t="s">
        <v>23</v>
      </c>
      <c r="D64" s="8">
        <v>17</v>
      </c>
      <c r="E64" s="8" t="s">
        <v>49</v>
      </c>
      <c r="F64" s="9" t="s">
        <v>178</v>
      </c>
      <c r="G64" s="7" t="s">
        <v>68</v>
      </c>
      <c r="H64" s="7" t="s">
        <v>68</v>
      </c>
      <c r="I64" s="7" t="s">
        <v>179</v>
      </c>
      <c r="J64" s="7" t="s">
        <v>68</v>
      </c>
      <c r="K64" s="3"/>
      <c r="L64" s="3"/>
      <c r="M64" s="9">
        <f t="shared" si="0"/>
        <v>0</v>
      </c>
      <c r="N64" s="9">
        <f t="shared" si="1"/>
        <v>0</v>
      </c>
      <c r="O64" s="9">
        <f t="shared" si="2"/>
        <v>0</v>
      </c>
    </row>
    <row r="65" spans="1:15" ht="38.25" x14ac:dyDescent="0.25">
      <c r="A65" s="7" t="s">
        <v>14</v>
      </c>
      <c r="B65" s="7">
        <v>64</v>
      </c>
      <c r="C65" s="7" t="s">
        <v>23</v>
      </c>
      <c r="D65" s="8">
        <v>20</v>
      </c>
      <c r="E65" s="8" t="s">
        <v>49</v>
      </c>
      <c r="F65" s="9" t="s">
        <v>180</v>
      </c>
      <c r="G65" s="7" t="s">
        <v>68</v>
      </c>
      <c r="H65" s="7" t="s">
        <v>68</v>
      </c>
      <c r="I65" s="7" t="s">
        <v>142</v>
      </c>
      <c r="J65" s="7" t="s">
        <v>68</v>
      </c>
      <c r="K65" s="3"/>
      <c r="L65" s="3"/>
      <c r="M65" s="9">
        <f t="shared" si="0"/>
        <v>0</v>
      </c>
      <c r="N65" s="9">
        <f t="shared" si="1"/>
        <v>0</v>
      </c>
      <c r="O65" s="9">
        <f t="shared" si="2"/>
        <v>0</v>
      </c>
    </row>
    <row r="66" spans="1:15" ht="38.25" x14ac:dyDescent="0.25">
      <c r="A66" s="7" t="s">
        <v>14</v>
      </c>
      <c r="B66" s="7">
        <v>65</v>
      </c>
      <c r="C66" s="7" t="s">
        <v>23</v>
      </c>
      <c r="D66" s="8">
        <v>1</v>
      </c>
      <c r="E66" s="8" t="s">
        <v>49</v>
      </c>
      <c r="F66" s="9" t="s">
        <v>181</v>
      </c>
      <c r="G66" s="7" t="s">
        <v>68</v>
      </c>
      <c r="H66" s="7" t="s">
        <v>68</v>
      </c>
      <c r="I66" s="7" t="s">
        <v>182</v>
      </c>
      <c r="J66" s="7" t="s">
        <v>68</v>
      </c>
      <c r="K66" s="3"/>
      <c r="L66" s="3"/>
      <c r="M66" s="9">
        <f t="shared" si="0"/>
        <v>0</v>
      </c>
      <c r="N66" s="9">
        <f t="shared" si="1"/>
        <v>0</v>
      </c>
      <c r="O66" s="9">
        <f t="shared" si="2"/>
        <v>0</v>
      </c>
    </row>
    <row r="67" spans="1:15" ht="51" x14ac:dyDescent="0.25">
      <c r="A67" s="7" t="s">
        <v>14</v>
      </c>
      <c r="B67" s="7">
        <v>66</v>
      </c>
      <c r="C67" s="7" t="s">
        <v>23</v>
      </c>
      <c r="D67" s="8">
        <v>2</v>
      </c>
      <c r="E67" s="8" t="s">
        <v>49</v>
      </c>
      <c r="F67" s="9" t="s">
        <v>183</v>
      </c>
      <c r="G67" s="7" t="s">
        <v>68</v>
      </c>
      <c r="H67" s="7" t="s">
        <v>68</v>
      </c>
      <c r="I67" s="7" t="s">
        <v>184</v>
      </c>
      <c r="J67" s="7" t="s">
        <v>68</v>
      </c>
      <c r="K67" s="3"/>
      <c r="L67" s="3"/>
      <c r="M67" s="9">
        <f t="shared" ref="M67:M130" si="3">D67*L67</f>
        <v>0</v>
      </c>
      <c r="N67" s="9">
        <f t="shared" ref="N67:N130" si="4">0.16*M67</f>
        <v>0</v>
      </c>
      <c r="O67" s="9">
        <f t="shared" ref="O67:O130" si="5">M67+N67</f>
        <v>0</v>
      </c>
    </row>
    <row r="68" spans="1:15" ht="38.25" x14ac:dyDescent="0.25">
      <c r="A68" s="7" t="s">
        <v>14</v>
      </c>
      <c r="B68" s="7">
        <v>67</v>
      </c>
      <c r="C68" s="7" t="s">
        <v>23</v>
      </c>
      <c r="D68" s="8">
        <v>25</v>
      </c>
      <c r="E68" s="8" t="s">
        <v>49</v>
      </c>
      <c r="F68" s="9" t="s">
        <v>185</v>
      </c>
      <c r="G68" s="7" t="s">
        <v>68</v>
      </c>
      <c r="H68" s="7" t="s">
        <v>68</v>
      </c>
      <c r="I68" s="7" t="s">
        <v>186</v>
      </c>
      <c r="J68" s="7" t="s">
        <v>68</v>
      </c>
      <c r="K68" s="3"/>
      <c r="L68" s="3"/>
      <c r="M68" s="9">
        <f t="shared" si="3"/>
        <v>0</v>
      </c>
      <c r="N68" s="9">
        <f t="shared" si="4"/>
        <v>0</v>
      </c>
      <c r="O68" s="9">
        <f t="shared" si="5"/>
        <v>0</v>
      </c>
    </row>
    <row r="69" spans="1:15" ht="38.25" x14ac:dyDescent="0.25">
      <c r="A69" s="7" t="s">
        <v>14</v>
      </c>
      <c r="B69" s="7">
        <v>68</v>
      </c>
      <c r="C69" s="7" t="s">
        <v>23</v>
      </c>
      <c r="D69" s="8">
        <v>5</v>
      </c>
      <c r="E69" s="8" t="s">
        <v>49</v>
      </c>
      <c r="F69" s="9" t="s">
        <v>187</v>
      </c>
      <c r="G69" s="7" t="s">
        <v>68</v>
      </c>
      <c r="H69" s="7" t="s">
        <v>68</v>
      </c>
      <c r="I69" s="7" t="s">
        <v>188</v>
      </c>
      <c r="J69" s="7" t="s">
        <v>68</v>
      </c>
      <c r="K69" s="3"/>
      <c r="L69" s="3"/>
      <c r="M69" s="9">
        <f t="shared" si="3"/>
        <v>0</v>
      </c>
      <c r="N69" s="9">
        <f t="shared" si="4"/>
        <v>0</v>
      </c>
      <c r="O69" s="9">
        <f t="shared" si="5"/>
        <v>0</v>
      </c>
    </row>
    <row r="70" spans="1:15" ht="38.25" x14ac:dyDescent="0.25">
      <c r="A70" s="7" t="s">
        <v>14</v>
      </c>
      <c r="B70" s="7">
        <v>69</v>
      </c>
      <c r="C70" s="7" t="s">
        <v>23</v>
      </c>
      <c r="D70" s="8">
        <v>10</v>
      </c>
      <c r="E70" s="8" t="s">
        <v>49</v>
      </c>
      <c r="F70" s="9" t="s">
        <v>189</v>
      </c>
      <c r="G70" s="7" t="s">
        <v>68</v>
      </c>
      <c r="H70" s="7" t="s">
        <v>68</v>
      </c>
      <c r="I70" s="7" t="s">
        <v>190</v>
      </c>
      <c r="J70" s="7" t="s">
        <v>68</v>
      </c>
      <c r="K70" s="3"/>
      <c r="L70" s="3"/>
      <c r="M70" s="9">
        <f t="shared" si="3"/>
        <v>0</v>
      </c>
      <c r="N70" s="9">
        <f t="shared" si="4"/>
        <v>0</v>
      </c>
      <c r="O70" s="9">
        <f t="shared" si="5"/>
        <v>0</v>
      </c>
    </row>
    <row r="71" spans="1:15" ht="38.25" x14ac:dyDescent="0.25">
      <c r="A71" s="7" t="s">
        <v>14</v>
      </c>
      <c r="B71" s="7">
        <v>70</v>
      </c>
      <c r="C71" s="7" t="s">
        <v>23</v>
      </c>
      <c r="D71" s="8">
        <v>2</v>
      </c>
      <c r="E71" s="8" t="s">
        <v>49</v>
      </c>
      <c r="F71" s="9" t="s">
        <v>191</v>
      </c>
      <c r="G71" s="7" t="s">
        <v>68</v>
      </c>
      <c r="H71" s="7" t="s">
        <v>68</v>
      </c>
      <c r="I71" s="7" t="s">
        <v>192</v>
      </c>
      <c r="J71" s="7" t="s">
        <v>68</v>
      </c>
      <c r="K71" s="3"/>
      <c r="L71" s="3"/>
      <c r="M71" s="9">
        <f t="shared" si="3"/>
        <v>0</v>
      </c>
      <c r="N71" s="9">
        <f t="shared" si="4"/>
        <v>0</v>
      </c>
      <c r="O71" s="9">
        <f t="shared" si="5"/>
        <v>0</v>
      </c>
    </row>
    <row r="72" spans="1:15" ht="51" x14ac:dyDescent="0.25">
      <c r="A72" s="7" t="s">
        <v>14</v>
      </c>
      <c r="B72" s="7">
        <v>71</v>
      </c>
      <c r="C72" s="7" t="s">
        <v>23</v>
      </c>
      <c r="D72" s="8">
        <v>7</v>
      </c>
      <c r="E72" s="8" t="s">
        <v>49</v>
      </c>
      <c r="F72" s="9" t="s">
        <v>193</v>
      </c>
      <c r="G72" s="7" t="s">
        <v>68</v>
      </c>
      <c r="H72" s="7" t="s">
        <v>68</v>
      </c>
      <c r="I72" s="7" t="s">
        <v>194</v>
      </c>
      <c r="J72" s="7" t="s">
        <v>68</v>
      </c>
      <c r="K72" s="3"/>
      <c r="L72" s="3"/>
      <c r="M72" s="9">
        <f t="shared" si="3"/>
        <v>0</v>
      </c>
      <c r="N72" s="9">
        <f t="shared" si="4"/>
        <v>0</v>
      </c>
      <c r="O72" s="9">
        <f t="shared" si="5"/>
        <v>0</v>
      </c>
    </row>
    <row r="73" spans="1:15" ht="38.25" x14ac:dyDescent="0.25">
      <c r="A73" s="7" t="s">
        <v>14</v>
      </c>
      <c r="B73" s="7">
        <v>72</v>
      </c>
      <c r="C73" s="7" t="s">
        <v>23</v>
      </c>
      <c r="D73" s="8">
        <v>10</v>
      </c>
      <c r="E73" s="8" t="s">
        <v>49</v>
      </c>
      <c r="F73" s="9" t="s">
        <v>195</v>
      </c>
      <c r="G73" s="7" t="s">
        <v>68</v>
      </c>
      <c r="H73" s="7" t="s">
        <v>68</v>
      </c>
      <c r="I73" s="7" t="s">
        <v>196</v>
      </c>
      <c r="J73" s="7" t="s">
        <v>68</v>
      </c>
      <c r="K73" s="3"/>
      <c r="L73" s="3"/>
      <c r="M73" s="9">
        <f t="shared" si="3"/>
        <v>0</v>
      </c>
      <c r="N73" s="9">
        <f t="shared" si="4"/>
        <v>0</v>
      </c>
      <c r="O73" s="9">
        <f t="shared" si="5"/>
        <v>0</v>
      </c>
    </row>
    <row r="74" spans="1:15" ht="38.25" x14ac:dyDescent="0.25">
      <c r="A74" s="7" t="s">
        <v>14</v>
      </c>
      <c r="B74" s="7">
        <v>73</v>
      </c>
      <c r="C74" s="7" t="s">
        <v>23</v>
      </c>
      <c r="D74" s="8">
        <v>10</v>
      </c>
      <c r="E74" s="8" t="s">
        <v>49</v>
      </c>
      <c r="F74" s="9" t="s">
        <v>197</v>
      </c>
      <c r="G74" s="7" t="s">
        <v>68</v>
      </c>
      <c r="H74" s="7" t="s">
        <v>68</v>
      </c>
      <c r="I74" s="7" t="s">
        <v>198</v>
      </c>
      <c r="J74" s="7" t="s">
        <v>68</v>
      </c>
      <c r="K74" s="3"/>
      <c r="L74" s="3"/>
      <c r="M74" s="9">
        <f t="shared" si="3"/>
        <v>0</v>
      </c>
      <c r="N74" s="9">
        <f t="shared" si="4"/>
        <v>0</v>
      </c>
      <c r="O74" s="9">
        <f t="shared" si="5"/>
        <v>0</v>
      </c>
    </row>
    <row r="75" spans="1:15" ht="38.25" x14ac:dyDescent="0.25">
      <c r="A75" s="7" t="s">
        <v>14</v>
      </c>
      <c r="B75" s="7">
        <v>74</v>
      </c>
      <c r="C75" s="7" t="s">
        <v>23</v>
      </c>
      <c r="D75" s="8">
        <v>10</v>
      </c>
      <c r="E75" s="8" t="s">
        <v>49</v>
      </c>
      <c r="F75" s="9" t="s">
        <v>199</v>
      </c>
      <c r="G75" s="7" t="s">
        <v>68</v>
      </c>
      <c r="H75" s="7" t="s">
        <v>68</v>
      </c>
      <c r="I75" s="7" t="s">
        <v>200</v>
      </c>
      <c r="J75" s="7" t="s">
        <v>68</v>
      </c>
      <c r="K75" s="3"/>
      <c r="L75" s="3"/>
      <c r="M75" s="9">
        <f t="shared" si="3"/>
        <v>0</v>
      </c>
      <c r="N75" s="9">
        <f t="shared" si="4"/>
        <v>0</v>
      </c>
      <c r="O75" s="9">
        <f t="shared" si="5"/>
        <v>0</v>
      </c>
    </row>
    <row r="76" spans="1:15" ht="38.25" x14ac:dyDescent="0.25">
      <c r="A76" s="7" t="s">
        <v>14</v>
      </c>
      <c r="B76" s="7">
        <v>75</v>
      </c>
      <c r="C76" s="7" t="s">
        <v>23</v>
      </c>
      <c r="D76" s="8">
        <v>2</v>
      </c>
      <c r="E76" s="8" t="s">
        <v>49</v>
      </c>
      <c r="F76" s="9" t="s">
        <v>201</v>
      </c>
      <c r="G76" s="7" t="s">
        <v>68</v>
      </c>
      <c r="H76" s="7" t="s">
        <v>68</v>
      </c>
      <c r="I76" s="7" t="s">
        <v>202</v>
      </c>
      <c r="J76" s="7" t="s">
        <v>68</v>
      </c>
      <c r="K76" s="3"/>
      <c r="L76" s="3"/>
      <c r="M76" s="9">
        <f t="shared" si="3"/>
        <v>0</v>
      </c>
      <c r="N76" s="9">
        <f t="shared" si="4"/>
        <v>0</v>
      </c>
      <c r="O76" s="9">
        <f t="shared" si="5"/>
        <v>0</v>
      </c>
    </row>
    <row r="77" spans="1:15" ht="38.25" x14ac:dyDescent="0.25">
      <c r="A77" s="7" t="s">
        <v>14</v>
      </c>
      <c r="B77" s="7">
        <v>76</v>
      </c>
      <c r="C77" s="7" t="s">
        <v>23</v>
      </c>
      <c r="D77" s="8">
        <v>5</v>
      </c>
      <c r="E77" s="8" t="s">
        <v>49</v>
      </c>
      <c r="F77" s="9" t="s">
        <v>203</v>
      </c>
      <c r="G77" s="7" t="s">
        <v>68</v>
      </c>
      <c r="H77" s="7" t="s">
        <v>68</v>
      </c>
      <c r="I77" s="7" t="s">
        <v>204</v>
      </c>
      <c r="J77" s="7" t="s">
        <v>68</v>
      </c>
      <c r="K77" s="3"/>
      <c r="L77" s="3"/>
      <c r="M77" s="9">
        <f t="shared" si="3"/>
        <v>0</v>
      </c>
      <c r="N77" s="9">
        <f t="shared" si="4"/>
        <v>0</v>
      </c>
      <c r="O77" s="9">
        <f t="shared" si="5"/>
        <v>0</v>
      </c>
    </row>
    <row r="78" spans="1:15" ht="38.25" x14ac:dyDescent="0.25">
      <c r="A78" s="7" t="s">
        <v>14</v>
      </c>
      <c r="B78" s="7">
        <v>77</v>
      </c>
      <c r="C78" s="7" t="s">
        <v>23</v>
      </c>
      <c r="D78" s="8">
        <v>10</v>
      </c>
      <c r="E78" s="8" t="s">
        <v>49</v>
      </c>
      <c r="F78" s="9" t="s">
        <v>205</v>
      </c>
      <c r="G78" s="7" t="s">
        <v>68</v>
      </c>
      <c r="H78" s="7" t="s">
        <v>68</v>
      </c>
      <c r="I78" s="7" t="s">
        <v>206</v>
      </c>
      <c r="J78" s="7" t="s">
        <v>68</v>
      </c>
      <c r="K78" s="3"/>
      <c r="L78" s="3"/>
      <c r="M78" s="9">
        <f t="shared" si="3"/>
        <v>0</v>
      </c>
      <c r="N78" s="9">
        <f t="shared" si="4"/>
        <v>0</v>
      </c>
      <c r="O78" s="9">
        <f t="shared" si="5"/>
        <v>0</v>
      </c>
    </row>
    <row r="79" spans="1:15" ht="38.25" x14ac:dyDescent="0.25">
      <c r="A79" s="7" t="s">
        <v>14</v>
      </c>
      <c r="B79" s="7">
        <v>78</v>
      </c>
      <c r="C79" s="7" t="s">
        <v>23</v>
      </c>
      <c r="D79" s="8">
        <v>3</v>
      </c>
      <c r="E79" s="8" t="s">
        <v>49</v>
      </c>
      <c r="F79" s="9" t="s">
        <v>207</v>
      </c>
      <c r="G79" s="7" t="s">
        <v>68</v>
      </c>
      <c r="H79" s="7" t="s">
        <v>68</v>
      </c>
      <c r="I79" s="7" t="s">
        <v>68</v>
      </c>
      <c r="J79" s="7" t="s">
        <v>68</v>
      </c>
      <c r="K79" s="3"/>
      <c r="L79" s="3"/>
      <c r="M79" s="9">
        <f t="shared" si="3"/>
        <v>0</v>
      </c>
      <c r="N79" s="9">
        <f t="shared" si="4"/>
        <v>0</v>
      </c>
      <c r="O79" s="9">
        <f t="shared" si="5"/>
        <v>0</v>
      </c>
    </row>
    <row r="80" spans="1:15" ht="38.25" x14ac:dyDescent="0.25">
      <c r="A80" s="7" t="s">
        <v>14</v>
      </c>
      <c r="B80" s="7">
        <v>79</v>
      </c>
      <c r="C80" s="7" t="s">
        <v>23</v>
      </c>
      <c r="D80" s="8">
        <v>3</v>
      </c>
      <c r="E80" s="8" t="s">
        <v>49</v>
      </c>
      <c r="F80" s="9" t="s">
        <v>208</v>
      </c>
      <c r="G80" s="7" t="s">
        <v>68</v>
      </c>
      <c r="H80" s="7" t="s">
        <v>68</v>
      </c>
      <c r="I80" s="7" t="s">
        <v>68</v>
      </c>
      <c r="J80" s="7" t="s">
        <v>68</v>
      </c>
      <c r="K80" s="3"/>
      <c r="L80" s="3"/>
      <c r="M80" s="9">
        <f t="shared" si="3"/>
        <v>0</v>
      </c>
      <c r="N80" s="9">
        <f t="shared" si="4"/>
        <v>0</v>
      </c>
      <c r="O80" s="9">
        <f t="shared" si="5"/>
        <v>0</v>
      </c>
    </row>
    <row r="81" spans="1:15" ht="38.25" x14ac:dyDescent="0.25">
      <c r="A81" s="7" t="s">
        <v>14</v>
      </c>
      <c r="B81" s="7">
        <v>80</v>
      </c>
      <c r="C81" s="7" t="s">
        <v>23</v>
      </c>
      <c r="D81" s="8">
        <v>2</v>
      </c>
      <c r="E81" s="8" t="s">
        <v>49</v>
      </c>
      <c r="F81" s="9" t="s">
        <v>209</v>
      </c>
      <c r="G81" s="7" t="s">
        <v>68</v>
      </c>
      <c r="H81" s="7" t="s">
        <v>68</v>
      </c>
      <c r="I81" s="7" t="s">
        <v>210</v>
      </c>
      <c r="J81" s="7" t="s">
        <v>68</v>
      </c>
      <c r="K81" s="3"/>
      <c r="L81" s="3"/>
      <c r="M81" s="9">
        <f t="shared" si="3"/>
        <v>0</v>
      </c>
      <c r="N81" s="9">
        <f t="shared" si="4"/>
        <v>0</v>
      </c>
      <c r="O81" s="9">
        <f t="shared" si="5"/>
        <v>0</v>
      </c>
    </row>
    <row r="82" spans="1:15" ht="51" x14ac:dyDescent="0.25">
      <c r="A82" s="7" t="s">
        <v>14</v>
      </c>
      <c r="B82" s="7">
        <v>81</v>
      </c>
      <c r="C82" s="7" t="s">
        <v>23</v>
      </c>
      <c r="D82" s="8">
        <v>20</v>
      </c>
      <c r="E82" s="8" t="s">
        <v>49</v>
      </c>
      <c r="F82" s="9" t="s">
        <v>211</v>
      </c>
      <c r="G82" s="7" t="s">
        <v>68</v>
      </c>
      <c r="H82" s="7" t="s">
        <v>68</v>
      </c>
      <c r="I82" s="7" t="s">
        <v>212</v>
      </c>
      <c r="J82" s="7" t="s">
        <v>68</v>
      </c>
      <c r="K82" s="3"/>
      <c r="L82" s="3"/>
      <c r="M82" s="9">
        <f t="shared" si="3"/>
        <v>0</v>
      </c>
      <c r="N82" s="9">
        <f t="shared" si="4"/>
        <v>0</v>
      </c>
      <c r="O82" s="9">
        <f t="shared" si="5"/>
        <v>0</v>
      </c>
    </row>
    <row r="83" spans="1:15" ht="38.25" x14ac:dyDescent="0.25">
      <c r="A83" s="7" t="s">
        <v>14</v>
      </c>
      <c r="B83" s="7">
        <v>82</v>
      </c>
      <c r="C83" s="7" t="s">
        <v>23</v>
      </c>
      <c r="D83" s="8">
        <v>2</v>
      </c>
      <c r="E83" s="8" t="s">
        <v>49</v>
      </c>
      <c r="F83" s="9" t="s">
        <v>213</v>
      </c>
      <c r="G83" s="7" t="s">
        <v>68</v>
      </c>
      <c r="H83" s="7" t="s">
        <v>68</v>
      </c>
      <c r="I83" s="7" t="s">
        <v>214</v>
      </c>
      <c r="J83" s="7" t="s">
        <v>68</v>
      </c>
      <c r="K83" s="3"/>
      <c r="L83" s="3"/>
      <c r="M83" s="9">
        <f t="shared" si="3"/>
        <v>0</v>
      </c>
      <c r="N83" s="9">
        <f t="shared" si="4"/>
        <v>0</v>
      </c>
      <c r="O83" s="9">
        <f t="shared" si="5"/>
        <v>0</v>
      </c>
    </row>
    <row r="84" spans="1:15" ht="38.25" x14ac:dyDescent="0.25">
      <c r="A84" s="7" t="s">
        <v>14</v>
      </c>
      <c r="B84" s="10">
        <v>83</v>
      </c>
      <c r="C84" s="10" t="s">
        <v>23</v>
      </c>
      <c r="D84" s="11">
        <v>10</v>
      </c>
      <c r="E84" s="8" t="s">
        <v>49</v>
      </c>
      <c r="F84" s="12" t="s">
        <v>215</v>
      </c>
      <c r="G84" s="10" t="s">
        <v>68</v>
      </c>
      <c r="H84" s="10" t="s">
        <v>68</v>
      </c>
      <c r="I84" s="10" t="s">
        <v>216</v>
      </c>
      <c r="J84" s="10" t="s">
        <v>68</v>
      </c>
      <c r="K84" s="3"/>
      <c r="L84" s="3"/>
      <c r="M84" s="9">
        <f t="shared" si="3"/>
        <v>0</v>
      </c>
      <c r="N84" s="9">
        <f t="shared" si="4"/>
        <v>0</v>
      </c>
      <c r="O84" s="9">
        <f t="shared" si="5"/>
        <v>0</v>
      </c>
    </row>
    <row r="85" spans="1:15" ht="38.25" x14ac:dyDescent="0.25">
      <c r="A85" s="13" t="s">
        <v>14</v>
      </c>
      <c r="B85" s="14">
        <v>84</v>
      </c>
      <c r="C85" s="14" t="s">
        <v>23</v>
      </c>
      <c r="D85" s="15">
        <v>10</v>
      </c>
      <c r="E85" s="16" t="s">
        <v>49</v>
      </c>
      <c r="F85" s="17" t="s">
        <v>217</v>
      </c>
      <c r="G85" s="14" t="s">
        <v>68</v>
      </c>
      <c r="H85" s="14" t="s">
        <v>68</v>
      </c>
      <c r="I85" s="14" t="s">
        <v>200</v>
      </c>
      <c r="J85" s="14" t="s">
        <v>68</v>
      </c>
      <c r="K85" s="3"/>
      <c r="L85" s="3"/>
      <c r="M85" s="9">
        <f t="shared" si="3"/>
        <v>0</v>
      </c>
      <c r="N85" s="9">
        <f t="shared" si="4"/>
        <v>0</v>
      </c>
      <c r="O85" s="9">
        <f t="shared" si="5"/>
        <v>0</v>
      </c>
    </row>
    <row r="86" spans="1:15" ht="39" thickBot="1" x14ac:dyDescent="0.3">
      <c r="A86" s="18" t="s">
        <v>14</v>
      </c>
      <c r="B86" s="19">
        <v>85</v>
      </c>
      <c r="C86" s="19" t="s">
        <v>23</v>
      </c>
      <c r="D86" s="20">
        <v>10</v>
      </c>
      <c r="E86" s="21" t="s">
        <v>49</v>
      </c>
      <c r="F86" s="22" t="s">
        <v>218</v>
      </c>
      <c r="G86" s="19" t="s">
        <v>68</v>
      </c>
      <c r="H86" s="19" t="s">
        <v>68</v>
      </c>
      <c r="I86" s="19" t="s">
        <v>219</v>
      </c>
      <c r="J86" s="19" t="s">
        <v>68</v>
      </c>
      <c r="K86" s="3"/>
      <c r="L86" s="3"/>
      <c r="M86" s="9">
        <f t="shared" si="3"/>
        <v>0</v>
      </c>
      <c r="N86" s="9">
        <f t="shared" si="4"/>
        <v>0</v>
      </c>
      <c r="O86" s="9">
        <f t="shared" si="5"/>
        <v>0</v>
      </c>
    </row>
    <row r="87" spans="1:15" ht="39" thickBot="1" x14ac:dyDescent="0.3">
      <c r="A87" s="18" t="s">
        <v>14</v>
      </c>
      <c r="B87" s="19">
        <v>86</v>
      </c>
      <c r="C87" s="19" t="s">
        <v>23</v>
      </c>
      <c r="D87" s="20">
        <v>10</v>
      </c>
      <c r="E87" s="21" t="s">
        <v>49</v>
      </c>
      <c r="F87" s="22" t="s">
        <v>220</v>
      </c>
      <c r="G87" s="19" t="s">
        <v>68</v>
      </c>
      <c r="H87" s="19" t="s">
        <v>68</v>
      </c>
      <c r="I87" s="19" t="s">
        <v>68</v>
      </c>
      <c r="J87" s="19" t="s">
        <v>68</v>
      </c>
      <c r="K87" s="3"/>
      <c r="L87" s="3"/>
      <c r="M87" s="9">
        <f t="shared" si="3"/>
        <v>0</v>
      </c>
      <c r="N87" s="9">
        <f t="shared" si="4"/>
        <v>0</v>
      </c>
      <c r="O87" s="9">
        <f t="shared" si="5"/>
        <v>0</v>
      </c>
    </row>
    <row r="88" spans="1:15" ht="39" thickBot="1" x14ac:dyDescent="0.3">
      <c r="A88" s="18" t="s">
        <v>14</v>
      </c>
      <c r="B88" s="19">
        <v>87</v>
      </c>
      <c r="C88" s="19" t="s">
        <v>23</v>
      </c>
      <c r="D88" s="20">
        <v>6</v>
      </c>
      <c r="E88" s="21" t="s">
        <v>49</v>
      </c>
      <c r="F88" s="22" t="s">
        <v>221</v>
      </c>
      <c r="G88" s="19" t="s">
        <v>68</v>
      </c>
      <c r="H88" s="19" t="s">
        <v>68</v>
      </c>
      <c r="I88" s="19" t="s">
        <v>222</v>
      </c>
      <c r="J88" s="19" t="s">
        <v>68</v>
      </c>
      <c r="K88" s="3"/>
      <c r="L88" s="3"/>
      <c r="M88" s="9">
        <f t="shared" si="3"/>
        <v>0</v>
      </c>
      <c r="N88" s="9">
        <f t="shared" si="4"/>
        <v>0</v>
      </c>
      <c r="O88" s="9">
        <f t="shared" si="5"/>
        <v>0</v>
      </c>
    </row>
    <row r="89" spans="1:15" ht="39" thickBot="1" x14ac:dyDescent="0.3">
      <c r="A89" s="18" t="s">
        <v>14</v>
      </c>
      <c r="B89" s="19">
        <v>88</v>
      </c>
      <c r="C89" s="19" t="s">
        <v>23</v>
      </c>
      <c r="D89" s="20">
        <v>5</v>
      </c>
      <c r="E89" s="21" t="s">
        <v>49</v>
      </c>
      <c r="F89" s="22" t="s">
        <v>223</v>
      </c>
      <c r="G89" s="19" t="s">
        <v>68</v>
      </c>
      <c r="H89" s="19" t="s">
        <v>68</v>
      </c>
      <c r="I89" s="19" t="s">
        <v>224</v>
      </c>
      <c r="J89" s="19" t="s">
        <v>68</v>
      </c>
      <c r="K89" s="3"/>
      <c r="L89" s="3"/>
      <c r="M89" s="9">
        <f t="shared" si="3"/>
        <v>0</v>
      </c>
      <c r="N89" s="9">
        <f t="shared" si="4"/>
        <v>0</v>
      </c>
      <c r="O89" s="9">
        <f t="shared" si="5"/>
        <v>0</v>
      </c>
    </row>
    <row r="90" spans="1:15" ht="39" thickBot="1" x14ac:dyDescent="0.3">
      <c r="A90" s="18" t="s">
        <v>14</v>
      </c>
      <c r="B90" s="19">
        <v>89</v>
      </c>
      <c r="C90" s="19" t="s">
        <v>23</v>
      </c>
      <c r="D90" s="20">
        <v>2</v>
      </c>
      <c r="E90" s="21" t="s">
        <v>49</v>
      </c>
      <c r="F90" s="22" t="s">
        <v>225</v>
      </c>
      <c r="G90" s="19" t="s">
        <v>68</v>
      </c>
      <c r="H90" s="19" t="s">
        <v>68</v>
      </c>
      <c r="I90" s="19" t="s">
        <v>68</v>
      </c>
      <c r="J90" s="19" t="s">
        <v>68</v>
      </c>
      <c r="K90" s="3"/>
      <c r="L90" s="3"/>
      <c r="M90" s="9">
        <f t="shared" si="3"/>
        <v>0</v>
      </c>
      <c r="N90" s="9">
        <f t="shared" si="4"/>
        <v>0</v>
      </c>
      <c r="O90" s="9">
        <f t="shared" si="5"/>
        <v>0</v>
      </c>
    </row>
    <row r="91" spans="1:15" ht="39" thickBot="1" x14ac:dyDescent="0.3">
      <c r="A91" s="18" t="s">
        <v>14</v>
      </c>
      <c r="B91" s="19">
        <v>90</v>
      </c>
      <c r="C91" s="19" t="s">
        <v>23</v>
      </c>
      <c r="D91" s="20">
        <v>2</v>
      </c>
      <c r="E91" s="21" t="s">
        <v>49</v>
      </c>
      <c r="F91" s="22" t="s">
        <v>226</v>
      </c>
      <c r="G91" s="19" t="s">
        <v>68</v>
      </c>
      <c r="H91" s="19" t="s">
        <v>68</v>
      </c>
      <c r="I91" s="19" t="s">
        <v>68</v>
      </c>
      <c r="J91" s="19" t="s">
        <v>68</v>
      </c>
      <c r="K91" s="3"/>
      <c r="L91" s="3"/>
      <c r="M91" s="9">
        <f t="shared" si="3"/>
        <v>0</v>
      </c>
      <c r="N91" s="9">
        <f t="shared" si="4"/>
        <v>0</v>
      </c>
      <c r="O91" s="9">
        <f t="shared" si="5"/>
        <v>0</v>
      </c>
    </row>
    <row r="92" spans="1:15" ht="39" thickBot="1" x14ac:dyDescent="0.3">
      <c r="A92" s="18" t="s">
        <v>14</v>
      </c>
      <c r="B92" s="19">
        <v>91</v>
      </c>
      <c r="C92" s="19" t="s">
        <v>23</v>
      </c>
      <c r="D92" s="20">
        <v>3</v>
      </c>
      <c r="E92" s="21" t="s">
        <v>49</v>
      </c>
      <c r="F92" s="22" t="s">
        <v>227</v>
      </c>
      <c r="G92" s="19" t="s">
        <v>68</v>
      </c>
      <c r="H92" s="19" t="s">
        <v>68</v>
      </c>
      <c r="I92" s="19" t="s">
        <v>68</v>
      </c>
      <c r="J92" s="19" t="s">
        <v>68</v>
      </c>
      <c r="K92" s="3"/>
      <c r="L92" s="3"/>
      <c r="M92" s="9">
        <f t="shared" si="3"/>
        <v>0</v>
      </c>
      <c r="N92" s="9">
        <f t="shared" si="4"/>
        <v>0</v>
      </c>
      <c r="O92" s="9">
        <f t="shared" si="5"/>
        <v>0</v>
      </c>
    </row>
    <row r="93" spans="1:15" ht="39" thickBot="1" x14ac:dyDescent="0.3">
      <c r="A93" s="18" t="s">
        <v>14</v>
      </c>
      <c r="B93" s="19">
        <v>92</v>
      </c>
      <c r="C93" s="19" t="s">
        <v>23</v>
      </c>
      <c r="D93" s="20">
        <v>2</v>
      </c>
      <c r="E93" s="21" t="s">
        <v>49</v>
      </c>
      <c r="F93" s="22" t="s">
        <v>228</v>
      </c>
      <c r="G93" s="19" t="s">
        <v>68</v>
      </c>
      <c r="H93" s="19" t="s">
        <v>68</v>
      </c>
      <c r="I93" s="19" t="s">
        <v>229</v>
      </c>
      <c r="J93" s="19" t="s">
        <v>68</v>
      </c>
      <c r="K93" s="3"/>
      <c r="L93" s="3"/>
      <c r="M93" s="9">
        <f t="shared" si="3"/>
        <v>0</v>
      </c>
      <c r="N93" s="9">
        <f t="shared" si="4"/>
        <v>0</v>
      </c>
      <c r="O93" s="9">
        <f t="shared" si="5"/>
        <v>0</v>
      </c>
    </row>
    <row r="94" spans="1:15" ht="39" thickBot="1" x14ac:dyDescent="0.3">
      <c r="A94" s="18" t="s">
        <v>14</v>
      </c>
      <c r="B94" s="19">
        <v>93</v>
      </c>
      <c r="C94" s="19" t="s">
        <v>23</v>
      </c>
      <c r="D94" s="20">
        <v>1</v>
      </c>
      <c r="E94" s="21" t="s">
        <v>49</v>
      </c>
      <c r="F94" s="22" t="s">
        <v>230</v>
      </c>
      <c r="G94" s="19" t="s">
        <v>68</v>
      </c>
      <c r="H94" s="19" t="s">
        <v>68</v>
      </c>
      <c r="I94" s="19" t="s">
        <v>222</v>
      </c>
      <c r="J94" s="19" t="s">
        <v>68</v>
      </c>
      <c r="K94" s="3"/>
      <c r="L94" s="3"/>
      <c r="M94" s="9">
        <f t="shared" si="3"/>
        <v>0</v>
      </c>
      <c r="N94" s="9">
        <f t="shared" si="4"/>
        <v>0</v>
      </c>
      <c r="O94" s="9">
        <f t="shared" si="5"/>
        <v>0</v>
      </c>
    </row>
    <row r="95" spans="1:15" ht="39" thickBot="1" x14ac:dyDescent="0.3">
      <c r="A95" s="18" t="s">
        <v>14</v>
      </c>
      <c r="B95" s="19">
        <v>94</v>
      </c>
      <c r="C95" s="19" t="s">
        <v>23</v>
      </c>
      <c r="D95" s="20">
        <v>10</v>
      </c>
      <c r="E95" s="21" t="s">
        <v>49</v>
      </c>
      <c r="F95" s="22" t="s">
        <v>231</v>
      </c>
      <c r="G95" s="19" t="s">
        <v>68</v>
      </c>
      <c r="H95" s="19" t="s">
        <v>68</v>
      </c>
      <c r="I95" s="19" t="s">
        <v>232</v>
      </c>
      <c r="J95" s="19" t="s">
        <v>68</v>
      </c>
      <c r="K95" s="3"/>
      <c r="L95" s="3"/>
      <c r="M95" s="9">
        <f t="shared" si="3"/>
        <v>0</v>
      </c>
      <c r="N95" s="9">
        <f t="shared" si="4"/>
        <v>0</v>
      </c>
      <c r="O95" s="9">
        <f t="shared" si="5"/>
        <v>0</v>
      </c>
    </row>
    <row r="96" spans="1:15" ht="39" thickBot="1" x14ac:dyDescent="0.3">
      <c r="A96" s="18" t="s">
        <v>14</v>
      </c>
      <c r="B96" s="19">
        <v>95</v>
      </c>
      <c r="C96" s="19" t="s">
        <v>23</v>
      </c>
      <c r="D96" s="20">
        <v>2</v>
      </c>
      <c r="E96" s="21" t="s">
        <v>49</v>
      </c>
      <c r="F96" s="22" t="s">
        <v>233</v>
      </c>
      <c r="G96" s="19" t="s">
        <v>68</v>
      </c>
      <c r="H96" s="19" t="s">
        <v>68</v>
      </c>
      <c r="I96" s="19" t="s">
        <v>202</v>
      </c>
      <c r="J96" s="19" t="s">
        <v>68</v>
      </c>
      <c r="K96" s="3"/>
      <c r="L96" s="3"/>
      <c r="M96" s="9">
        <f t="shared" si="3"/>
        <v>0</v>
      </c>
      <c r="N96" s="9">
        <f t="shared" si="4"/>
        <v>0</v>
      </c>
      <c r="O96" s="9">
        <f t="shared" si="5"/>
        <v>0</v>
      </c>
    </row>
    <row r="97" spans="1:15" ht="39" thickBot="1" x14ac:dyDescent="0.3">
      <c r="A97" s="18" t="s">
        <v>14</v>
      </c>
      <c r="B97" s="19">
        <v>96</v>
      </c>
      <c r="C97" s="19" t="s">
        <v>23</v>
      </c>
      <c r="D97" s="20">
        <v>5</v>
      </c>
      <c r="E97" s="21" t="s">
        <v>49</v>
      </c>
      <c r="F97" s="22" t="s">
        <v>234</v>
      </c>
      <c r="G97" s="19" t="s">
        <v>68</v>
      </c>
      <c r="H97" s="19" t="s">
        <v>68</v>
      </c>
      <c r="I97" s="19" t="s">
        <v>235</v>
      </c>
      <c r="J97" s="19" t="s">
        <v>68</v>
      </c>
      <c r="K97" s="3"/>
      <c r="L97" s="3"/>
      <c r="M97" s="9">
        <f t="shared" si="3"/>
        <v>0</v>
      </c>
      <c r="N97" s="9">
        <f t="shared" si="4"/>
        <v>0</v>
      </c>
      <c r="O97" s="9">
        <f t="shared" si="5"/>
        <v>0</v>
      </c>
    </row>
    <row r="98" spans="1:15" ht="39" thickBot="1" x14ac:dyDescent="0.3">
      <c r="A98" s="18" t="s">
        <v>14</v>
      </c>
      <c r="B98" s="19">
        <v>97</v>
      </c>
      <c r="C98" s="19" t="s">
        <v>23</v>
      </c>
      <c r="D98" s="20">
        <v>10</v>
      </c>
      <c r="E98" s="21" t="s">
        <v>49</v>
      </c>
      <c r="F98" s="22" t="s">
        <v>236</v>
      </c>
      <c r="G98" s="19" t="s">
        <v>68</v>
      </c>
      <c r="H98" s="19" t="s">
        <v>68</v>
      </c>
      <c r="I98" s="19" t="s">
        <v>237</v>
      </c>
      <c r="J98" s="19" t="s">
        <v>68</v>
      </c>
      <c r="K98" s="3"/>
      <c r="L98" s="3"/>
      <c r="M98" s="9">
        <f t="shared" si="3"/>
        <v>0</v>
      </c>
      <c r="N98" s="9">
        <f t="shared" si="4"/>
        <v>0</v>
      </c>
      <c r="O98" s="9">
        <f t="shared" si="5"/>
        <v>0</v>
      </c>
    </row>
    <row r="99" spans="1:15" ht="39" thickBot="1" x14ac:dyDescent="0.3">
      <c r="A99" s="18" t="s">
        <v>14</v>
      </c>
      <c r="B99" s="19">
        <v>98</v>
      </c>
      <c r="C99" s="19" t="s">
        <v>23</v>
      </c>
      <c r="D99" s="20">
        <v>1</v>
      </c>
      <c r="E99" s="21" t="s">
        <v>49</v>
      </c>
      <c r="F99" s="22" t="s">
        <v>238</v>
      </c>
      <c r="G99" s="19" t="s">
        <v>68</v>
      </c>
      <c r="H99" s="19" t="s">
        <v>68</v>
      </c>
      <c r="I99" s="19" t="s">
        <v>68</v>
      </c>
      <c r="J99" s="19" t="s">
        <v>68</v>
      </c>
      <c r="K99" s="3"/>
      <c r="L99" s="3"/>
      <c r="M99" s="9">
        <f t="shared" si="3"/>
        <v>0</v>
      </c>
      <c r="N99" s="9">
        <f t="shared" si="4"/>
        <v>0</v>
      </c>
      <c r="O99" s="9">
        <f t="shared" si="5"/>
        <v>0</v>
      </c>
    </row>
    <row r="100" spans="1:15" ht="39" thickBot="1" x14ac:dyDescent="0.3">
      <c r="A100" s="18" t="s">
        <v>14</v>
      </c>
      <c r="B100" s="19">
        <v>99</v>
      </c>
      <c r="C100" s="19" t="s">
        <v>23</v>
      </c>
      <c r="D100" s="20">
        <v>2</v>
      </c>
      <c r="E100" s="21" t="s">
        <v>49</v>
      </c>
      <c r="F100" s="22" t="s">
        <v>239</v>
      </c>
      <c r="G100" s="19" t="s">
        <v>68</v>
      </c>
      <c r="H100" s="19" t="s">
        <v>68</v>
      </c>
      <c r="I100" s="19" t="s">
        <v>240</v>
      </c>
      <c r="J100" s="19" t="s">
        <v>241</v>
      </c>
      <c r="K100" s="3"/>
      <c r="L100" s="3"/>
      <c r="M100" s="9">
        <f t="shared" si="3"/>
        <v>0</v>
      </c>
      <c r="N100" s="9">
        <f t="shared" si="4"/>
        <v>0</v>
      </c>
      <c r="O100" s="9">
        <f t="shared" si="5"/>
        <v>0</v>
      </c>
    </row>
    <row r="101" spans="1:15" ht="39" thickBot="1" x14ac:dyDescent="0.3">
      <c r="A101" s="18" t="s">
        <v>15</v>
      </c>
      <c r="B101" s="19">
        <v>100</v>
      </c>
      <c r="C101" s="19" t="s">
        <v>24</v>
      </c>
      <c r="D101" s="20">
        <v>9</v>
      </c>
      <c r="E101" s="21" t="s">
        <v>51</v>
      </c>
      <c r="F101" s="22" t="s">
        <v>242</v>
      </c>
      <c r="G101" s="19" t="s">
        <v>68</v>
      </c>
      <c r="H101" s="19" t="s">
        <v>68</v>
      </c>
      <c r="I101" s="19" t="s">
        <v>68</v>
      </c>
      <c r="J101" s="19" t="s">
        <v>68</v>
      </c>
      <c r="K101" s="3"/>
      <c r="L101" s="3"/>
      <c r="M101" s="9">
        <f t="shared" si="3"/>
        <v>0</v>
      </c>
      <c r="N101" s="9">
        <f t="shared" si="4"/>
        <v>0</v>
      </c>
      <c r="O101" s="9">
        <f t="shared" si="5"/>
        <v>0</v>
      </c>
    </row>
    <row r="102" spans="1:15" ht="39" thickBot="1" x14ac:dyDescent="0.3">
      <c r="A102" s="18" t="s">
        <v>15</v>
      </c>
      <c r="B102" s="19">
        <v>101</v>
      </c>
      <c r="C102" s="19" t="s">
        <v>24</v>
      </c>
      <c r="D102" s="20">
        <v>2</v>
      </c>
      <c r="E102" s="21" t="s">
        <v>51</v>
      </c>
      <c r="F102" s="22" t="s">
        <v>243</v>
      </c>
      <c r="G102" s="19" t="s">
        <v>68</v>
      </c>
      <c r="H102" s="19" t="s">
        <v>68</v>
      </c>
      <c r="I102" s="19" t="s">
        <v>68</v>
      </c>
      <c r="J102" s="19" t="s">
        <v>68</v>
      </c>
      <c r="K102" s="3"/>
      <c r="L102" s="3"/>
      <c r="M102" s="9">
        <f t="shared" si="3"/>
        <v>0</v>
      </c>
      <c r="N102" s="9">
        <f t="shared" si="4"/>
        <v>0</v>
      </c>
      <c r="O102" s="9">
        <f t="shared" si="5"/>
        <v>0</v>
      </c>
    </row>
    <row r="103" spans="1:15" ht="230.25" thickBot="1" x14ac:dyDescent="0.3">
      <c r="A103" s="18" t="s">
        <v>15</v>
      </c>
      <c r="B103" s="19">
        <v>102</v>
      </c>
      <c r="C103" s="19" t="s">
        <v>24</v>
      </c>
      <c r="D103" s="20">
        <v>1</v>
      </c>
      <c r="E103" s="21" t="s">
        <v>49</v>
      </c>
      <c r="F103" s="22" t="s">
        <v>244</v>
      </c>
      <c r="G103" s="19" t="s">
        <v>68</v>
      </c>
      <c r="H103" s="19" t="s">
        <v>68</v>
      </c>
      <c r="I103" s="19" t="s">
        <v>68</v>
      </c>
      <c r="J103" s="19" t="s">
        <v>68</v>
      </c>
      <c r="K103" s="3"/>
      <c r="L103" s="3"/>
      <c r="M103" s="9">
        <f t="shared" si="3"/>
        <v>0</v>
      </c>
      <c r="N103" s="9">
        <f t="shared" si="4"/>
        <v>0</v>
      </c>
      <c r="O103" s="9">
        <f t="shared" si="5"/>
        <v>0</v>
      </c>
    </row>
    <row r="104" spans="1:15" ht="51.75" thickBot="1" x14ac:dyDescent="0.3">
      <c r="A104" s="18" t="s">
        <v>15</v>
      </c>
      <c r="B104" s="19">
        <v>103</v>
      </c>
      <c r="C104" s="19" t="s">
        <v>25</v>
      </c>
      <c r="D104" s="20">
        <v>1</v>
      </c>
      <c r="E104" s="21" t="s">
        <v>49</v>
      </c>
      <c r="F104" s="22" t="s">
        <v>245</v>
      </c>
      <c r="G104" s="19">
        <v>56134</v>
      </c>
      <c r="H104" s="19" t="s">
        <v>68</v>
      </c>
      <c r="I104" s="19" t="s">
        <v>68</v>
      </c>
      <c r="J104" s="19" t="s">
        <v>68</v>
      </c>
      <c r="K104" s="3"/>
      <c r="L104" s="3"/>
      <c r="M104" s="9">
        <f t="shared" si="3"/>
        <v>0</v>
      </c>
      <c r="N104" s="9">
        <f t="shared" si="4"/>
        <v>0</v>
      </c>
      <c r="O104" s="9">
        <f t="shared" si="5"/>
        <v>0</v>
      </c>
    </row>
    <row r="105" spans="1:15" ht="51.75" thickBot="1" x14ac:dyDescent="0.3">
      <c r="A105" s="18" t="s">
        <v>15</v>
      </c>
      <c r="B105" s="19">
        <v>104</v>
      </c>
      <c r="C105" s="19" t="s">
        <v>25</v>
      </c>
      <c r="D105" s="20">
        <v>21</v>
      </c>
      <c r="E105" s="21" t="s">
        <v>49</v>
      </c>
      <c r="F105" s="22" t="s">
        <v>246</v>
      </c>
      <c r="G105" s="19" t="s">
        <v>68</v>
      </c>
      <c r="H105" s="19" t="s">
        <v>247</v>
      </c>
      <c r="I105" s="19" t="s">
        <v>68</v>
      </c>
      <c r="J105" s="19" t="s">
        <v>68</v>
      </c>
      <c r="K105" s="3"/>
      <c r="L105" s="3"/>
      <c r="M105" s="9">
        <f t="shared" si="3"/>
        <v>0</v>
      </c>
      <c r="N105" s="9">
        <f t="shared" si="4"/>
        <v>0</v>
      </c>
      <c r="O105" s="9">
        <f t="shared" si="5"/>
        <v>0</v>
      </c>
    </row>
    <row r="106" spans="1:15" ht="51.75" thickBot="1" x14ac:dyDescent="0.3">
      <c r="A106" s="18" t="s">
        <v>15</v>
      </c>
      <c r="B106" s="19">
        <v>105</v>
      </c>
      <c r="C106" s="19" t="s">
        <v>25</v>
      </c>
      <c r="D106" s="20">
        <v>18</v>
      </c>
      <c r="E106" s="21" t="s">
        <v>49</v>
      </c>
      <c r="F106" s="22" t="s">
        <v>248</v>
      </c>
      <c r="G106" s="19" t="s">
        <v>68</v>
      </c>
      <c r="H106" s="19" t="s">
        <v>68</v>
      </c>
      <c r="I106" s="19" t="s">
        <v>68</v>
      </c>
      <c r="J106" s="19" t="s">
        <v>68</v>
      </c>
      <c r="K106" s="3"/>
      <c r="L106" s="3"/>
      <c r="M106" s="9">
        <f t="shared" si="3"/>
        <v>0</v>
      </c>
      <c r="N106" s="9">
        <f t="shared" si="4"/>
        <v>0</v>
      </c>
      <c r="O106" s="9">
        <f t="shared" si="5"/>
        <v>0</v>
      </c>
    </row>
    <row r="107" spans="1:15" ht="51.75" thickBot="1" x14ac:dyDescent="0.3">
      <c r="A107" s="18" t="s">
        <v>15</v>
      </c>
      <c r="B107" s="19">
        <v>106</v>
      </c>
      <c r="C107" s="19" t="s">
        <v>26</v>
      </c>
      <c r="D107" s="20">
        <v>1</v>
      </c>
      <c r="E107" s="21" t="s">
        <v>49</v>
      </c>
      <c r="F107" s="22" t="s">
        <v>249</v>
      </c>
      <c r="G107" s="19" t="s">
        <v>68</v>
      </c>
      <c r="H107" s="19" t="s">
        <v>68</v>
      </c>
      <c r="I107" s="19" t="s">
        <v>68</v>
      </c>
      <c r="J107" s="19" t="s">
        <v>68</v>
      </c>
      <c r="K107" s="3"/>
      <c r="L107" s="3"/>
      <c r="M107" s="9">
        <f t="shared" si="3"/>
        <v>0</v>
      </c>
      <c r="N107" s="9">
        <f t="shared" si="4"/>
        <v>0</v>
      </c>
      <c r="O107" s="9">
        <f t="shared" si="5"/>
        <v>0</v>
      </c>
    </row>
    <row r="108" spans="1:15" ht="51.75" thickBot="1" x14ac:dyDescent="0.3">
      <c r="A108" s="23" t="s">
        <v>17</v>
      </c>
      <c r="B108" s="24">
        <v>107</v>
      </c>
      <c r="C108" s="24" t="s">
        <v>26</v>
      </c>
      <c r="D108" s="25">
        <v>1</v>
      </c>
      <c r="E108" s="26" t="s">
        <v>52</v>
      </c>
      <c r="F108" s="27" t="s">
        <v>250</v>
      </c>
      <c r="G108" s="24" t="s">
        <v>251</v>
      </c>
      <c r="H108" s="24" t="s">
        <v>251</v>
      </c>
      <c r="I108" s="24" t="s">
        <v>252</v>
      </c>
      <c r="J108" s="24" t="s">
        <v>251</v>
      </c>
      <c r="K108" s="3"/>
      <c r="L108" s="3"/>
      <c r="M108" s="9">
        <f t="shared" si="3"/>
        <v>0</v>
      </c>
      <c r="N108" s="9">
        <f t="shared" si="4"/>
        <v>0</v>
      </c>
      <c r="O108" s="9">
        <f t="shared" si="5"/>
        <v>0</v>
      </c>
    </row>
    <row r="109" spans="1:15" ht="51.75" thickBot="1" x14ac:dyDescent="0.3">
      <c r="A109" s="23" t="s">
        <v>17</v>
      </c>
      <c r="B109" s="24">
        <v>108</v>
      </c>
      <c r="C109" s="24" t="s">
        <v>26</v>
      </c>
      <c r="D109" s="25">
        <v>1</v>
      </c>
      <c r="E109" s="26" t="s">
        <v>52</v>
      </c>
      <c r="F109" s="27" t="s">
        <v>253</v>
      </c>
      <c r="G109" s="24" t="s">
        <v>251</v>
      </c>
      <c r="H109" s="24" t="s">
        <v>251</v>
      </c>
      <c r="I109" s="24" t="s">
        <v>254</v>
      </c>
      <c r="J109" s="24" t="s">
        <v>251</v>
      </c>
      <c r="K109" s="3"/>
      <c r="L109" s="3"/>
      <c r="M109" s="9">
        <f t="shared" si="3"/>
        <v>0</v>
      </c>
      <c r="N109" s="9">
        <f t="shared" si="4"/>
        <v>0</v>
      </c>
      <c r="O109" s="9">
        <f t="shared" si="5"/>
        <v>0</v>
      </c>
    </row>
    <row r="110" spans="1:15" ht="77.25" thickBot="1" x14ac:dyDescent="0.3">
      <c r="A110" s="18" t="s">
        <v>17</v>
      </c>
      <c r="B110" s="19">
        <v>109</v>
      </c>
      <c r="C110" s="19" t="s">
        <v>26</v>
      </c>
      <c r="D110" s="20">
        <v>1</v>
      </c>
      <c r="E110" s="21" t="s">
        <v>53</v>
      </c>
      <c r="F110" s="22" t="s">
        <v>255</v>
      </c>
      <c r="G110" s="19" t="s">
        <v>251</v>
      </c>
      <c r="H110" s="19" t="s">
        <v>256</v>
      </c>
      <c r="I110" s="19" t="s">
        <v>257</v>
      </c>
      <c r="J110" s="19" t="s">
        <v>251</v>
      </c>
      <c r="K110" s="3"/>
      <c r="L110" s="3"/>
      <c r="M110" s="9">
        <f t="shared" si="3"/>
        <v>0</v>
      </c>
      <c r="N110" s="9">
        <f t="shared" si="4"/>
        <v>0</v>
      </c>
      <c r="O110" s="9">
        <f t="shared" si="5"/>
        <v>0</v>
      </c>
    </row>
    <row r="111" spans="1:15" ht="102.75" thickBot="1" x14ac:dyDescent="0.3">
      <c r="A111" s="18" t="s">
        <v>17</v>
      </c>
      <c r="B111" s="19">
        <v>110</v>
      </c>
      <c r="C111" s="19" t="s">
        <v>26</v>
      </c>
      <c r="D111" s="20">
        <v>1</v>
      </c>
      <c r="E111" s="21" t="s">
        <v>53</v>
      </c>
      <c r="F111" s="22" t="s">
        <v>258</v>
      </c>
      <c r="G111" s="19" t="s">
        <v>259</v>
      </c>
      <c r="H111" s="19" t="s">
        <v>260</v>
      </c>
      <c r="I111" s="19" t="s">
        <v>261</v>
      </c>
      <c r="J111" s="19" t="s">
        <v>251</v>
      </c>
      <c r="K111" s="3"/>
      <c r="L111" s="3"/>
      <c r="M111" s="9">
        <f t="shared" si="3"/>
        <v>0</v>
      </c>
      <c r="N111" s="9">
        <f t="shared" si="4"/>
        <v>0</v>
      </c>
      <c r="O111" s="9">
        <f t="shared" si="5"/>
        <v>0</v>
      </c>
    </row>
    <row r="112" spans="1:15" ht="77.25" thickBot="1" x14ac:dyDescent="0.3">
      <c r="A112" s="18" t="s">
        <v>17</v>
      </c>
      <c r="B112" s="19">
        <v>111</v>
      </c>
      <c r="C112" s="19" t="s">
        <v>26</v>
      </c>
      <c r="D112" s="20">
        <v>1</v>
      </c>
      <c r="E112" s="21" t="s">
        <v>52</v>
      </c>
      <c r="F112" s="22" t="s">
        <v>262</v>
      </c>
      <c r="G112" s="19" t="s">
        <v>251</v>
      </c>
      <c r="H112" s="19" t="s">
        <v>263</v>
      </c>
      <c r="I112" s="19" t="s">
        <v>264</v>
      </c>
      <c r="J112" s="19" t="s">
        <v>251</v>
      </c>
      <c r="K112" s="3"/>
      <c r="L112" s="3"/>
      <c r="M112" s="9">
        <f t="shared" si="3"/>
        <v>0</v>
      </c>
      <c r="N112" s="9">
        <f t="shared" si="4"/>
        <v>0</v>
      </c>
      <c r="O112" s="9">
        <f t="shared" si="5"/>
        <v>0</v>
      </c>
    </row>
    <row r="113" spans="1:15" ht="51.75" thickBot="1" x14ac:dyDescent="0.3">
      <c r="A113" s="18" t="s">
        <v>14</v>
      </c>
      <c r="B113" s="19">
        <v>112</v>
      </c>
      <c r="C113" s="19" t="s">
        <v>26</v>
      </c>
      <c r="D113" s="20">
        <v>2</v>
      </c>
      <c r="E113" s="21" t="s">
        <v>54</v>
      </c>
      <c r="F113" s="22" t="s">
        <v>265</v>
      </c>
      <c r="G113" s="19" t="s">
        <v>68</v>
      </c>
      <c r="H113" s="19" t="s">
        <v>68</v>
      </c>
      <c r="I113" s="19" t="s">
        <v>68</v>
      </c>
      <c r="J113" s="19" t="s">
        <v>68</v>
      </c>
      <c r="K113" s="3"/>
      <c r="L113" s="3"/>
      <c r="M113" s="9">
        <f t="shared" si="3"/>
        <v>0</v>
      </c>
      <c r="N113" s="9">
        <f t="shared" si="4"/>
        <v>0</v>
      </c>
      <c r="O113" s="9">
        <f t="shared" si="5"/>
        <v>0</v>
      </c>
    </row>
    <row r="114" spans="1:15" ht="51.75" thickBot="1" x14ac:dyDescent="0.3">
      <c r="A114" s="18" t="s">
        <v>14</v>
      </c>
      <c r="B114" s="19">
        <v>113</v>
      </c>
      <c r="C114" s="19" t="s">
        <v>26</v>
      </c>
      <c r="D114" s="20">
        <v>1</v>
      </c>
      <c r="E114" s="21" t="s">
        <v>54</v>
      </c>
      <c r="F114" s="22" t="s">
        <v>266</v>
      </c>
      <c r="G114" s="19" t="s">
        <v>68</v>
      </c>
      <c r="H114" s="19" t="s">
        <v>68</v>
      </c>
      <c r="I114" s="19" t="s">
        <v>68</v>
      </c>
      <c r="J114" s="19" t="s">
        <v>68</v>
      </c>
      <c r="K114" s="3"/>
      <c r="L114" s="3"/>
      <c r="M114" s="9">
        <f t="shared" si="3"/>
        <v>0</v>
      </c>
      <c r="N114" s="9">
        <f t="shared" si="4"/>
        <v>0</v>
      </c>
      <c r="O114" s="9">
        <f t="shared" si="5"/>
        <v>0</v>
      </c>
    </row>
    <row r="115" spans="1:15" ht="51.75" thickBot="1" x14ac:dyDescent="0.3">
      <c r="A115" s="18" t="s">
        <v>14</v>
      </c>
      <c r="B115" s="19">
        <v>114</v>
      </c>
      <c r="C115" s="19" t="s">
        <v>26</v>
      </c>
      <c r="D115" s="20">
        <v>1</v>
      </c>
      <c r="E115" s="21" t="s">
        <v>54</v>
      </c>
      <c r="F115" s="22" t="s">
        <v>267</v>
      </c>
      <c r="G115" s="19" t="s">
        <v>68</v>
      </c>
      <c r="H115" s="19" t="s">
        <v>68</v>
      </c>
      <c r="I115" s="19" t="s">
        <v>68</v>
      </c>
      <c r="J115" s="19" t="s">
        <v>68</v>
      </c>
      <c r="K115" s="3"/>
      <c r="L115" s="3"/>
      <c r="M115" s="9">
        <f t="shared" si="3"/>
        <v>0</v>
      </c>
      <c r="N115" s="9">
        <f t="shared" si="4"/>
        <v>0</v>
      </c>
      <c r="O115" s="9">
        <f t="shared" si="5"/>
        <v>0</v>
      </c>
    </row>
    <row r="116" spans="1:15" ht="51.75" thickBot="1" x14ac:dyDescent="0.3">
      <c r="A116" s="18" t="s">
        <v>14</v>
      </c>
      <c r="B116" s="19">
        <v>115</v>
      </c>
      <c r="C116" s="19" t="s">
        <v>26</v>
      </c>
      <c r="D116" s="20">
        <v>1</v>
      </c>
      <c r="E116" s="21" t="s">
        <v>54</v>
      </c>
      <c r="F116" s="22" t="s">
        <v>268</v>
      </c>
      <c r="G116" s="19" t="s">
        <v>68</v>
      </c>
      <c r="H116" s="19" t="s">
        <v>68</v>
      </c>
      <c r="I116" s="19" t="s">
        <v>68</v>
      </c>
      <c r="J116" s="19" t="s">
        <v>68</v>
      </c>
      <c r="K116" s="3"/>
      <c r="L116" s="3"/>
      <c r="M116" s="9">
        <f t="shared" si="3"/>
        <v>0</v>
      </c>
      <c r="N116" s="9">
        <f t="shared" si="4"/>
        <v>0</v>
      </c>
      <c r="O116" s="9">
        <f t="shared" si="5"/>
        <v>0</v>
      </c>
    </row>
    <row r="117" spans="1:15" ht="51.75" thickBot="1" x14ac:dyDescent="0.3">
      <c r="A117" s="18" t="s">
        <v>14</v>
      </c>
      <c r="B117" s="19">
        <v>116</v>
      </c>
      <c r="C117" s="19" t="s">
        <v>26</v>
      </c>
      <c r="D117" s="20">
        <v>2</v>
      </c>
      <c r="E117" s="21" t="s">
        <v>54</v>
      </c>
      <c r="F117" s="22" t="s">
        <v>269</v>
      </c>
      <c r="G117" s="19" t="s">
        <v>68</v>
      </c>
      <c r="H117" s="19" t="s">
        <v>68</v>
      </c>
      <c r="I117" s="19" t="s">
        <v>68</v>
      </c>
      <c r="J117" s="19" t="s">
        <v>68</v>
      </c>
      <c r="K117" s="3"/>
      <c r="L117" s="3"/>
      <c r="M117" s="9">
        <f t="shared" si="3"/>
        <v>0</v>
      </c>
      <c r="N117" s="9">
        <f t="shared" si="4"/>
        <v>0</v>
      </c>
      <c r="O117" s="9">
        <f t="shared" si="5"/>
        <v>0</v>
      </c>
    </row>
    <row r="118" spans="1:15" ht="51.75" thickBot="1" x14ac:dyDescent="0.3">
      <c r="A118" s="18" t="s">
        <v>14</v>
      </c>
      <c r="B118" s="19">
        <v>117</v>
      </c>
      <c r="C118" s="19" t="s">
        <v>26</v>
      </c>
      <c r="D118" s="20">
        <v>5</v>
      </c>
      <c r="E118" s="21" t="s">
        <v>54</v>
      </c>
      <c r="F118" s="22" t="s">
        <v>270</v>
      </c>
      <c r="G118" s="19" t="s">
        <v>68</v>
      </c>
      <c r="H118" s="19" t="s">
        <v>68</v>
      </c>
      <c r="I118" s="19" t="s">
        <v>68</v>
      </c>
      <c r="J118" s="19" t="s">
        <v>68</v>
      </c>
      <c r="K118" s="3"/>
      <c r="L118" s="3"/>
      <c r="M118" s="9">
        <f t="shared" si="3"/>
        <v>0</v>
      </c>
      <c r="N118" s="9">
        <f t="shared" si="4"/>
        <v>0</v>
      </c>
      <c r="O118" s="9">
        <f t="shared" si="5"/>
        <v>0</v>
      </c>
    </row>
    <row r="119" spans="1:15" ht="51.75" thickBot="1" x14ac:dyDescent="0.3">
      <c r="A119" s="18" t="s">
        <v>14</v>
      </c>
      <c r="B119" s="19">
        <v>118</v>
      </c>
      <c r="C119" s="19" t="s">
        <v>26</v>
      </c>
      <c r="D119" s="20">
        <v>1</v>
      </c>
      <c r="E119" s="21" t="s">
        <v>54</v>
      </c>
      <c r="F119" s="22" t="s">
        <v>271</v>
      </c>
      <c r="G119" s="19" t="s">
        <v>68</v>
      </c>
      <c r="H119" s="19" t="s">
        <v>68</v>
      </c>
      <c r="I119" s="19" t="s">
        <v>68</v>
      </c>
      <c r="J119" s="19" t="s">
        <v>68</v>
      </c>
      <c r="K119" s="3"/>
      <c r="L119" s="3"/>
      <c r="M119" s="9">
        <f t="shared" si="3"/>
        <v>0</v>
      </c>
      <c r="N119" s="9">
        <f t="shared" si="4"/>
        <v>0</v>
      </c>
      <c r="O119" s="9">
        <f t="shared" si="5"/>
        <v>0</v>
      </c>
    </row>
    <row r="120" spans="1:15" ht="51.75" thickBot="1" x14ac:dyDescent="0.3">
      <c r="A120" s="18" t="s">
        <v>14</v>
      </c>
      <c r="B120" s="19">
        <v>119</v>
      </c>
      <c r="C120" s="19" t="s">
        <v>26</v>
      </c>
      <c r="D120" s="20">
        <v>1</v>
      </c>
      <c r="E120" s="21" t="s">
        <v>54</v>
      </c>
      <c r="F120" s="22" t="s">
        <v>272</v>
      </c>
      <c r="G120" s="19" t="s">
        <v>68</v>
      </c>
      <c r="H120" s="19" t="s">
        <v>68</v>
      </c>
      <c r="I120" s="19" t="s">
        <v>68</v>
      </c>
      <c r="J120" s="19" t="s">
        <v>68</v>
      </c>
      <c r="K120" s="3"/>
      <c r="L120" s="3"/>
      <c r="M120" s="9">
        <f t="shared" si="3"/>
        <v>0</v>
      </c>
      <c r="N120" s="9">
        <f t="shared" si="4"/>
        <v>0</v>
      </c>
      <c r="O120" s="9">
        <f t="shared" si="5"/>
        <v>0</v>
      </c>
    </row>
    <row r="121" spans="1:15" ht="51.75" thickBot="1" x14ac:dyDescent="0.3">
      <c r="A121" s="18" t="s">
        <v>14</v>
      </c>
      <c r="B121" s="19">
        <v>120</v>
      </c>
      <c r="C121" s="19" t="s">
        <v>26</v>
      </c>
      <c r="D121" s="20">
        <v>1</v>
      </c>
      <c r="E121" s="21" t="s">
        <v>54</v>
      </c>
      <c r="F121" s="22" t="s">
        <v>273</v>
      </c>
      <c r="G121" s="19" t="s">
        <v>68</v>
      </c>
      <c r="H121" s="19" t="s">
        <v>68</v>
      </c>
      <c r="I121" s="19" t="s">
        <v>68</v>
      </c>
      <c r="J121" s="19" t="s">
        <v>68</v>
      </c>
      <c r="K121" s="3"/>
      <c r="L121" s="3"/>
      <c r="M121" s="9">
        <f t="shared" si="3"/>
        <v>0</v>
      </c>
      <c r="N121" s="9">
        <f t="shared" si="4"/>
        <v>0</v>
      </c>
      <c r="O121" s="9">
        <f t="shared" si="5"/>
        <v>0</v>
      </c>
    </row>
    <row r="122" spans="1:15" ht="51.75" thickBot="1" x14ac:dyDescent="0.3">
      <c r="A122" s="18" t="s">
        <v>14</v>
      </c>
      <c r="B122" s="19">
        <v>121</v>
      </c>
      <c r="C122" s="19" t="s">
        <v>26</v>
      </c>
      <c r="D122" s="20">
        <v>1</v>
      </c>
      <c r="E122" s="21" t="s">
        <v>54</v>
      </c>
      <c r="F122" s="22" t="s">
        <v>274</v>
      </c>
      <c r="G122" s="19" t="s">
        <v>68</v>
      </c>
      <c r="H122" s="19" t="s">
        <v>68</v>
      </c>
      <c r="I122" s="19" t="s">
        <v>68</v>
      </c>
      <c r="J122" s="19" t="s">
        <v>68</v>
      </c>
      <c r="K122" s="3"/>
      <c r="L122" s="3"/>
      <c r="M122" s="9">
        <f t="shared" si="3"/>
        <v>0</v>
      </c>
      <c r="N122" s="9">
        <f t="shared" si="4"/>
        <v>0</v>
      </c>
      <c r="O122" s="9">
        <f t="shared" si="5"/>
        <v>0</v>
      </c>
    </row>
    <row r="123" spans="1:15" ht="51.75" thickBot="1" x14ac:dyDescent="0.3">
      <c r="A123" s="18" t="s">
        <v>14</v>
      </c>
      <c r="B123" s="19">
        <v>122</v>
      </c>
      <c r="C123" s="19" t="s">
        <v>26</v>
      </c>
      <c r="D123" s="20">
        <v>1</v>
      </c>
      <c r="E123" s="21" t="s">
        <v>54</v>
      </c>
      <c r="F123" s="22" t="s">
        <v>275</v>
      </c>
      <c r="G123" s="19" t="s">
        <v>68</v>
      </c>
      <c r="H123" s="19" t="s">
        <v>68</v>
      </c>
      <c r="I123" s="19" t="s">
        <v>68</v>
      </c>
      <c r="J123" s="19" t="s">
        <v>68</v>
      </c>
      <c r="K123" s="3"/>
      <c r="L123" s="3"/>
      <c r="M123" s="9">
        <f t="shared" si="3"/>
        <v>0</v>
      </c>
      <c r="N123" s="9">
        <f t="shared" si="4"/>
        <v>0</v>
      </c>
      <c r="O123" s="9">
        <f t="shared" si="5"/>
        <v>0</v>
      </c>
    </row>
    <row r="124" spans="1:15" ht="51.75" thickBot="1" x14ac:dyDescent="0.3">
      <c r="A124" s="18" t="s">
        <v>14</v>
      </c>
      <c r="B124" s="19">
        <v>123</v>
      </c>
      <c r="C124" s="19" t="s">
        <v>26</v>
      </c>
      <c r="D124" s="20">
        <v>5</v>
      </c>
      <c r="E124" s="21" t="s">
        <v>54</v>
      </c>
      <c r="F124" s="22" t="s">
        <v>276</v>
      </c>
      <c r="G124" s="19" t="s">
        <v>68</v>
      </c>
      <c r="H124" s="19" t="s">
        <v>68</v>
      </c>
      <c r="I124" s="19" t="s">
        <v>68</v>
      </c>
      <c r="J124" s="19" t="s">
        <v>68</v>
      </c>
      <c r="K124" s="3"/>
      <c r="L124" s="3"/>
      <c r="M124" s="9">
        <f t="shared" si="3"/>
        <v>0</v>
      </c>
      <c r="N124" s="9">
        <f t="shared" si="4"/>
        <v>0</v>
      </c>
      <c r="O124" s="9">
        <f t="shared" si="5"/>
        <v>0</v>
      </c>
    </row>
    <row r="125" spans="1:15" ht="51.75" thickBot="1" x14ac:dyDescent="0.3">
      <c r="A125" s="18" t="s">
        <v>14</v>
      </c>
      <c r="B125" s="19">
        <v>124</v>
      </c>
      <c r="C125" s="19" t="s">
        <v>26</v>
      </c>
      <c r="D125" s="20">
        <v>5</v>
      </c>
      <c r="E125" s="21" t="s">
        <v>54</v>
      </c>
      <c r="F125" s="22" t="s">
        <v>277</v>
      </c>
      <c r="G125" s="19" t="s">
        <v>68</v>
      </c>
      <c r="H125" s="19" t="s">
        <v>68</v>
      </c>
      <c r="I125" s="19" t="s">
        <v>68</v>
      </c>
      <c r="J125" s="19" t="s">
        <v>68</v>
      </c>
      <c r="K125" s="3"/>
      <c r="L125" s="3"/>
      <c r="M125" s="9">
        <f t="shared" si="3"/>
        <v>0</v>
      </c>
      <c r="N125" s="9">
        <f t="shared" si="4"/>
        <v>0</v>
      </c>
      <c r="O125" s="9">
        <f t="shared" si="5"/>
        <v>0</v>
      </c>
    </row>
    <row r="126" spans="1:15" ht="51.75" thickBot="1" x14ac:dyDescent="0.3">
      <c r="A126" s="18" t="s">
        <v>14</v>
      </c>
      <c r="B126" s="19">
        <v>125</v>
      </c>
      <c r="C126" s="19" t="s">
        <v>26</v>
      </c>
      <c r="D126" s="20">
        <v>2</v>
      </c>
      <c r="E126" s="21" t="s">
        <v>54</v>
      </c>
      <c r="F126" s="22" t="s">
        <v>278</v>
      </c>
      <c r="G126" s="19" t="s">
        <v>68</v>
      </c>
      <c r="H126" s="19" t="s">
        <v>68</v>
      </c>
      <c r="I126" s="19" t="s">
        <v>68</v>
      </c>
      <c r="J126" s="19" t="s">
        <v>68</v>
      </c>
      <c r="K126" s="3"/>
      <c r="L126" s="3"/>
      <c r="M126" s="9">
        <f t="shared" si="3"/>
        <v>0</v>
      </c>
      <c r="N126" s="9">
        <f t="shared" si="4"/>
        <v>0</v>
      </c>
      <c r="O126" s="9">
        <f t="shared" si="5"/>
        <v>0</v>
      </c>
    </row>
    <row r="127" spans="1:15" ht="51.75" thickBot="1" x14ac:dyDescent="0.3">
      <c r="A127" s="18" t="s">
        <v>14</v>
      </c>
      <c r="B127" s="19">
        <v>126</v>
      </c>
      <c r="C127" s="19" t="s">
        <v>26</v>
      </c>
      <c r="D127" s="20">
        <v>1</v>
      </c>
      <c r="E127" s="21" t="s">
        <v>54</v>
      </c>
      <c r="F127" s="22" t="s">
        <v>279</v>
      </c>
      <c r="G127" s="19" t="s">
        <v>68</v>
      </c>
      <c r="H127" s="19" t="s">
        <v>68</v>
      </c>
      <c r="I127" s="19" t="s">
        <v>68</v>
      </c>
      <c r="J127" s="19" t="s">
        <v>68</v>
      </c>
      <c r="K127" s="3"/>
      <c r="L127" s="3"/>
      <c r="M127" s="9">
        <f t="shared" si="3"/>
        <v>0</v>
      </c>
      <c r="N127" s="9">
        <f t="shared" si="4"/>
        <v>0</v>
      </c>
      <c r="O127" s="9">
        <f t="shared" si="5"/>
        <v>0</v>
      </c>
    </row>
    <row r="128" spans="1:15" ht="51.75" thickBot="1" x14ac:dyDescent="0.3">
      <c r="A128" s="18" t="s">
        <v>14</v>
      </c>
      <c r="B128" s="19">
        <v>127</v>
      </c>
      <c r="C128" s="19" t="s">
        <v>26</v>
      </c>
      <c r="D128" s="20">
        <v>2</v>
      </c>
      <c r="E128" s="21" t="s">
        <v>54</v>
      </c>
      <c r="F128" s="22" t="s">
        <v>280</v>
      </c>
      <c r="G128" s="19" t="s">
        <v>68</v>
      </c>
      <c r="H128" s="19" t="s">
        <v>68</v>
      </c>
      <c r="I128" s="19" t="s">
        <v>68</v>
      </c>
      <c r="J128" s="19" t="s">
        <v>68</v>
      </c>
      <c r="K128" s="3"/>
      <c r="L128" s="3"/>
      <c r="M128" s="9">
        <f t="shared" si="3"/>
        <v>0</v>
      </c>
      <c r="N128" s="9">
        <f t="shared" si="4"/>
        <v>0</v>
      </c>
      <c r="O128" s="9">
        <f t="shared" si="5"/>
        <v>0</v>
      </c>
    </row>
    <row r="129" spans="1:15" ht="51.75" thickBot="1" x14ac:dyDescent="0.3">
      <c r="A129" s="18" t="s">
        <v>14</v>
      </c>
      <c r="B129" s="19">
        <v>128</v>
      </c>
      <c r="C129" s="19" t="s">
        <v>26</v>
      </c>
      <c r="D129" s="20">
        <v>1</v>
      </c>
      <c r="E129" s="21" t="s">
        <v>54</v>
      </c>
      <c r="F129" s="22" t="s">
        <v>281</v>
      </c>
      <c r="G129" s="19" t="s">
        <v>68</v>
      </c>
      <c r="H129" s="19" t="s">
        <v>68</v>
      </c>
      <c r="I129" s="19" t="s">
        <v>68</v>
      </c>
      <c r="J129" s="19" t="s">
        <v>68</v>
      </c>
      <c r="K129" s="3"/>
      <c r="L129" s="3"/>
      <c r="M129" s="9">
        <f t="shared" si="3"/>
        <v>0</v>
      </c>
      <c r="N129" s="9">
        <f t="shared" si="4"/>
        <v>0</v>
      </c>
      <c r="O129" s="9">
        <f t="shared" si="5"/>
        <v>0</v>
      </c>
    </row>
    <row r="130" spans="1:15" ht="51.75" thickBot="1" x14ac:dyDescent="0.3">
      <c r="A130" s="18" t="s">
        <v>14</v>
      </c>
      <c r="B130" s="19">
        <v>129</v>
      </c>
      <c r="C130" s="19" t="s">
        <v>26</v>
      </c>
      <c r="D130" s="20">
        <v>3</v>
      </c>
      <c r="E130" s="21" t="s">
        <v>54</v>
      </c>
      <c r="F130" s="22" t="s">
        <v>282</v>
      </c>
      <c r="G130" s="19" t="s">
        <v>68</v>
      </c>
      <c r="H130" s="19" t="s">
        <v>68</v>
      </c>
      <c r="I130" s="19" t="s">
        <v>68</v>
      </c>
      <c r="J130" s="19" t="s">
        <v>68</v>
      </c>
      <c r="K130" s="3"/>
      <c r="L130" s="3"/>
      <c r="M130" s="9">
        <f t="shared" si="3"/>
        <v>0</v>
      </c>
      <c r="N130" s="9">
        <f t="shared" si="4"/>
        <v>0</v>
      </c>
      <c r="O130" s="9">
        <f t="shared" si="5"/>
        <v>0</v>
      </c>
    </row>
    <row r="131" spans="1:15" ht="51.75" thickBot="1" x14ac:dyDescent="0.3">
      <c r="A131" s="18" t="s">
        <v>14</v>
      </c>
      <c r="B131" s="19">
        <v>130</v>
      </c>
      <c r="C131" s="19" t="s">
        <v>26</v>
      </c>
      <c r="D131" s="20">
        <v>4</v>
      </c>
      <c r="E131" s="21" t="s">
        <v>54</v>
      </c>
      <c r="F131" s="22" t="s">
        <v>283</v>
      </c>
      <c r="G131" s="19" t="s">
        <v>68</v>
      </c>
      <c r="H131" s="19" t="s">
        <v>68</v>
      </c>
      <c r="I131" s="19" t="s">
        <v>68</v>
      </c>
      <c r="J131" s="19" t="s">
        <v>68</v>
      </c>
      <c r="K131" s="3"/>
      <c r="L131" s="3"/>
      <c r="M131" s="9">
        <f t="shared" ref="M131:M194" si="6">D131*L131</f>
        <v>0</v>
      </c>
      <c r="N131" s="9">
        <f t="shared" ref="N131:N194" si="7">0.16*M131</f>
        <v>0</v>
      </c>
      <c r="O131" s="9">
        <f t="shared" ref="O131:O194" si="8">M131+N131</f>
        <v>0</v>
      </c>
    </row>
    <row r="132" spans="1:15" ht="51.75" thickBot="1" x14ac:dyDescent="0.3">
      <c r="A132" s="18" t="s">
        <v>14</v>
      </c>
      <c r="B132" s="19">
        <v>131</v>
      </c>
      <c r="C132" s="19" t="s">
        <v>26</v>
      </c>
      <c r="D132" s="20">
        <v>3</v>
      </c>
      <c r="E132" s="21" t="s">
        <v>54</v>
      </c>
      <c r="F132" s="22" t="s">
        <v>284</v>
      </c>
      <c r="G132" s="19" t="s">
        <v>68</v>
      </c>
      <c r="H132" s="19" t="s">
        <v>68</v>
      </c>
      <c r="I132" s="19" t="s">
        <v>68</v>
      </c>
      <c r="J132" s="19" t="s">
        <v>68</v>
      </c>
      <c r="K132" s="3"/>
      <c r="L132" s="3"/>
      <c r="M132" s="9">
        <f t="shared" si="6"/>
        <v>0</v>
      </c>
      <c r="N132" s="9">
        <f t="shared" si="7"/>
        <v>0</v>
      </c>
      <c r="O132" s="9">
        <f t="shared" si="8"/>
        <v>0</v>
      </c>
    </row>
    <row r="133" spans="1:15" ht="51.75" thickBot="1" x14ac:dyDescent="0.3">
      <c r="A133" s="18" t="s">
        <v>14</v>
      </c>
      <c r="B133" s="19">
        <v>132</v>
      </c>
      <c r="C133" s="19" t="s">
        <v>26</v>
      </c>
      <c r="D133" s="20">
        <v>3</v>
      </c>
      <c r="E133" s="21" t="s">
        <v>54</v>
      </c>
      <c r="F133" s="22" t="s">
        <v>285</v>
      </c>
      <c r="G133" s="19" t="s">
        <v>68</v>
      </c>
      <c r="H133" s="19" t="s">
        <v>68</v>
      </c>
      <c r="I133" s="19" t="s">
        <v>68</v>
      </c>
      <c r="J133" s="19" t="s">
        <v>68</v>
      </c>
      <c r="K133" s="3"/>
      <c r="L133" s="3"/>
      <c r="M133" s="9">
        <f t="shared" si="6"/>
        <v>0</v>
      </c>
      <c r="N133" s="9">
        <f t="shared" si="7"/>
        <v>0</v>
      </c>
      <c r="O133" s="9">
        <f t="shared" si="8"/>
        <v>0</v>
      </c>
    </row>
    <row r="134" spans="1:15" ht="51.75" thickBot="1" x14ac:dyDescent="0.3">
      <c r="A134" s="18" t="s">
        <v>14</v>
      </c>
      <c r="B134" s="19">
        <v>133</v>
      </c>
      <c r="C134" s="19" t="s">
        <v>26</v>
      </c>
      <c r="D134" s="20">
        <v>1</v>
      </c>
      <c r="E134" s="21" t="s">
        <v>54</v>
      </c>
      <c r="F134" s="22" t="s">
        <v>286</v>
      </c>
      <c r="G134" s="19" t="s">
        <v>68</v>
      </c>
      <c r="H134" s="19" t="s">
        <v>287</v>
      </c>
      <c r="I134" s="19" t="s">
        <v>68</v>
      </c>
      <c r="J134" s="19" t="s">
        <v>68</v>
      </c>
      <c r="K134" s="3"/>
      <c r="L134" s="3"/>
      <c r="M134" s="9">
        <f t="shared" si="6"/>
        <v>0</v>
      </c>
      <c r="N134" s="9">
        <f t="shared" si="7"/>
        <v>0</v>
      </c>
      <c r="O134" s="9">
        <f t="shared" si="8"/>
        <v>0</v>
      </c>
    </row>
    <row r="135" spans="1:15" ht="51.75" thickBot="1" x14ac:dyDescent="0.3">
      <c r="A135" s="18" t="s">
        <v>14</v>
      </c>
      <c r="B135" s="19">
        <v>134</v>
      </c>
      <c r="C135" s="19" t="s">
        <v>26</v>
      </c>
      <c r="D135" s="20">
        <v>1</v>
      </c>
      <c r="E135" s="21" t="s">
        <v>54</v>
      </c>
      <c r="F135" s="22" t="s">
        <v>288</v>
      </c>
      <c r="G135" s="19" t="s">
        <v>68</v>
      </c>
      <c r="H135" s="19" t="s">
        <v>289</v>
      </c>
      <c r="I135" s="19" t="s">
        <v>68</v>
      </c>
      <c r="J135" s="19" t="s">
        <v>68</v>
      </c>
      <c r="K135" s="3"/>
      <c r="L135" s="3"/>
      <c r="M135" s="9">
        <f t="shared" si="6"/>
        <v>0</v>
      </c>
      <c r="N135" s="9">
        <f t="shared" si="7"/>
        <v>0</v>
      </c>
      <c r="O135" s="9">
        <f t="shared" si="8"/>
        <v>0</v>
      </c>
    </row>
    <row r="136" spans="1:15" ht="51.75" thickBot="1" x14ac:dyDescent="0.3">
      <c r="A136" s="18" t="s">
        <v>14</v>
      </c>
      <c r="B136" s="19">
        <v>135</v>
      </c>
      <c r="C136" s="19" t="s">
        <v>26</v>
      </c>
      <c r="D136" s="20">
        <v>1</v>
      </c>
      <c r="E136" s="21" t="s">
        <v>54</v>
      </c>
      <c r="F136" s="22" t="s">
        <v>290</v>
      </c>
      <c r="G136" s="19" t="s">
        <v>68</v>
      </c>
      <c r="H136" s="19" t="s">
        <v>291</v>
      </c>
      <c r="I136" s="19" t="s">
        <v>68</v>
      </c>
      <c r="J136" s="19" t="s">
        <v>68</v>
      </c>
      <c r="K136" s="3"/>
      <c r="L136" s="3"/>
      <c r="M136" s="9">
        <f t="shared" si="6"/>
        <v>0</v>
      </c>
      <c r="N136" s="9">
        <f t="shared" si="7"/>
        <v>0</v>
      </c>
      <c r="O136" s="9">
        <f t="shared" si="8"/>
        <v>0</v>
      </c>
    </row>
    <row r="137" spans="1:15" ht="51.75" thickBot="1" x14ac:dyDescent="0.3">
      <c r="A137" s="18" t="s">
        <v>14</v>
      </c>
      <c r="B137" s="19">
        <v>136</v>
      </c>
      <c r="C137" s="19" t="s">
        <v>26</v>
      </c>
      <c r="D137" s="20">
        <v>1</v>
      </c>
      <c r="E137" s="21" t="s">
        <v>54</v>
      </c>
      <c r="F137" s="22" t="s">
        <v>292</v>
      </c>
      <c r="G137" s="19" t="s">
        <v>68</v>
      </c>
      <c r="H137" s="19" t="s">
        <v>293</v>
      </c>
      <c r="I137" s="19" t="s">
        <v>68</v>
      </c>
      <c r="J137" s="19" t="s">
        <v>68</v>
      </c>
      <c r="K137" s="3"/>
      <c r="L137" s="3"/>
      <c r="M137" s="9">
        <f t="shared" si="6"/>
        <v>0</v>
      </c>
      <c r="N137" s="9">
        <f t="shared" si="7"/>
        <v>0</v>
      </c>
      <c r="O137" s="9">
        <f t="shared" si="8"/>
        <v>0</v>
      </c>
    </row>
    <row r="138" spans="1:15" ht="51.75" thickBot="1" x14ac:dyDescent="0.3">
      <c r="A138" s="18" t="s">
        <v>14</v>
      </c>
      <c r="B138" s="19">
        <v>137</v>
      </c>
      <c r="C138" s="19" t="s">
        <v>26</v>
      </c>
      <c r="D138" s="20">
        <v>1</v>
      </c>
      <c r="E138" s="21" t="s">
        <v>54</v>
      </c>
      <c r="F138" s="22" t="s">
        <v>294</v>
      </c>
      <c r="G138" s="19" t="s">
        <v>68</v>
      </c>
      <c r="H138" s="19" t="s">
        <v>295</v>
      </c>
      <c r="I138" s="19" t="s">
        <v>68</v>
      </c>
      <c r="J138" s="19" t="s">
        <v>68</v>
      </c>
      <c r="K138" s="3"/>
      <c r="L138" s="3"/>
      <c r="M138" s="9">
        <f t="shared" si="6"/>
        <v>0</v>
      </c>
      <c r="N138" s="9">
        <f t="shared" si="7"/>
        <v>0</v>
      </c>
      <c r="O138" s="9">
        <f t="shared" si="8"/>
        <v>0</v>
      </c>
    </row>
    <row r="139" spans="1:15" ht="51.75" thickBot="1" x14ac:dyDescent="0.3">
      <c r="A139" s="18" t="s">
        <v>14</v>
      </c>
      <c r="B139" s="19">
        <v>138</v>
      </c>
      <c r="C139" s="19" t="s">
        <v>26</v>
      </c>
      <c r="D139" s="20">
        <v>3</v>
      </c>
      <c r="E139" s="21" t="s">
        <v>54</v>
      </c>
      <c r="F139" s="22" t="s">
        <v>296</v>
      </c>
      <c r="G139" s="19" t="s">
        <v>68</v>
      </c>
      <c r="H139" s="19" t="s">
        <v>297</v>
      </c>
      <c r="I139" s="19" t="s">
        <v>68</v>
      </c>
      <c r="J139" s="19" t="s">
        <v>68</v>
      </c>
      <c r="K139" s="3"/>
      <c r="L139" s="3"/>
      <c r="M139" s="9">
        <f t="shared" si="6"/>
        <v>0</v>
      </c>
      <c r="N139" s="9">
        <f t="shared" si="7"/>
        <v>0</v>
      </c>
      <c r="O139" s="9">
        <f t="shared" si="8"/>
        <v>0</v>
      </c>
    </row>
    <row r="140" spans="1:15" ht="51.75" thickBot="1" x14ac:dyDescent="0.3">
      <c r="A140" s="23" t="s">
        <v>14</v>
      </c>
      <c r="B140" s="24">
        <v>139</v>
      </c>
      <c r="C140" s="24" t="s">
        <v>26</v>
      </c>
      <c r="D140" s="25">
        <v>1</v>
      </c>
      <c r="E140" s="26" t="s">
        <v>54</v>
      </c>
      <c r="F140" s="27" t="s">
        <v>298</v>
      </c>
      <c r="G140" s="24" t="s">
        <v>68</v>
      </c>
      <c r="H140" s="24" t="s">
        <v>68</v>
      </c>
      <c r="I140" s="24" t="s">
        <v>68</v>
      </c>
      <c r="J140" s="24" t="s">
        <v>68</v>
      </c>
      <c r="K140" s="3"/>
      <c r="L140" s="3"/>
      <c r="M140" s="9">
        <f t="shared" si="6"/>
        <v>0</v>
      </c>
      <c r="N140" s="9">
        <f t="shared" si="7"/>
        <v>0</v>
      </c>
      <c r="O140" s="9">
        <f t="shared" si="8"/>
        <v>0</v>
      </c>
    </row>
    <row r="141" spans="1:15" ht="51.75" thickBot="1" x14ac:dyDescent="0.3">
      <c r="A141" s="23" t="s">
        <v>14</v>
      </c>
      <c r="B141" s="24">
        <v>140</v>
      </c>
      <c r="C141" s="24" t="s">
        <v>26</v>
      </c>
      <c r="D141" s="25">
        <v>2</v>
      </c>
      <c r="E141" s="26" t="s">
        <v>54</v>
      </c>
      <c r="F141" s="27" t="s">
        <v>299</v>
      </c>
      <c r="G141" s="24" t="s">
        <v>68</v>
      </c>
      <c r="H141" s="24" t="s">
        <v>68</v>
      </c>
      <c r="I141" s="24" t="s">
        <v>68</v>
      </c>
      <c r="J141" s="24" t="s">
        <v>68</v>
      </c>
      <c r="K141" s="3"/>
      <c r="L141" s="3"/>
      <c r="M141" s="9">
        <f t="shared" si="6"/>
        <v>0</v>
      </c>
      <c r="N141" s="9">
        <f t="shared" si="7"/>
        <v>0</v>
      </c>
      <c r="O141" s="9">
        <f t="shared" si="8"/>
        <v>0</v>
      </c>
    </row>
    <row r="142" spans="1:15" ht="51.75" thickBot="1" x14ac:dyDescent="0.3">
      <c r="A142" s="23" t="s">
        <v>14</v>
      </c>
      <c r="B142" s="24">
        <v>141</v>
      </c>
      <c r="C142" s="24" t="s">
        <v>26</v>
      </c>
      <c r="D142" s="25">
        <v>10</v>
      </c>
      <c r="E142" s="26" t="s">
        <v>54</v>
      </c>
      <c r="F142" s="27" t="s">
        <v>300</v>
      </c>
      <c r="G142" s="24" t="s">
        <v>68</v>
      </c>
      <c r="H142" s="24" t="s">
        <v>68</v>
      </c>
      <c r="I142" s="24" t="s">
        <v>68</v>
      </c>
      <c r="J142" s="24" t="s">
        <v>68</v>
      </c>
      <c r="K142" s="3"/>
      <c r="L142" s="3"/>
      <c r="M142" s="9">
        <f t="shared" si="6"/>
        <v>0</v>
      </c>
      <c r="N142" s="9">
        <f t="shared" si="7"/>
        <v>0</v>
      </c>
      <c r="O142" s="9">
        <f t="shared" si="8"/>
        <v>0</v>
      </c>
    </row>
    <row r="143" spans="1:15" ht="51.75" thickBot="1" x14ac:dyDescent="0.3">
      <c r="A143" s="23" t="s">
        <v>14</v>
      </c>
      <c r="B143" s="24">
        <v>142</v>
      </c>
      <c r="C143" s="24" t="s">
        <v>26</v>
      </c>
      <c r="D143" s="25">
        <v>10</v>
      </c>
      <c r="E143" s="26" t="s">
        <v>54</v>
      </c>
      <c r="F143" s="27" t="s">
        <v>301</v>
      </c>
      <c r="G143" s="24" t="s">
        <v>68</v>
      </c>
      <c r="H143" s="24" t="s">
        <v>68</v>
      </c>
      <c r="I143" s="24" t="s">
        <v>68</v>
      </c>
      <c r="J143" s="24" t="s">
        <v>68</v>
      </c>
      <c r="K143" s="3"/>
      <c r="L143" s="3"/>
      <c r="M143" s="9">
        <f t="shared" si="6"/>
        <v>0</v>
      </c>
      <c r="N143" s="9">
        <f t="shared" si="7"/>
        <v>0</v>
      </c>
      <c r="O143" s="9">
        <f t="shared" si="8"/>
        <v>0</v>
      </c>
    </row>
    <row r="144" spans="1:15" ht="51.75" thickBot="1" x14ac:dyDescent="0.3">
      <c r="A144" s="23" t="s">
        <v>14</v>
      </c>
      <c r="B144" s="24">
        <v>143</v>
      </c>
      <c r="C144" s="24" t="s">
        <v>26</v>
      </c>
      <c r="D144" s="25">
        <v>10</v>
      </c>
      <c r="E144" s="26" t="s">
        <v>54</v>
      </c>
      <c r="F144" s="27" t="s">
        <v>302</v>
      </c>
      <c r="G144" s="24" t="s">
        <v>68</v>
      </c>
      <c r="H144" s="24" t="s">
        <v>68</v>
      </c>
      <c r="I144" s="24" t="s">
        <v>68</v>
      </c>
      <c r="J144" s="24" t="s">
        <v>68</v>
      </c>
      <c r="K144" s="3"/>
      <c r="L144" s="3"/>
      <c r="M144" s="9">
        <f t="shared" si="6"/>
        <v>0</v>
      </c>
      <c r="N144" s="9">
        <f t="shared" si="7"/>
        <v>0</v>
      </c>
      <c r="O144" s="9">
        <f t="shared" si="8"/>
        <v>0</v>
      </c>
    </row>
    <row r="145" spans="1:15" ht="51.75" thickBot="1" x14ac:dyDescent="0.3">
      <c r="A145" s="23" t="s">
        <v>14</v>
      </c>
      <c r="B145" s="24">
        <v>144</v>
      </c>
      <c r="C145" s="24" t="s">
        <v>26</v>
      </c>
      <c r="D145" s="25">
        <v>2</v>
      </c>
      <c r="E145" s="26" t="s">
        <v>54</v>
      </c>
      <c r="F145" s="27" t="s">
        <v>303</v>
      </c>
      <c r="G145" s="24" t="s">
        <v>68</v>
      </c>
      <c r="H145" s="24" t="s">
        <v>68</v>
      </c>
      <c r="I145" s="24" t="s">
        <v>68</v>
      </c>
      <c r="J145" s="24" t="s">
        <v>68</v>
      </c>
      <c r="K145" s="3"/>
      <c r="L145" s="3"/>
      <c r="M145" s="9">
        <f t="shared" si="6"/>
        <v>0</v>
      </c>
      <c r="N145" s="9">
        <f t="shared" si="7"/>
        <v>0</v>
      </c>
      <c r="O145" s="9">
        <f t="shared" si="8"/>
        <v>0</v>
      </c>
    </row>
    <row r="146" spans="1:15" ht="51.75" thickBot="1" x14ac:dyDescent="0.3">
      <c r="A146" s="23" t="s">
        <v>14</v>
      </c>
      <c r="B146" s="24">
        <v>145</v>
      </c>
      <c r="C146" s="24" t="s">
        <v>26</v>
      </c>
      <c r="D146" s="25">
        <v>2</v>
      </c>
      <c r="E146" s="26" t="s">
        <v>54</v>
      </c>
      <c r="F146" s="27" t="s">
        <v>304</v>
      </c>
      <c r="G146" s="24" t="s">
        <v>68</v>
      </c>
      <c r="H146" s="24" t="s">
        <v>68</v>
      </c>
      <c r="I146" s="24" t="s">
        <v>68</v>
      </c>
      <c r="J146" s="24" t="s">
        <v>68</v>
      </c>
      <c r="K146" s="3"/>
      <c r="L146" s="3"/>
      <c r="M146" s="9">
        <f t="shared" si="6"/>
        <v>0</v>
      </c>
      <c r="N146" s="9">
        <f t="shared" si="7"/>
        <v>0</v>
      </c>
      <c r="O146" s="9">
        <f t="shared" si="8"/>
        <v>0</v>
      </c>
    </row>
    <row r="147" spans="1:15" ht="51.75" thickBot="1" x14ac:dyDescent="0.3">
      <c r="A147" s="23" t="s">
        <v>14</v>
      </c>
      <c r="B147" s="24">
        <v>146</v>
      </c>
      <c r="C147" s="24" t="s">
        <v>26</v>
      </c>
      <c r="D147" s="25">
        <v>2</v>
      </c>
      <c r="E147" s="26" t="s">
        <v>54</v>
      </c>
      <c r="F147" s="27" t="s">
        <v>305</v>
      </c>
      <c r="G147" s="24" t="s">
        <v>68</v>
      </c>
      <c r="H147" s="24" t="s">
        <v>68</v>
      </c>
      <c r="I147" s="24" t="s">
        <v>306</v>
      </c>
      <c r="J147" s="24" t="s">
        <v>125</v>
      </c>
      <c r="K147" s="3"/>
      <c r="L147" s="3"/>
      <c r="M147" s="9">
        <f t="shared" si="6"/>
        <v>0</v>
      </c>
      <c r="N147" s="9">
        <f t="shared" si="7"/>
        <v>0</v>
      </c>
      <c r="O147" s="9">
        <f t="shared" si="8"/>
        <v>0</v>
      </c>
    </row>
    <row r="148" spans="1:15" ht="51.75" thickBot="1" x14ac:dyDescent="0.3">
      <c r="A148" s="23" t="s">
        <v>14</v>
      </c>
      <c r="B148" s="24">
        <v>147</v>
      </c>
      <c r="C148" s="24" t="s">
        <v>26</v>
      </c>
      <c r="D148" s="25">
        <v>2</v>
      </c>
      <c r="E148" s="26" t="s">
        <v>54</v>
      </c>
      <c r="F148" s="27" t="s">
        <v>305</v>
      </c>
      <c r="G148" s="24" t="s">
        <v>68</v>
      </c>
      <c r="H148" s="24" t="s">
        <v>68</v>
      </c>
      <c r="I148" s="24" t="s">
        <v>306</v>
      </c>
      <c r="J148" s="24" t="s">
        <v>307</v>
      </c>
      <c r="K148" s="3"/>
      <c r="L148" s="3"/>
      <c r="M148" s="9">
        <f t="shared" si="6"/>
        <v>0</v>
      </c>
      <c r="N148" s="9">
        <f t="shared" si="7"/>
        <v>0</v>
      </c>
      <c r="O148" s="9">
        <f t="shared" si="8"/>
        <v>0</v>
      </c>
    </row>
    <row r="149" spans="1:15" ht="77.25" thickBot="1" x14ac:dyDescent="0.3">
      <c r="A149" s="18" t="s">
        <v>17</v>
      </c>
      <c r="B149" s="19">
        <v>148</v>
      </c>
      <c r="C149" s="19" t="s">
        <v>26</v>
      </c>
      <c r="D149" s="20">
        <v>1</v>
      </c>
      <c r="E149" s="21" t="s">
        <v>49</v>
      </c>
      <c r="F149" s="22" t="s">
        <v>308</v>
      </c>
      <c r="G149" s="19" t="s">
        <v>309</v>
      </c>
      <c r="H149" s="19" t="s">
        <v>310</v>
      </c>
      <c r="I149" s="19" t="s">
        <v>68</v>
      </c>
      <c r="J149" s="19" t="s">
        <v>68</v>
      </c>
      <c r="K149" s="3"/>
      <c r="L149" s="3"/>
      <c r="M149" s="9">
        <f t="shared" si="6"/>
        <v>0</v>
      </c>
      <c r="N149" s="9">
        <f t="shared" si="7"/>
        <v>0</v>
      </c>
      <c r="O149" s="9">
        <f t="shared" si="8"/>
        <v>0</v>
      </c>
    </row>
    <row r="150" spans="1:15" ht="77.25" thickBot="1" x14ac:dyDescent="0.3">
      <c r="A150" s="18" t="s">
        <v>17</v>
      </c>
      <c r="B150" s="19">
        <v>149</v>
      </c>
      <c r="C150" s="19" t="s">
        <v>26</v>
      </c>
      <c r="D150" s="20">
        <v>1</v>
      </c>
      <c r="E150" s="21" t="s">
        <v>55</v>
      </c>
      <c r="F150" s="22" t="s">
        <v>311</v>
      </c>
      <c r="G150" s="19" t="s">
        <v>309</v>
      </c>
      <c r="H150" s="19" t="s">
        <v>312</v>
      </c>
      <c r="I150" s="19" t="s">
        <v>68</v>
      </c>
      <c r="J150" s="19" t="s">
        <v>68</v>
      </c>
      <c r="K150" s="3"/>
      <c r="L150" s="3"/>
      <c r="M150" s="9">
        <f t="shared" si="6"/>
        <v>0</v>
      </c>
      <c r="N150" s="9">
        <f t="shared" si="7"/>
        <v>0</v>
      </c>
      <c r="O150" s="9">
        <f t="shared" si="8"/>
        <v>0</v>
      </c>
    </row>
    <row r="151" spans="1:15" ht="51.75" thickBot="1" x14ac:dyDescent="0.3">
      <c r="A151" s="18" t="s">
        <v>17</v>
      </c>
      <c r="B151" s="19">
        <v>150</v>
      </c>
      <c r="C151" s="19" t="s">
        <v>26</v>
      </c>
      <c r="D151" s="20">
        <v>3</v>
      </c>
      <c r="E151" s="21" t="s">
        <v>49</v>
      </c>
      <c r="F151" s="22" t="s">
        <v>313</v>
      </c>
      <c r="G151" s="19" t="s">
        <v>314</v>
      </c>
      <c r="H151" s="19" t="s">
        <v>68</v>
      </c>
      <c r="I151" s="19" t="s">
        <v>68</v>
      </c>
      <c r="J151" s="19" t="s">
        <v>68</v>
      </c>
      <c r="K151" s="3"/>
      <c r="L151" s="3"/>
      <c r="M151" s="9">
        <f t="shared" si="6"/>
        <v>0</v>
      </c>
      <c r="N151" s="9">
        <f t="shared" si="7"/>
        <v>0</v>
      </c>
      <c r="O151" s="9">
        <f t="shared" si="8"/>
        <v>0</v>
      </c>
    </row>
    <row r="152" spans="1:15" ht="51.75" thickBot="1" x14ac:dyDescent="0.3">
      <c r="A152" s="23" t="s">
        <v>17</v>
      </c>
      <c r="B152" s="24">
        <v>151</v>
      </c>
      <c r="C152" s="24" t="s">
        <v>26</v>
      </c>
      <c r="D152" s="25">
        <v>42</v>
      </c>
      <c r="E152" s="26" t="s">
        <v>49</v>
      </c>
      <c r="F152" s="27" t="s">
        <v>315</v>
      </c>
      <c r="G152" s="24" t="s">
        <v>68</v>
      </c>
      <c r="H152" s="24" t="s">
        <v>68</v>
      </c>
      <c r="I152" s="24" t="s">
        <v>68</v>
      </c>
      <c r="J152" s="24" t="s">
        <v>68</v>
      </c>
      <c r="K152" s="3"/>
      <c r="L152" s="3"/>
      <c r="M152" s="9">
        <f t="shared" si="6"/>
        <v>0</v>
      </c>
      <c r="N152" s="9">
        <f t="shared" si="7"/>
        <v>0</v>
      </c>
      <c r="O152" s="9">
        <f t="shared" si="8"/>
        <v>0</v>
      </c>
    </row>
    <row r="153" spans="1:15" ht="51.75" thickBot="1" x14ac:dyDescent="0.3">
      <c r="A153" s="18" t="s">
        <v>17</v>
      </c>
      <c r="B153" s="19">
        <v>152</v>
      </c>
      <c r="C153" s="19" t="s">
        <v>26</v>
      </c>
      <c r="D153" s="20">
        <v>15</v>
      </c>
      <c r="E153" s="21" t="s">
        <v>49</v>
      </c>
      <c r="F153" s="22" t="s">
        <v>316</v>
      </c>
      <c r="G153" s="19" t="s">
        <v>317</v>
      </c>
      <c r="H153" s="19" t="s">
        <v>68</v>
      </c>
      <c r="I153" s="19" t="s">
        <v>68</v>
      </c>
      <c r="J153" s="19" t="s">
        <v>68</v>
      </c>
      <c r="K153" s="3"/>
      <c r="L153" s="3"/>
      <c r="M153" s="9">
        <f t="shared" si="6"/>
        <v>0</v>
      </c>
      <c r="N153" s="9">
        <f t="shared" si="7"/>
        <v>0</v>
      </c>
      <c r="O153" s="9">
        <f t="shared" si="8"/>
        <v>0</v>
      </c>
    </row>
    <row r="154" spans="1:15" ht="51.75" thickBot="1" x14ac:dyDescent="0.3">
      <c r="A154" s="18" t="s">
        <v>17</v>
      </c>
      <c r="B154" s="19">
        <v>153</v>
      </c>
      <c r="C154" s="19" t="s">
        <v>26</v>
      </c>
      <c r="D154" s="20">
        <v>5</v>
      </c>
      <c r="E154" s="21" t="s">
        <v>49</v>
      </c>
      <c r="F154" s="22" t="s">
        <v>318</v>
      </c>
      <c r="G154" s="19" t="s">
        <v>319</v>
      </c>
      <c r="H154" s="19" t="s">
        <v>68</v>
      </c>
      <c r="I154" s="19" t="s">
        <v>320</v>
      </c>
      <c r="J154" s="19" t="s">
        <v>68</v>
      </c>
      <c r="K154" s="3"/>
      <c r="L154" s="3"/>
      <c r="M154" s="9">
        <f t="shared" si="6"/>
        <v>0</v>
      </c>
      <c r="N154" s="9">
        <f t="shared" si="7"/>
        <v>0</v>
      </c>
      <c r="O154" s="9">
        <f t="shared" si="8"/>
        <v>0</v>
      </c>
    </row>
    <row r="155" spans="1:15" ht="51.75" thickBot="1" x14ac:dyDescent="0.3">
      <c r="A155" s="18" t="s">
        <v>17</v>
      </c>
      <c r="B155" s="19">
        <v>154</v>
      </c>
      <c r="C155" s="19" t="s">
        <v>26</v>
      </c>
      <c r="D155" s="20">
        <v>2</v>
      </c>
      <c r="E155" s="21" t="s">
        <v>49</v>
      </c>
      <c r="F155" s="22" t="s">
        <v>321</v>
      </c>
      <c r="G155" s="19" t="s">
        <v>322</v>
      </c>
      <c r="H155" s="19" t="s">
        <v>68</v>
      </c>
      <c r="I155" s="19" t="s">
        <v>68</v>
      </c>
      <c r="J155" s="19" t="s">
        <v>68</v>
      </c>
      <c r="K155" s="3"/>
      <c r="L155" s="3"/>
      <c r="M155" s="9">
        <f t="shared" si="6"/>
        <v>0</v>
      </c>
      <c r="N155" s="9">
        <f t="shared" si="7"/>
        <v>0</v>
      </c>
      <c r="O155" s="9">
        <f t="shared" si="8"/>
        <v>0</v>
      </c>
    </row>
    <row r="156" spans="1:15" ht="51.75" thickBot="1" x14ac:dyDescent="0.3">
      <c r="A156" s="18" t="s">
        <v>17</v>
      </c>
      <c r="B156" s="19">
        <v>155</v>
      </c>
      <c r="C156" s="19" t="s">
        <v>26</v>
      </c>
      <c r="D156" s="20">
        <v>500</v>
      </c>
      <c r="E156" s="21" t="s">
        <v>56</v>
      </c>
      <c r="F156" s="22" t="s">
        <v>323</v>
      </c>
      <c r="G156" s="19" t="s">
        <v>324</v>
      </c>
      <c r="H156" s="19" t="s">
        <v>68</v>
      </c>
      <c r="I156" s="19" t="s">
        <v>68</v>
      </c>
      <c r="J156" s="19" t="s">
        <v>68</v>
      </c>
      <c r="K156" s="3"/>
      <c r="L156" s="3"/>
      <c r="M156" s="9">
        <f t="shared" si="6"/>
        <v>0</v>
      </c>
      <c r="N156" s="9">
        <f t="shared" si="7"/>
        <v>0</v>
      </c>
      <c r="O156" s="9">
        <f t="shared" si="8"/>
        <v>0</v>
      </c>
    </row>
    <row r="157" spans="1:15" ht="51.75" thickBot="1" x14ac:dyDescent="0.3">
      <c r="A157" s="18" t="s">
        <v>17</v>
      </c>
      <c r="B157" s="19">
        <v>156</v>
      </c>
      <c r="C157" s="19" t="s">
        <v>26</v>
      </c>
      <c r="D157" s="20">
        <v>428</v>
      </c>
      <c r="E157" s="21" t="s">
        <v>56</v>
      </c>
      <c r="F157" s="22" t="s">
        <v>325</v>
      </c>
      <c r="G157" s="19" t="s">
        <v>326</v>
      </c>
      <c r="H157" s="19" t="s">
        <v>68</v>
      </c>
      <c r="I157" s="19" t="s">
        <v>68</v>
      </c>
      <c r="J157" s="19" t="s">
        <v>68</v>
      </c>
      <c r="K157" s="3"/>
      <c r="L157" s="3"/>
      <c r="M157" s="9">
        <f t="shared" si="6"/>
        <v>0</v>
      </c>
      <c r="N157" s="9">
        <f t="shared" si="7"/>
        <v>0</v>
      </c>
      <c r="O157" s="9">
        <f t="shared" si="8"/>
        <v>0</v>
      </c>
    </row>
    <row r="158" spans="1:15" ht="51.75" thickBot="1" x14ac:dyDescent="0.3">
      <c r="A158" s="18" t="s">
        <v>17</v>
      </c>
      <c r="B158" s="19">
        <v>157</v>
      </c>
      <c r="C158" s="19" t="s">
        <v>26</v>
      </c>
      <c r="D158" s="20">
        <v>2</v>
      </c>
      <c r="E158" s="21" t="s">
        <v>57</v>
      </c>
      <c r="F158" s="22" t="s">
        <v>327</v>
      </c>
      <c r="G158" s="19" t="s">
        <v>328</v>
      </c>
      <c r="H158" s="19" t="s">
        <v>68</v>
      </c>
      <c r="I158" s="19" t="s">
        <v>68</v>
      </c>
      <c r="J158" s="19" t="s">
        <v>68</v>
      </c>
      <c r="K158" s="3"/>
      <c r="L158" s="3"/>
      <c r="M158" s="9">
        <f t="shared" si="6"/>
        <v>0</v>
      </c>
      <c r="N158" s="9">
        <f t="shared" si="7"/>
        <v>0</v>
      </c>
      <c r="O158" s="9">
        <f t="shared" si="8"/>
        <v>0</v>
      </c>
    </row>
    <row r="159" spans="1:15" ht="39" thickBot="1" x14ac:dyDescent="0.3">
      <c r="A159" s="18" t="s">
        <v>17</v>
      </c>
      <c r="B159" s="19">
        <v>158</v>
      </c>
      <c r="C159" s="19" t="s">
        <v>27</v>
      </c>
      <c r="D159" s="20">
        <v>1</v>
      </c>
      <c r="E159" s="21" t="s">
        <v>54</v>
      </c>
      <c r="F159" s="22" t="s">
        <v>329</v>
      </c>
      <c r="G159" s="19" t="s">
        <v>330</v>
      </c>
      <c r="H159" s="19" t="s">
        <v>68</v>
      </c>
      <c r="I159" s="19" t="s">
        <v>68</v>
      </c>
      <c r="J159" s="19" t="s">
        <v>331</v>
      </c>
      <c r="K159" s="3"/>
      <c r="L159" s="3"/>
      <c r="M159" s="9">
        <f t="shared" si="6"/>
        <v>0</v>
      </c>
      <c r="N159" s="9">
        <f t="shared" si="7"/>
        <v>0</v>
      </c>
      <c r="O159" s="9">
        <f t="shared" si="8"/>
        <v>0</v>
      </c>
    </row>
    <row r="160" spans="1:15" ht="39" thickBot="1" x14ac:dyDescent="0.3">
      <c r="A160" s="18" t="s">
        <v>17</v>
      </c>
      <c r="B160" s="19">
        <v>159</v>
      </c>
      <c r="C160" s="19" t="s">
        <v>27</v>
      </c>
      <c r="D160" s="20">
        <v>2</v>
      </c>
      <c r="E160" s="21" t="s">
        <v>54</v>
      </c>
      <c r="F160" s="22" t="s">
        <v>332</v>
      </c>
      <c r="G160" s="19" t="s">
        <v>333</v>
      </c>
      <c r="H160" s="19" t="s">
        <v>68</v>
      </c>
      <c r="I160" s="19" t="s">
        <v>68</v>
      </c>
      <c r="J160" s="19" t="s">
        <v>331</v>
      </c>
      <c r="K160" s="3"/>
      <c r="L160" s="3"/>
      <c r="M160" s="9">
        <f t="shared" si="6"/>
        <v>0</v>
      </c>
      <c r="N160" s="9">
        <f t="shared" si="7"/>
        <v>0</v>
      </c>
      <c r="O160" s="9">
        <f t="shared" si="8"/>
        <v>0</v>
      </c>
    </row>
    <row r="161" spans="1:15" ht="51.75" thickBot="1" x14ac:dyDescent="0.3">
      <c r="A161" s="18" t="s">
        <v>17</v>
      </c>
      <c r="B161" s="19">
        <v>160</v>
      </c>
      <c r="C161" s="19" t="s">
        <v>28</v>
      </c>
      <c r="D161" s="20">
        <v>1</v>
      </c>
      <c r="E161" s="21" t="s">
        <v>54</v>
      </c>
      <c r="F161" s="22" t="s">
        <v>334</v>
      </c>
      <c r="G161" s="19" t="s">
        <v>68</v>
      </c>
      <c r="H161" s="19" t="s">
        <v>68</v>
      </c>
      <c r="I161" s="19" t="s">
        <v>68</v>
      </c>
      <c r="J161" s="19" t="s">
        <v>68</v>
      </c>
      <c r="K161" s="3"/>
      <c r="L161" s="3"/>
      <c r="M161" s="9">
        <f t="shared" si="6"/>
        <v>0</v>
      </c>
      <c r="N161" s="9">
        <f t="shared" si="7"/>
        <v>0</v>
      </c>
      <c r="O161" s="9">
        <f t="shared" si="8"/>
        <v>0</v>
      </c>
    </row>
    <row r="162" spans="1:15" ht="51.75" thickBot="1" x14ac:dyDescent="0.3">
      <c r="A162" s="18" t="s">
        <v>17</v>
      </c>
      <c r="B162" s="19">
        <v>161</v>
      </c>
      <c r="C162" s="19" t="s">
        <v>28</v>
      </c>
      <c r="D162" s="20">
        <v>1</v>
      </c>
      <c r="E162" s="21" t="s">
        <v>54</v>
      </c>
      <c r="F162" s="22" t="s">
        <v>335</v>
      </c>
      <c r="G162" s="19" t="s">
        <v>68</v>
      </c>
      <c r="H162" s="19" t="s">
        <v>68</v>
      </c>
      <c r="I162" s="19" t="s">
        <v>68</v>
      </c>
      <c r="J162" s="19" t="s">
        <v>68</v>
      </c>
      <c r="K162" s="3"/>
      <c r="L162" s="3"/>
      <c r="M162" s="9">
        <f t="shared" si="6"/>
        <v>0</v>
      </c>
      <c r="N162" s="9">
        <f t="shared" si="7"/>
        <v>0</v>
      </c>
      <c r="O162" s="9">
        <f t="shared" si="8"/>
        <v>0</v>
      </c>
    </row>
    <row r="163" spans="1:15" ht="51.75" thickBot="1" x14ac:dyDescent="0.3">
      <c r="A163" s="18" t="s">
        <v>17</v>
      </c>
      <c r="B163" s="19">
        <v>162</v>
      </c>
      <c r="C163" s="19" t="s">
        <v>28</v>
      </c>
      <c r="D163" s="20">
        <v>1</v>
      </c>
      <c r="E163" s="21" t="s">
        <v>54</v>
      </c>
      <c r="F163" s="22" t="s">
        <v>336</v>
      </c>
      <c r="G163" s="19" t="s">
        <v>68</v>
      </c>
      <c r="H163" s="19" t="s">
        <v>68</v>
      </c>
      <c r="I163" s="19" t="s">
        <v>68</v>
      </c>
      <c r="J163" s="19" t="s">
        <v>68</v>
      </c>
      <c r="K163" s="3"/>
      <c r="L163" s="3"/>
      <c r="M163" s="9">
        <f t="shared" si="6"/>
        <v>0</v>
      </c>
      <c r="N163" s="9">
        <f t="shared" si="7"/>
        <v>0</v>
      </c>
      <c r="O163" s="9">
        <f t="shared" si="8"/>
        <v>0</v>
      </c>
    </row>
    <row r="164" spans="1:15" ht="51.75" thickBot="1" x14ac:dyDescent="0.3">
      <c r="A164" s="18" t="s">
        <v>17</v>
      </c>
      <c r="B164" s="19">
        <v>163</v>
      </c>
      <c r="C164" s="19" t="s">
        <v>28</v>
      </c>
      <c r="D164" s="20">
        <v>1</v>
      </c>
      <c r="E164" s="21" t="s">
        <v>54</v>
      </c>
      <c r="F164" s="22" t="s">
        <v>337</v>
      </c>
      <c r="G164" s="19" t="s">
        <v>68</v>
      </c>
      <c r="H164" s="19" t="s">
        <v>68</v>
      </c>
      <c r="I164" s="19" t="s">
        <v>68</v>
      </c>
      <c r="J164" s="19" t="s">
        <v>68</v>
      </c>
      <c r="K164" s="3"/>
      <c r="L164" s="3"/>
      <c r="M164" s="9">
        <f t="shared" si="6"/>
        <v>0</v>
      </c>
      <c r="N164" s="9">
        <f t="shared" si="7"/>
        <v>0</v>
      </c>
      <c r="O164" s="9">
        <f t="shared" si="8"/>
        <v>0</v>
      </c>
    </row>
    <row r="165" spans="1:15" ht="102.75" thickBot="1" x14ac:dyDescent="0.3">
      <c r="A165" s="18" t="s">
        <v>17</v>
      </c>
      <c r="B165" s="19">
        <v>164</v>
      </c>
      <c r="C165" s="19" t="s">
        <v>29</v>
      </c>
      <c r="D165" s="20">
        <v>1</v>
      </c>
      <c r="E165" s="21" t="s">
        <v>51</v>
      </c>
      <c r="F165" s="22" t="s">
        <v>338</v>
      </c>
      <c r="G165" s="19" t="s">
        <v>68</v>
      </c>
      <c r="H165" s="19" t="s">
        <v>68</v>
      </c>
      <c r="I165" s="19" t="s">
        <v>339</v>
      </c>
      <c r="J165" s="19" t="s">
        <v>340</v>
      </c>
      <c r="K165" s="3"/>
      <c r="L165" s="3"/>
      <c r="M165" s="9">
        <f t="shared" si="6"/>
        <v>0</v>
      </c>
      <c r="N165" s="9">
        <f t="shared" si="7"/>
        <v>0</v>
      </c>
      <c r="O165" s="9">
        <f t="shared" si="8"/>
        <v>0</v>
      </c>
    </row>
    <row r="166" spans="1:15" ht="90" thickBot="1" x14ac:dyDescent="0.3">
      <c r="A166" s="18" t="s">
        <v>17</v>
      </c>
      <c r="B166" s="19">
        <v>165</v>
      </c>
      <c r="C166" s="19" t="s">
        <v>29</v>
      </c>
      <c r="D166" s="20">
        <v>1</v>
      </c>
      <c r="E166" s="21" t="s">
        <v>51</v>
      </c>
      <c r="F166" s="22" t="s">
        <v>341</v>
      </c>
      <c r="G166" s="19" t="s">
        <v>68</v>
      </c>
      <c r="H166" s="19" t="s">
        <v>68</v>
      </c>
      <c r="I166" s="19" t="s">
        <v>342</v>
      </c>
      <c r="J166" s="19" t="s">
        <v>340</v>
      </c>
      <c r="K166" s="3"/>
      <c r="L166" s="3"/>
      <c r="M166" s="9">
        <f t="shared" si="6"/>
        <v>0</v>
      </c>
      <c r="N166" s="9">
        <f t="shared" si="7"/>
        <v>0</v>
      </c>
      <c r="O166" s="9">
        <f t="shared" si="8"/>
        <v>0</v>
      </c>
    </row>
    <row r="167" spans="1:15" ht="51.75" thickBot="1" x14ac:dyDescent="0.3">
      <c r="A167" s="18" t="s">
        <v>15</v>
      </c>
      <c r="B167" s="19">
        <v>166</v>
      </c>
      <c r="C167" s="19" t="s">
        <v>30</v>
      </c>
      <c r="D167" s="20">
        <v>1</v>
      </c>
      <c r="E167" s="21" t="s">
        <v>58</v>
      </c>
      <c r="F167" s="22" t="s">
        <v>343</v>
      </c>
      <c r="G167" s="19" t="s">
        <v>68</v>
      </c>
      <c r="H167" s="19" t="s">
        <v>68</v>
      </c>
      <c r="I167" s="19" t="s">
        <v>68</v>
      </c>
      <c r="J167" s="19" t="s">
        <v>68</v>
      </c>
      <c r="K167" s="3"/>
      <c r="L167" s="3"/>
      <c r="M167" s="9">
        <f t="shared" si="6"/>
        <v>0</v>
      </c>
      <c r="N167" s="9">
        <f t="shared" si="7"/>
        <v>0</v>
      </c>
      <c r="O167" s="9">
        <f t="shared" si="8"/>
        <v>0</v>
      </c>
    </row>
    <row r="168" spans="1:15" ht="51.75" thickBot="1" x14ac:dyDescent="0.3">
      <c r="A168" s="18" t="s">
        <v>15</v>
      </c>
      <c r="B168" s="19">
        <v>167</v>
      </c>
      <c r="C168" s="19" t="s">
        <v>30</v>
      </c>
      <c r="D168" s="20">
        <v>1</v>
      </c>
      <c r="E168" s="21" t="s">
        <v>58</v>
      </c>
      <c r="F168" s="22" t="s">
        <v>344</v>
      </c>
      <c r="G168" s="19" t="s">
        <v>68</v>
      </c>
      <c r="H168" s="19" t="s">
        <v>68</v>
      </c>
      <c r="I168" s="19" t="s">
        <v>68</v>
      </c>
      <c r="J168" s="19" t="s">
        <v>68</v>
      </c>
      <c r="K168" s="3"/>
      <c r="L168" s="3"/>
      <c r="M168" s="9">
        <f t="shared" si="6"/>
        <v>0</v>
      </c>
      <c r="N168" s="9">
        <f t="shared" si="7"/>
        <v>0</v>
      </c>
      <c r="O168" s="9">
        <f t="shared" si="8"/>
        <v>0</v>
      </c>
    </row>
    <row r="169" spans="1:15" ht="51.75" thickBot="1" x14ac:dyDescent="0.3">
      <c r="A169" s="18" t="s">
        <v>15</v>
      </c>
      <c r="B169" s="19">
        <v>168</v>
      </c>
      <c r="C169" s="19" t="s">
        <v>30</v>
      </c>
      <c r="D169" s="20">
        <v>1</v>
      </c>
      <c r="E169" s="21" t="s">
        <v>58</v>
      </c>
      <c r="F169" s="22" t="s">
        <v>345</v>
      </c>
      <c r="G169" s="19" t="s">
        <v>68</v>
      </c>
      <c r="H169" s="19" t="s">
        <v>68</v>
      </c>
      <c r="I169" s="19" t="s">
        <v>68</v>
      </c>
      <c r="J169" s="19" t="s">
        <v>68</v>
      </c>
      <c r="K169" s="3"/>
      <c r="L169" s="3"/>
      <c r="M169" s="9">
        <f t="shared" si="6"/>
        <v>0</v>
      </c>
      <c r="N169" s="9">
        <f t="shared" si="7"/>
        <v>0</v>
      </c>
      <c r="O169" s="9">
        <f t="shared" si="8"/>
        <v>0</v>
      </c>
    </row>
    <row r="170" spans="1:15" ht="51.75" thickBot="1" x14ac:dyDescent="0.3">
      <c r="A170" s="18" t="s">
        <v>15</v>
      </c>
      <c r="B170" s="19">
        <v>169</v>
      </c>
      <c r="C170" s="19" t="s">
        <v>30</v>
      </c>
      <c r="D170" s="20">
        <v>1</v>
      </c>
      <c r="E170" s="21" t="s">
        <v>58</v>
      </c>
      <c r="F170" s="22" t="s">
        <v>346</v>
      </c>
      <c r="G170" s="19" t="s">
        <v>68</v>
      </c>
      <c r="H170" s="19" t="s">
        <v>68</v>
      </c>
      <c r="I170" s="19" t="s">
        <v>68</v>
      </c>
      <c r="J170" s="19" t="s">
        <v>68</v>
      </c>
      <c r="K170" s="3"/>
      <c r="L170" s="3"/>
      <c r="M170" s="9">
        <f t="shared" si="6"/>
        <v>0</v>
      </c>
      <c r="N170" s="9">
        <f t="shared" si="7"/>
        <v>0</v>
      </c>
      <c r="O170" s="9">
        <f t="shared" si="8"/>
        <v>0</v>
      </c>
    </row>
    <row r="171" spans="1:15" ht="51.75" thickBot="1" x14ac:dyDescent="0.3">
      <c r="A171" s="18" t="s">
        <v>15</v>
      </c>
      <c r="B171" s="19">
        <v>170</v>
      </c>
      <c r="C171" s="19" t="s">
        <v>30</v>
      </c>
      <c r="D171" s="20">
        <v>3</v>
      </c>
      <c r="E171" s="21" t="s">
        <v>58</v>
      </c>
      <c r="F171" s="22" t="s">
        <v>347</v>
      </c>
      <c r="G171" s="19" t="s">
        <v>68</v>
      </c>
      <c r="H171" s="19" t="s">
        <v>68</v>
      </c>
      <c r="I171" s="19" t="s">
        <v>348</v>
      </c>
      <c r="J171" s="19" t="s">
        <v>349</v>
      </c>
      <c r="K171" s="3"/>
      <c r="L171" s="3"/>
      <c r="M171" s="9">
        <f t="shared" si="6"/>
        <v>0</v>
      </c>
      <c r="N171" s="9">
        <f t="shared" si="7"/>
        <v>0</v>
      </c>
      <c r="O171" s="9">
        <f t="shared" si="8"/>
        <v>0</v>
      </c>
    </row>
    <row r="172" spans="1:15" ht="51.75" thickBot="1" x14ac:dyDescent="0.3">
      <c r="A172" s="18" t="s">
        <v>15</v>
      </c>
      <c r="B172" s="19">
        <v>171</v>
      </c>
      <c r="C172" s="19" t="s">
        <v>30</v>
      </c>
      <c r="D172" s="20">
        <v>1</v>
      </c>
      <c r="E172" s="21" t="s">
        <v>58</v>
      </c>
      <c r="F172" s="22" t="s">
        <v>350</v>
      </c>
      <c r="G172" s="19" t="s">
        <v>68</v>
      </c>
      <c r="H172" s="19" t="s">
        <v>68</v>
      </c>
      <c r="I172" s="19" t="s">
        <v>68</v>
      </c>
      <c r="J172" s="19" t="s">
        <v>68</v>
      </c>
      <c r="K172" s="3"/>
      <c r="L172" s="3"/>
      <c r="M172" s="9">
        <f t="shared" si="6"/>
        <v>0</v>
      </c>
      <c r="N172" s="9">
        <f t="shared" si="7"/>
        <v>0</v>
      </c>
      <c r="O172" s="9">
        <f t="shared" si="8"/>
        <v>0</v>
      </c>
    </row>
    <row r="173" spans="1:15" ht="51.75" thickBot="1" x14ac:dyDescent="0.3">
      <c r="A173" s="18" t="s">
        <v>15</v>
      </c>
      <c r="B173" s="19">
        <v>172</v>
      </c>
      <c r="C173" s="19" t="s">
        <v>30</v>
      </c>
      <c r="D173" s="20">
        <v>7</v>
      </c>
      <c r="E173" s="21" t="s">
        <v>58</v>
      </c>
      <c r="F173" s="22" t="s">
        <v>351</v>
      </c>
      <c r="G173" s="19" t="s">
        <v>68</v>
      </c>
      <c r="H173" s="19" t="s">
        <v>68</v>
      </c>
      <c r="I173" s="19" t="s">
        <v>68</v>
      </c>
      <c r="J173" s="19" t="s">
        <v>68</v>
      </c>
      <c r="K173" s="3"/>
      <c r="L173" s="3"/>
      <c r="M173" s="9">
        <f t="shared" si="6"/>
        <v>0</v>
      </c>
      <c r="N173" s="9">
        <f t="shared" si="7"/>
        <v>0</v>
      </c>
      <c r="O173" s="9">
        <f t="shared" si="8"/>
        <v>0</v>
      </c>
    </row>
    <row r="174" spans="1:15" ht="51.75" thickBot="1" x14ac:dyDescent="0.3">
      <c r="A174" s="18" t="s">
        <v>15</v>
      </c>
      <c r="B174" s="19">
        <v>173</v>
      </c>
      <c r="C174" s="19" t="s">
        <v>30</v>
      </c>
      <c r="D174" s="20">
        <v>2</v>
      </c>
      <c r="E174" s="21" t="s">
        <v>58</v>
      </c>
      <c r="F174" s="22" t="s">
        <v>352</v>
      </c>
      <c r="G174" s="19" t="s">
        <v>68</v>
      </c>
      <c r="H174" s="19" t="s">
        <v>68</v>
      </c>
      <c r="I174" s="19" t="s">
        <v>68</v>
      </c>
      <c r="J174" s="19" t="s">
        <v>68</v>
      </c>
      <c r="K174" s="3"/>
      <c r="L174" s="3"/>
      <c r="M174" s="9">
        <f t="shared" si="6"/>
        <v>0</v>
      </c>
      <c r="N174" s="9">
        <f t="shared" si="7"/>
        <v>0</v>
      </c>
      <c r="O174" s="9">
        <f t="shared" si="8"/>
        <v>0</v>
      </c>
    </row>
    <row r="175" spans="1:15" ht="51.75" thickBot="1" x14ac:dyDescent="0.3">
      <c r="A175" s="18" t="s">
        <v>15</v>
      </c>
      <c r="B175" s="19">
        <v>174</v>
      </c>
      <c r="C175" s="19" t="s">
        <v>31</v>
      </c>
      <c r="D175" s="20">
        <v>1</v>
      </c>
      <c r="E175" s="21" t="s">
        <v>59</v>
      </c>
      <c r="F175" s="22" t="s">
        <v>353</v>
      </c>
      <c r="G175" s="19" t="s">
        <v>68</v>
      </c>
      <c r="H175" s="19" t="s">
        <v>68</v>
      </c>
      <c r="I175" s="19" t="s">
        <v>68</v>
      </c>
      <c r="J175" s="19" t="s">
        <v>68</v>
      </c>
      <c r="K175" s="3"/>
      <c r="L175" s="3"/>
      <c r="M175" s="9">
        <f t="shared" si="6"/>
        <v>0</v>
      </c>
      <c r="N175" s="9">
        <f t="shared" si="7"/>
        <v>0</v>
      </c>
      <c r="O175" s="9">
        <f t="shared" si="8"/>
        <v>0</v>
      </c>
    </row>
    <row r="176" spans="1:15" ht="357.75" thickBot="1" x14ac:dyDescent="0.3">
      <c r="A176" s="18" t="s">
        <v>15</v>
      </c>
      <c r="B176" s="19">
        <v>175</v>
      </c>
      <c r="C176" s="19" t="s">
        <v>31</v>
      </c>
      <c r="D176" s="20">
        <v>3</v>
      </c>
      <c r="E176" s="21" t="s">
        <v>59</v>
      </c>
      <c r="F176" s="22" t="s">
        <v>354</v>
      </c>
      <c r="G176" s="19" t="s">
        <v>68</v>
      </c>
      <c r="H176" s="19" t="s">
        <v>68</v>
      </c>
      <c r="I176" s="19" t="s">
        <v>68</v>
      </c>
      <c r="J176" s="19" t="s">
        <v>68</v>
      </c>
      <c r="K176" s="3"/>
      <c r="L176" s="3"/>
      <c r="M176" s="9">
        <f t="shared" si="6"/>
        <v>0</v>
      </c>
      <c r="N176" s="9">
        <f t="shared" si="7"/>
        <v>0</v>
      </c>
      <c r="O176" s="9">
        <f t="shared" si="8"/>
        <v>0</v>
      </c>
    </row>
    <row r="177" spans="1:15" ht="90" thickBot="1" x14ac:dyDescent="0.3">
      <c r="A177" s="18" t="s">
        <v>17</v>
      </c>
      <c r="B177" s="19">
        <v>176</v>
      </c>
      <c r="C177" s="19" t="s">
        <v>32</v>
      </c>
      <c r="D177" s="20">
        <v>1</v>
      </c>
      <c r="E177" s="21" t="s">
        <v>49</v>
      </c>
      <c r="F177" s="22" t="s">
        <v>355</v>
      </c>
      <c r="G177" s="19" t="s">
        <v>356</v>
      </c>
      <c r="H177" s="19" t="s">
        <v>357</v>
      </c>
      <c r="I177" s="19" t="s">
        <v>358</v>
      </c>
      <c r="J177" s="19" t="s">
        <v>359</v>
      </c>
      <c r="K177" s="3"/>
      <c r="L177" s="3"/>
      <c r="M177" s="9">
        <f t="shared" si="6"/>
        <v>0</v>
      </c>
      <c r="N177" s="9">
        <f t="shared" si="7"/>
        <v>0</v>
      </c>
      <c r="O177" s="9">
        <f t="shared" si="8"/>
        <v>0</v>
      </c>
    </row>
    <row r="178" spans="1:15" ht="166.5" thickBot="1" x14ac:dyDescent="0.3">
      <c r="A178" s="18" t="s">
        <v>17</v>
      </c>
      <c r="B178" s="19">
        <v>177</v>
      </c>
      <c r="C178" s="19" t="s">
        <v>32</v>
      </c>
      <c r="D178" s="20">
        <v>1</v>
      </c>
      <c r="E178" s="21" t="s">
        <v>49</v>
      </c>
      <c r="F178" s="22" t="s">
        <v>360</v>
      </c>
      <c r="G178" s="19" t="s">
        <v>361</v>
      </c>
      <c r="H178" s="19" t="s">
        <v>362</v>
      </c>
      <c r="I178" s="19" t="s">
        <v>363</v>
      </c>
      <c r="J178" s="19" t="s">
        <v>364</v>
      </c>
      <c r="K178" s="3"/>
      <c r="L178" s="3"/>
      <c r="M178" s="9">
        <f t="shared" si="6"/>
        <v>0</v>
      </c>
      <c r="N178" s="9">
        <f t="shared" si="7"/>
        <v>0</v>
      </c>
      <c r="O178" s="9">
        <f t="shared" si="8"/>
        <v>0</v>
      </c>
    </row>
    <row r="179" spans="1:15" ht="102.75" thickBot="1" x14ac:dyDescent="0.3">
      <c r="A179" s="18" t="s">
        <v>17</v>
      </c>
      <c r="B179" s="19">
        <v>178</v>
      </c>
      <c r="C179" s="19" t="s">
        <v>32</v>
      </c>
      <c r="D179" s="20">
        <v>1</v>
      </c>
      <c r="E179" s="21" t="s">
        <v>49</v>
      </c>
      <c r="F179" s="22" t="s">
        <v>365</v>
      </c>
      <c r="G179" s="19" t="s">
        <v>366</v>
      </c>
      <c r="H179" s="19" t="s">
        <v>367</v>
      </c>
      <c r="I179" s="19" t="s">
        <v>368</v>
      </c>
      <c r="J179" s="19" t="s">
        <v>331</v>
      </c>
      <c r="K179" s="3"/>
      <c r="L179" s="3"/>
      <c r="M179" s="9">
        <f t="shared" si="6"/>
        <v>0</v>
      </c>
      <c r="N179" s="9">
        <f t="shared" si="7"/>
        <v>0</v>
      </c>
      <c r="O179" s="9">
        <f t="shared" si="8"/>
        <v>0</v>
      </c>
    </row>
    <row r="180" spans="1:15" ht="128.25" thickBot="1" x14ac:dyDescent="0.3">
      <c r="A180" s="18" t="s">
        <v>17</v>
      </c>
      <c r="B180" s="19">
        <v>179</v>
      </c>
      <c r="C180" s="19" t="s">
        <v>33</v>
      </c>
      <c r="D180" s="20">
        <v>1</v>
      </c>
      <c r="E180" s="21" t="s">
        <v>50</v>
      </c>
      <c r="F180" s="22" t="s">
        <v>369</v>
      </c>
      <c r="G180" s="19" t="s">
        <v>370</v>
      </c>
      <c r="H180" s="19" t="s">
        <v>68</v>
      </c>
      <c r="I180" s="19" t="s">
        <v>371</v>
      </c>
      <c r="J180" s="19" t="s">
        <v>68</v>
      </c>
      <c r="K180" s="3"/>
      <c r="L180" s="3"/>
      <c r="M180" s="9">
        <f t="shared" si="6"/>
        <v>0</v>
      </c>
      <c r="N180" s="9">
        <f t="shared" si="7"/>
        <v>0</v>
      </c>
      <c r="O180" s="9">
        <f t="shared" si="8"/>
        <v>0</v>
      </c>
    </row>
    <row r="181" spans="1:15" ht="102.75" thickBot="1" x14ac:dyDescent="0.3">
      <c r="A181" s="18" t="s">
        <v>17</v>
      </c>
      <c r="B181" s="19">
        <v>180</v>
      </c>
      <c r="C181" s="19" t="s">
        <v>33</v>
      </c>
      <c r="D181" s="20">
        <v>1</v>
      </c>
      <c r="E181" s="21" t="s">
        <v>50</v>
      </c>
      <c r="F181" s="22" t="s">
        <v>372</v>
      </c>
      <c r="G181" s="19" t="s">
        <v>373</v>
      </c>
      <c r="H181" s="19" t="s">
        <v>68</v>
      </c>
      <c r="I181" s="19" t="s">
        <v>68</v>
      </c>
      <c r="J181" s="19" t="s">
        <v>68</v>
      </c>
      <c r="K181" s="3"/>
      <c r="L181" s="3"/>
      <c r="M181" s="9">
        <f t="shared" si="6"/>
        <v>0</v>
      </c>
      <c r="N181" s="9">
        <f t="shared" si="7"/>
        <v>0</v>
      </c>
      <c r="O181" s="9">
        <f t="shared" si="8"/>
        <v>0</v>
      </c>
    </row>
    <row r="182" spans="1:15" ht="77.25" thickBot="1" x14ac:dyDescent="0.3">
      <c r="A182" s="18" t="s">
        <v>17</v>
      </c>
      <c r="B182" s="19">
        <v>181</v>
      </c>
      <c r="C182" s="19" t="s">
        <v>33</v>
      </c>
      <c r="D182" s="20">
        <v>1</v>
      </c>
      <c r="E182" s="21" t="s">
        <v>50</v>
      </c>
      <c r="F182" s="22" t="s">
        <v>374</v>
      </c>
      <c r="G182" s="19" t="s">
        <v>375</v>
      </c>
      <c r="H182" s="19" t="s">
        <v>68</v>
      </c>
      <c r="I182" s="19" t="s">
        <v>68</v>
      </c>
      <c r="J182" s="19" t="s">
        <v>68</v>
      </c>
      <c r="K182" s="3"/>
      <c r="L182" s="3"/>
      <c r="M182" s="9">
        <f t="shared" si="6"/>
        <v>0</v>
      </c>
      <c r="N182" s="9">
        <f t="shared" si="7"/>
        <v>0</v>
      </c>
      <c r="O182" s="9">
        <f t="shared" si="8"/>
        <v>0</v>
      </c>
    </row>
    <row r="183" spans="1:15" ht="51.75" thickBot="1" x14ac:dyDescent="0.3">
      <c r="A183" s="18" t="s">
        <v>17</v>
      </c>
      <c r="B183" s="19">
        <v>182</v>
      </c>
      <c r="C183" s="19" t="s">
        <v>33</v>
      </c>
      <c r="D183" s="20">
        <v>2</v>
      </c>
      <c r="E183" s="21" t="s">
        <v>50</v>
      </c>
      <c r="F183" s="22" t="s">
        <v>376</v>
      </c>
      <c r="G183" s="19" t="s">
        <v>377</v>
      </c>
      <c r="H183" s="19" t="s">
        <v>378</v>
      </c>
      <c r="I183" s="19" t="s">
        <v>68</v>
      </c>
      <c r="J183" s="19" t="s">
        <v>68</v>
      </c>
      <c r="K183" s="3"/>
      <c r="L183" s="3"/>
      <c r="M183" s="9">
        <f t="shared" si="6"/>
        <v>0</v>
      </c>
      <c r="N183" s="9">
        <f t="shared" si="7"/>
        <v>0</v>
      </c>
      <c r="O183" s="9">
        <f t="shared" si="8"/>
        <v>0</v>
      </c>
    </row>
    <row r="184" spans="1:15" ht="51.75" thickBot="1" x14ac:dyDescent="0.3">
      <c r="A184" s="18" t="s">
        <v>17</v>
      </c>
      <c r="B184" s="19">
        <v>183</v>
      </c>
      <c r="C184" s="19" t="s">
        <v>33</v>
      </c>
      <c r="D184" s="20">
        <v>4</v>
      </c>
      <c r="E184" s="21" t="s">
        <v>50</v>
      </c>
      <c r="F184" s="22" t="s">
        <v>379</v>
      </c>
      <c r="G184" s="19" t="s">
        <v>68</v>
      </c>
      <c r="H184" s="19" t="s">
        <v>380</v>
      </c>
      <c r="I184" s="19" t="s">
        <v>381</v>
      </c>
      <c r="J184" s="19" t="s">
        <v>68</v>
      </c>
      <c r="K184" s="3"/>
      <c r="L184" s="3"/>
      <c r="M184" s="9">
        <f t="shared" si="6"/>
        <v>0</v>
      </c>
      <c r="N184" s="9">
        <f t="shared" si="7"/>
        <v>0</v>
      </c>
      <c r="O184" s="9">
        <f t="shared" si="8"/>
        <v>0</v>
      </c>
    </row>
    <row r="185" spans="1:15" ht="51.75" thickBot="1" x14ac:dyDescent="0.3">
      <c r="A185" s="18" t="s">
        <v>17</v>
      </c>
      <c r="B185" s="19">
        <v>184</v>
      </c>
      <c r="C185" s="19" t="s">
        <v>33</v>
      </c>
      <c r="D185" s="20">
        <v>15</v>
      </c>
      <c r="E185" s="21" t="s">
        <v>49</v>
      </c>
      <c r="F185" s="22" t="s">
        <v>382</v>
      </c>
      <c r="G185" s="19" t="s">
        <v>68</v>
      </c>
      <c r="H185" s="19" t="s">
        <v>383</v>
      </c>
      <c r="I185" s="19" t="s">
        <v>384</v>
      </c>
      <c r="J185" s="19" t="s">
        <v>68</v>
      </c>
      <c r="K185" s="3"/>
      <c r="L185" s="3"/>
      <c r="M185" s="9">
        <f t="shared" si="6"/>
        <v>0</v>
      </c>
      <c r="N185" s="9">
        <f t="shared" si="7"/>
        <v>0</v>
      </c>
      <c r="O185" s="9">
        <f t="shared" si="8"/>
        <v>0</v>
      </c>
    </row>
    <row r="186" spans="1:15" ht="51.75" thickBot="1" x14ac:dyDescent="0.3">
      <c r="A186" s="18" t="s">
        <v>17</v>
      </c>
      <c r="B186" s="19">
        <v>185</v>
      </c>
      <c r="C186" s="19" t="s">
        <v>33</v>
      </c>
      <c r="D186" s="20">
        <v>5</v>
      </c>
      <c r="E186" s="21" t="s">
        <v>49</v>
      </c>
      <c r="F186" s="22" t="s">
        <v>385</v>
      </c>
      <c r="G186" s="19" t="s">
        <v>68</v>
      </c>
      <c r="H186" s="19" t="s">
        <v>386</v>
      </c>
      <c r="I186" s="19" t="s">
        <v>387</v>
      </c>
      <c r="J186" s="19" t="s">
        <v>68</v>
      </c>
      <c r="K186" s="3"/>
      <c r="L186" s="3"/>
      <c r="M186" s="9">
        <f t="shared" si="6"/>
        <v>0</v>
      </c>
      <c r="N186" s="9">
        <f t="shared" si="7"/>
        <v>0</v>
      </c>
      <c r="O186" s="9">
        <f t="shared" si="8"/>
        <v>0</v>
      </c>
    </row>
    <row r="187" spans="1:15" ht="217.5" thickBot="1" x14ac:dyDescent="0.3">
      <c r="A187" s="18" t="s">
        <v>15</v>
      </c>
      <c r="B187" s="19">
        <v>186</v>
      </c>
      <c r="C187" s="19" t="s">
        <v>33</v>
      </c>
      <c r="D187" s="20">
        <v>6</v>
      </c>
      <c r="E187" s="21" t="s">
        <v>50</v>
      </c>
      <c r="F187" s="22" t="s">
        <v>388</v>
      </c>
      <c r="G187" s="19" t="s">
        <v>389</v>
      </c>
      <c r="H187" s="19" t="s">
        <v>68</v>
      </c>
      <c r="I187" s="19" t="s">
        <v>68</v>
      </c>
      <c r="J187" s="19" t="s">
        <v>68</v>
      </c>
      <c r="K187" s="3"/>
      <c r="L187" s="3"/>
      <c r="M187" s="9">
        <f t="shared" si="6"/>
        <v>0</v>
      </c>
      <c r="N187" s="9">
        <f t="shared" si="7"/>
        <v>0</v>
      </c>
      <c r="O187" s="9">
        <f t="shared" si="8"/>
        <v>0</v>
      </c>
    </row>
    <row r="188" spans="1:15" ht="243" thickBot="1" x14ac:dyDescent="0.3">
      <c r="A188" s="18" t="s">
        <v>15</v>
      </c>
      <c r="B188" s="19">
        <v>187</v>
      </c>
      <c r="C188" s="19" t="s">
        <v>33</v>
      </c>
      <c r="D188" s="20">
        <v>4</v>
      </c>
      <c r="E188" s="21" t="s">
        <v>50</v>
      </c>
      <c r="F188" s="22" t="s">
        <v>390</v>
      </c>
      <c r="G188" s="19" t="s">
        <v>391</v>
      </c>
      <c r="H188" s="19" t="s">
        <v>68</v>
      </c>
      <c r="I188" s="19" t="s">
        <v>68</v>
      </c>
      <c r="J188" s="19" t="s">
        <v>68</v>
      </c>
      <c r="K188" s="3"/>
      <c r="L188" s="3"/>
      <c r="M188" s="9">
        <f t="shared" si="6"/>
        <v>0</v>
      </c>
      <c r="N188" s="9">
        <f t="shared" si="7"/>
        <v>0</v>
      </c>
      <c r="O188" s="9">
        <f t="shared" si="8"/>
        <v>0</v>
      </c>
    </row>
    <row r="189" spans="1:15" ht="115.5" thickBot="1" x14ac:dyDescent="0.3">
      <c r="A189" s="18" t="s">
        <v>17</v>
      </c>
      <c r="B189" s="19">
        <v>188</v>
      </c>
      <c r="C189" s="19" t="s">
        <v>33</v>
      </c>
      <c r="D189" s="20">
        <v>1</v>
      </c>
      <c r="E189" s="21" t="s">
        <v>49</v>
      </c>
      <c r="F189" s="22" t="s">
        <v>392</v>
      </c>
      <c r="G189" s="19" t="s">
        <v>393</v>
      </c>
      <c r="H189" s="19" t="s">
        <v>68</v>
      </c>
      <c r="I189" s="19" t="s">
        <v>394</v>
      </c>
      <c r="J189" s="19" t="s">
        <v>68</v>
      </c>
      <c r="K189" s="3"/>
      <c r="L189" s="3"/>
      <c r="M189" s="9">
        <f t="shared" si="6"/>
        <v>0</v>
      </c>
      <c r="N189" s="9">
        <f t="shared" si="7"/>
        <v>0</v>
      </c>
      <c r="O189" s="9">
        <f t="shared" si="8"/>
        <v>0</v>
      </c>
    </row>
    <row r="190" spans="1:15" ht="51.75" thickBot="1" x14ac:dyDescent="0.3">
      <c r="A190" s="18" t="s">
        <v>17</v>
      </c>
      <c r="B190" s="19">
        <v>189</v>
      </c>
      <c r="C190" s="19" t="s">
        <v>33</v>
      </c>
      <c r="D190" s="20">
        <v>2</v>
      </c>
      <c r="E190" s="21" t="s">
        <v>49</v>
      </c>
      <c r="F190" s="22" t="s">
        <v>395</v>
      </c>
      <c r="G190" s="19" t="s">
        <v>396</v>
      </c>
      <c r="H190" s="19" t="s">
        <v>68</v>
      </c>
      <c r="I190" s="19" t="s">
        <v>397</v>
      </c>
      <c r="J190" s="19" t="s">
        <v>68</v>
      </c>
      <c r="K190" s="3"/>
      <c r="L190" s="3"/>
      <c r="M190" s="9">
        <f t="shared" si="6"/>
        <v>0</v>
      </c>
      <c r="N190" s="9">
        <f t="shared" si="7"/>
        <v>0</v>
      </c>
      <c r="O190" s="9">
        <f t="shared" si="8"/>
        <v>0</v>
      </c>
    </row>
    <row r="191" spans="1:15" ht="90" thickBot="1" x14ac:dyDescent="0.3">
      <c r="A191" s="18" t="s">
        <v>17</v>
      </c>
      <c r="B191" s="19">
        <v>190</v>
      </c>
      <c r="C191" s="19" t="s">
        <v>33</v>
      </c>
      <c r="D191" s="20">
        <v>2</v>
      </c>
      <c r="E191" s="21" t="s">
        <v>50</v>
      </c>
      <c r="F191" s="22" t="s">
        <v>398</v>
      </c>
      <c r="G191" s="19" t="s">
        <v>399</v>
      </c>
      <c r="H191" s="19" t="s">
        <v>400</v>
      </c>
      <c r="I191" s="19" t="s">
        <v>401</v>
      </c>
      <c r="J191" s="19" t="s">
        <v>68</v>
      </c>
      <c r="K191" s="3"/>
      <c r="L191" s="3"/>
      <c r="M191" s="9">
        <f t="shared" si="6"/>
        <v>0</v>
      </c>
      <c r="N191" s="9">
        <f t="shared" si="7"/>
        <v>0</v>
      </c>
      <c r="O191" s="9">
        <f t="shared" si="8"/>
        <v>0</v>
      </c>
    </row>
    <row r="192" spans="1:15" ht="51.75" thickBot="1" x14ac:dyDescent="0.3">
      <c r="A192" s="18" t="s">
        <v>17</v>
      </c>
      <c r="B192" s="19">
        <v>191</v>
      </c>
      <c r="C192" s="19" t="s">
        <v>33</v>
      </c>
      <c r="D192" s="20">
        <v>30</v>
      </c>
      <c r="E192" s="21" t="s">
        <v>49</v>
      </c>
      <c r="F192" s="22" t="s">
        <v>402</v>
      </c>
      <c r="G192" s="19" t="s">
        <v>68</v>
      </c>
      <c r="H192" s="19" t="s">
        <v>383</v>
      </c>
      <c r="I192" s="19" t="s">
        <v>384</v>
      </c>
      <c r="J192" s="19" t="s">
        <v>68</v>
      </c>
      <c r="K192" s="3"/>
      <c r="L192" s="3"/>
      <c r="M192" s="9">
        <f t="shared" si="6"/>
        <v>0</v>
      </c>
      <c r="N192" s="9">
        <f t="shared" si="7"/>
        <v>0</v>
      </c>
      <c r="O192" s="9">
        <f t="shared" si="8"/>
        <v>0</v>
      </c>
    </row>
    <row r="193" spans="1:15" ht="51.75" thickBot="1" x14ac:dyDescent="0.3">
      <c r="A193" s="18" t="s">
        <v>17</v>
      </c>
      <c r="B193" s="19">
        <v>192</v>
      </c>
      <c r="C193" s="19" t="s">
        <v>33</v>
      </c>
      <c r="D193" s="20">
        <v>2</v>
      </c>
      <c r="E193" s="21" t="s">
        <v>49</v>
      </c>
      <c r="F193" s="22" t="s">
        <v>403</v>
      </c>
      <c r="G193" s="19" t="s">
        <v>68</v>
      </c>
      <c r="H193" s="19" t="s">
        <v>404</v>
      </c>
      <c r="I193" s="19" t="s">
        <v>405</v>
      </c>
      <c r="J193" s="19" t="s">
        <v>68</v>
      </c>
      <c r="K193" s="3"/>
      <c r="L193" s="3"/>
      <c r="M193" s="9">
        <f t="shared" si="6"/>
        <v>0</v>
      </c>
      <c r="N193" s="9">
        <f t="shared" si="7"/>
        <v>0</v>
      </c>
      <c r="O193" s="9">
        <f t="shared" si="8"/>
        <v>0</v>
      </c>
    </row>
    <row r="194" spans="1:15" ht="77.25" thickBot="1" x14ac:dyDescent="0.3">
      <c r="A194" s="18" t="s">
        <v>17</v>
      </c>
      <c r="B194" s="19">
        <v>193</v>
      </c>
      <c r="C194" s="19" t="s">
        <v>33</v>
      </c>
      <c r="D194" s="20">
        <v>4</v>
      </c>
      <c r="E194" s="21" t="s">
        <v>50</v>
      </c>
      <c r="F194" s="22" t="s">
        <v>374</v>
      </c>
      <c r="G194" s="19" t="s">
        <v>375</v>
      </c>
      <c r="H194" s="19" t="s">
        <v>68</v>
      </c>
      <c r="I194" s="19" t="s">
        <v>68</v>
      </c>
      <c r="J194" s="19" t="s">
        <v>68</v>
      </c>
      <c r="K194" s="3"/>
      <c r="L194" s="3"/>
      <c r="M194" s="9">
        <f t="shared" si="6"/>
        <v>0</v>
      </c>
      <c r="N194" s="9">
        <f t="shared" si="7"/>
        <v>0</v>
      </c>
      <c r="O194" s="9">
        <f t="shared" si="8"/>
        <v>0</v>
      </c>
    </row>
    <row r="195" spans="1:15" ht="51.75" thickBot="1" x14ac:dyDescent="0.3">
      <c r="A195" s="18" t="s">
        <v>17</v>
      </c>
      <c r="B195" s="19">
        <v>194</v>
      </c>
      <c r="C195" s="19" t="s">
        <v>33</v>
      </c>
      <c r="D195" s="20">
        <v>4</v>
      </c>
      <c r="E195" s="21" t="s">
        <v>49</v>
      </c>
      <c r="F195" s="22" t="s">
        <v>376</v>
      </c>
      <c r="G195" s="19" t="s">
        <v>377</v>
      </c>
      <c r="H195" s="19" t="s">
        <v>378</v>
      </c>
      <c r="I195" s="19" t="s">
        <v>68</v>
      </c>
      <c r="J195" s="19" t="s">
        <v>68</v>
      </c>
      <c r="K195" s="3"/>
      <c r="L195" s="3"/>
      <c r="M195" s="9">
        <f t="shared" ref="M195:M258" si="9">D195*L195</f>
        <v>0</v>
      </c>
      <c r="N195" s="9">
        <f t="shared" ref="N195:N258" si="10">0.16*M195</f>
        <v>0</v>
      </c>
      <c r="O195" s="9">
        <f t="shared" ref="O195:O258" si="11">M195+N195</f>
        <v>0</v>
      </c>
    </row>
    <row r="196" spans="1:15" ht="230.25" thickBot="1" x14ac:dyDescent="0.3">
      <c r="A196" s="18" t="s">
        <v>17</v>
      </c>
      <c r="B196" s="19">
        <v>195</v>
      </c>
      <c r="C196" s="19" t="s">
        <v>33</v>
      </c>
      <c r="D196" s="20">
        <v>3</v>
      </c>
      <c r="E196" s="21" t="s">
        <v>49</v>
      </c>
      <c r="F196" s="22" t="s">
        <v>406</v>
      </c>
      <c r="G196" s="19" t="s">
        <v>407</v>
      </c>
      <c r="H196" s="19" t="s">
        <v>68</v>
      </c>
      <c r="I196" s="19" t="s">
        <v>68</v>
      </c>
      <c r="J196" s="19" t="s">
        <v>68</v>
      </c>
      <c r="K196" s="3"/>
      <c r="L196" s="3"/>
      <c r="M196" s="9">
        <f t="shared" si="9"/>
        <v>0</v>
      </c>
      <c r="N196" s="9">
        <f t="shared" si="10"/>
        <v>0</v>
      </c>
      <c r="O196" s="9">
        <f t="shared" si="11"/>
        <v>0</v>
      </c>
    </row>
    <row r="197" spans="1:15" ht="51.75" thickBot="1" x14ac:dyDescent="0.3">
      <c r="A197" s="18" t="s">
        <v>17</v>
      </c>
      <c r="B197" s="19">
        <v>196</v>
      </c>
      <c r="C197" s="19" t="s">
        <v>33</v>
      </c>
      <c r="D197" s="20">
        <v>5</v>
      </c>
      <c r="E197" s="21" t="s">
        <v>49</v>
      </c>
      <c r="F197" s="22" t="s">
        <v>408</v>
      </c>
      <c r="G197" s="19" t="s">
        <v>409</v>
      </c>
      <c r="H197" s="19" t="s">
        <v>68</v>
      </c>
      <c r="I197" s="19" t="s">
        <v>410</v>
      </c>
      <c r="J197" s="19" t="s">
        <v>68</v>
      </c>
      <c r="K197" s="3"/>
      <c r="L197" s="3"/>
      <c r="M197" s="9">
        <f t="shared" si="9"/>
        <v>0</v>
      </c>
      <c r="N197" s="9">
        <f t="shared" si="10"/>
        <v>0</v>
      </c>
      <c r="O197" s="9">
        <f t="shared" si="11"/>
        <v>0</v>
      </c>
    </row>
    <row r="198" spans="1:15" ht="51.75" thickBot="1" x14ac:dyDescent="0.3">
      <c r="A198" s="18" t="s">
        <v>17</v>
      </c>
      <c r="B198" s="19">
        <v>197</v>
      </c>
      <c r="C198" s="19" t="s">
        <v>33</v>
      </c>
      <c r="D198" s="20">
        <v>2</v>
      </c>
      <c r="E198" s="21" t="s">
        <v>49</v>
      </c>
      <c r="F198" s="22" t="s">
        <v>411</v>
      </c>
      <c r="G198" s="19" t="s">
        <v>68</v>
      </c>
      <c r="H198" s="19" t="s">
        <v>68</v>
      </c>
      <c r="I198" s="19" t="s">
        <v>68</v>
      </c>
      <c r="J198" s="19" t="s">
        <v>68</v>
      </c>
      <c r="K198" s="3"/>
      <c r="L198" s="3"/>
      <c r="M198" s="9">
        <f t="shared" si="9"/>
        <v>0</v>
      </c>
      <c r="N198" s="9">
        <f t="shared" si="10"/>
        <v>0</v>
      </c>
      <c r="O198" s="9">
        <f t="shared" si="11"/>
        <v>0</v>
      </c>
    </row>
    <row r="199" spans="1:15" ht="51.75" thickBot="1" x14ac:dyDescent="0.3">
      <c r="A199" s="18" t="s">
        <v>17</v>
      </c>
      <c r="B199" s="19">
        <v>198</v>
      </c>
      <c r="C199" s="19" t="s">
        <v>33</v>
      </c>
      <c r="D199" s="20">
        <v>3</v>
      </c>
      <c r="E199" s="21" t="s">
        <v>49</v>
      </c>
      <c r="F199" s="22" t="s">
        <v>412</v>
      </c>
      <c r="G199" s="19" t="s">
        <v>413</v>
      </c>
      <c r="H199" s="19" t="s">
        <v>68</v>
      </c>
      <c r="I199" s="19" t="s">
        <v>414</v>
      </c>
      <c r="J199" s="19" t="s">
        <v>68</v>
      </c>
      <c r="K199" s="3"/>
      <c r="L199" s="3"/>
      <c r="M199" s="9">
        <f t="shared" si="9"/>
        <v>0</v>
      </c>
      <c r="N199" s="9">
        <f t="shared" si="10"/>
        <v>0</v>
      </c>
      <c r="O199" s="9">
        <f t="shared" si="11"/>
        <v>0</v>
      </c>
    </row>
    <row r="200" spans="1:15" ht="51.75" thickBot="1" x14ac:dyDescent="0.3">
      <c r="A200" s="18" t="s">
        <v>15</v>
      </c>
      <c r="B200" s="19">
        <v>199</v>
      </c>
      <c r="C200" s="19" t="s">
        <v>34</v>
      </c>
      <c r="D200" s="20">
        <v>1</v>
      </c>
      <c r="E200" s="21" t="s">
        <v>49</v>
      </c>
      <c r="F200" s="22" t="s">
        <v>415</v>
      </c>
      <c r="G200" s="19" t="s">
        <v>416</v>
      </c>
      <c r="H200" s="19" t="s">
        <v>417</v>
      </c>
      <c r="I200" s="19" t="s">
        <v>68</v>
      </c>
      <c r="J200" s="19" t="s">
        <v>68</v>
      </c>
      <c r="K200" s="3"/>
      <c r="L200" s="3"/>
      <c r="M200" s="9">
        <f t="shared" si="9"/>
        <v>0</v>
      </c>
      <c r="N200" s="9">
        <f t="shared" si="10"/>
        <v>0</v>
      </c>
      <c r="O200" s="9">
        <f t="shared" si="11"/>
        <v>0</v>
      </c>
    </row>
    <row r="201" spans="1:15" ht="115.5" thickBot="1" x14ac:dyDescent="0.3">
      <c r="A201" s="18" t="s">
        <v>17</v>
      </c>
      <c r="B201" s="19">
        <v>200</v>
      </c>
      <c r="C201" s="19" t="s">
        <v>35</v>
      </c>
      <c r="D201" s="20">
        <v>1</v>
      </c>
      <c r="E201" s="21" t="s">
        <v>60</v>
      </c>
      <c r="F201" s="22" t="s">
        <v>418</v>
      </c>
      <c r="G201" s="19" t="s">
        <v>419</v>
      </c>
      <c r="H201" s="19" t="s">
        <v>420</v>
      </c>
      <c r="I201" s="19" t="s">
        <v>68</v>
      </c>
      <c r="J201" s="19" t="s">
        <v>68</v>
      </c>
      <c r="K201" s="3"/>
      <c r="L201" s="3"/>
      <c r="M201" s="9">
        <f t="shared" si="9"/>
        <v>0</v>
      </c>
      <c r="N201" s="9">
        <f t="shared" si="10"/>
        <v>0</v>
      </c>
      <c r="O201" s="9">
        <f t="shared" si="11"/>
        <v>0</v>
      </c>
    </row>
    <row r="202" spans="1:15" ht="64.5" thickBot="1" x14ac:dyDescent="0.3">
      <c r="A202" s="18" t="s">
        <v>17</v>
      </c>
      <c r="B202" s="19">
        <v>201</v>
      </c>
      <c r="C202" s="19" t="s">
        <v>35</v>
      </c>
      <c r="D202" s="20">
        <v>1</v>
      </c>
      <c r="E202" s="21" t="s">
        <v>60</v>
      </c>
      <c r="F202" s="22" t="s">
        <v>421</v>
      </c>
      <c r="G202" s="19" t="s">
        <v>68</v>
      </c>
      <c r="H202" s="19" t="s">
        <v>68</v>
      </c>
      <c r="I202" s="19" t="s">
        <v>68</v>
      </c>
      <c r="J202" s="19" t="s">
        <v>68</v>
      </c>
      <c r="K202" s="3"/>
      <c r="L202" s="3"/>
      <c r="M202" s="9">
        <f t="shared" si="9"/>
        <v>0</v>
      </c>
      <c r="N202" s="9">
        <f t="shared" si="10"/>
        <v>0</v>
      </c>
      <c r="O202" s="9">
        <f t="shared" si="11"/>
        <v>0</v>
      </c>
    </row>
    <row r="203" spans="1:15" ht="102.75" thickBot="1" x14ac:dyDescent="0.3">
      <c r="A203" s="18" t="s">
        <v>17</v>
      </c>
      <c r="B203" s="19">
        <v>202</v>
      </c>
      <c r="C203" s="19" t="s">
        <v>35</v>
      </c>
      <c r="D203" s="20">
        <v>1</v>
      </c>
      <c r="E203" s="21" t="s">
        <v>60</v>
      </c>
      <c r="F203" s="22" t="s">
        <v>422</v>
      </c>
      <c r="G203" s="19" t="s">
        <v>423</v>
      </c>
      <c r="H203" s="19" t="s">
        <v>424</v>
      </c>
      <c r="I203" s="19" t="s">
        <v>68</v>
      </c>
      <c r="J203" s="19" t="s">
        <v>68</v>
      </c>
      <c r="K203" s="3"/>
      <c r="L203" s="3"/>
      <c r="M203" s="9">
        <f t="shared" si="9"/>
        <v>0</v>
      </c>
      <c r="N203" s="9">
        <f t="shared" si="10"/>
        <v>0</v>
      </c>
      <c r="O203" s="9">
        <f t="shared" si="11"/>
        <v>0</v>
      </c>
    </row>
    <row r="204" spans="1:15" ht="64.5" thickBot="1" x14ac:dyDescent="0.3">
      <c r="A204" s="18" t="s">
        <v>17</v>
      </c>
      <c r="B204" s="19">
        <v>203</v>
      </c>
      <c r="C204" s="19" t="s">
        <v>35</v>
      </c>
      <c r="D204" s="20">
        <v>1</v>
      </c>
      <c r="E204" s="21" t="s">
        <v>60</v>
      </c>
      <c r="F204" s="22" t="s">
        <v>425</v>
      </c>
      <c r="G204" s="19" t="s">
        <v>426</v>
      </c>
      <c r="H204" s="19" t="s">
        <v>427</v>
      </c>
      <c r="I204" s="19" t="s">
        <v>68</v>
      </c>
      <c r="J204" s="19" t="s">
        <v>68</v>
      </c>
      <c r="K204" s="3"/>
      <c r="L204" s="3"/>
      <c r="M204" s="9">
        <f t="shared" si="9"/>
        <v>0</v>
      </c>
      <c r="N204" s="9">
        <f t="shared" si="10"/>
        <v>0</v>
      </c>
      <c r="O204" s="9">
        <f t="shared" si="11"/>
        <v>0</v>
      </c>
    </row>
    <row r="205" spans="1:15" ht="51.75" thickBot="1" x14ac:dyDescent="0.3">
      <c r="A205" s="18" t="s">
        <v>15</v>
      </c>
      <c r="B205" s="19">
        <v>204</v>
      </c>
      <c r="C205" s="19" t="s">
        <v>35</v>
      </c>
      <c r="D205" s="20">
        <v>2</v>
      </c>
      <c r="E205" s="21" t="s">
        <v>60</v>
      </c>
      <c r="F205" s="22" t="s">
        <v>428</v>
      </c>
      <c r="G205" s="19" t="s">
        <v>429</v>
      </c>
      <c r="H205" s="19" t="s">
        <v>68</v>
      </c>
      <c r="I205" s="19" t="s">
        <v>68</v>
      </c>
      <c r="J205" s="19" t="s">
        <v>430</v>
      </c>
      <c r="K205" s="3"/>
      <c r="L205" s="3"/>
      <c r="M205" s="9">
        <f t="shared" si="9"/>
        <v>0</v>
      </c>
      <c r="N205" s="9">
        <f t="shared" si="10"/>
        <v>0</v>
      </c>
      <c r="O205" s="9">
        <f t="shared" si="11"/>
        <v>0</v>
      </c>
    </row>
    <row r="206" spans="1:15" ht="217.5" thickBot="1" x14ac:dyDescent="0.3">
      <c r="A206" s="18" t="s">
        <v>17</v>
      </c>
      <c r="B206" s="19">
        <v>205</v>
      </c>
      <c r="C206" s="19" t="s">
        <v>35</v>
      </c>
      <c r="D206" s="20">
        <v>1</v>
      </c>
      <c r="E206" s="21" t="s">
        <v>60</v>
      </c>
      <c r="F206" s="22" t="s">
        <v>431</v>
      </c>
      <c r="G206" s="19" t="s">
        <v>432</v>
      </c>
      <c r="H206" s="19" t="s">
        <v>433</v>
      </c>
      <c r="I206" s="19" t="s">
        <v>434</v>
      </c>
      <c r="J206" s="19" t="s">
        <v>68</v>
      </c>
      <c r="K206" s="3"/>
      <c r="L206" s="3"/>
      <c r="M206" s="9">
        <f t="shared" si="9"/>
        <v>0</v>
      </c>
      <c r="N206" s="9">
        <f t="shared" si="10"/>
        <v>0</v>
      </c>
      <c r="O206" s="9">
        <f t="shared" si="11"/>
        <v>0</v>
      </c>
    </row>
    <row r="207" spans="1:15" ht="255.75" thickBot="1" x14ac:dyDescent="0.3">
      <c r="A207" s="18" t="s">
        <v>17</v>
      </c>
      <c r="B207" s="19">
        <v>206</v>
      </c>
      <c r="C207" s="19" t="s">
        <v>35</v>
      </c>
      <c r="D207" s="20">
        <v>1</v>
      </c>
      <c r="E207" s="21" t="s">
        <v>60</v>
      </c>
      <c r="F207" s="22" t="s">
        <v>435</v>
      </c>
      <c r="G207" s="19" t="s">
        <v>432</v>
      </c>
      <c r="H207" s="19" t="s">
        <v>436</v>
      </c>
      <c r="I207" s="19" t="s">
        <v>68</v>
      </c>
      <c r="J207" s="19" t="s">
        <v>68</v>
      </c>
      <c r="K207" s="3"/>
      <c r="L207" s="3"/>
      <c r="M207" s="9">
        <f t="shared" si="9"/>
        <v>0</v>
      </c>
      <c r="N207" s="9">
        <f t="shared" si="10"/>
        <v>0</v>
      </c>
      <c r="O207" s="9">
        <f t="shared" si="11"/>
        <v>0</v>
      </c>
    </row>
    <row r="208" spans="1:15" ht="179.25" thickBot="1" x14ac:dyDescent="0.3">
      <c r="A208" s="18" t="s">
        <v>17</v>
      </c>
      <c r="B208" s="19">
        <v>207</v>
      </c>
      <c r="C208" s="19" t="s">
        <v>35</v>
      </c>
      <c r="D208" s="20">
        <v>1</v>
      </c>
      <c r="E208" s="21" t="s">
        <v>60</v>
      </c>
      <c r="F208" s="22" t="s">
        <v>437</v>
      </c>
      <c r="G208" s="19" t="s">
        <v>423</v>
      </c>
      <c r="H208" s="19" t="s">
        <v>438</v>
      </c>
      <c r="I208" s="19" t="s">
        <v>68</v>
      </c>
      <c r="J208" s="19" t="s">
        <v>68</v>
      </c>
      <c r="K208" s="3"/>
      <c r="L208" s="3"/>
      <c r="M208" s="9">
        <f t="shared" si="9"/>
        <v>0</v>
      </c>
      <c r="N208" s="9">
        <f t="shared" si="10"/>
        <v>0</v>
      </c>
      <c r="O208" s="9">
        <f t="shared" si="11"/>
        <v>0</v>
      </c>
    </row>
    <row r="209" spans="1:15" ht="115.5" thickBot="1" x14ac:dyDescent="0.3">
      <c r="A209" s="18" t="s">
        <v>17</v>
      </c>
      <c r="B209" s="19">
        <v>208</v>
      </c>
      <c r="C209" s="19" t="s">
        <v>35</v>
      </c>
      <c r="D209" s="20">
        <v>2</v>
      </c>
      <c r="E209" s="21" t="s">
        <v>60</v>
      </c>
      <c r="F209" s="22" t="s">
        <v>439</v>
      </c>
      <c r="G209" s="19" t="s">
        <v>423</v>
      </c>
      <c r="H209" s="19" t="s">
        <v>440</v>
      </c>
      <c r="I209" s="19" t="s">
        <v>68</v>
      </c>
      <c r="J209" s="19" t="s">
        <v>68</v>
      </c>
      <c r="K209" s="3"/>
      <c r="L209" s="3"/>
      <c r="M209" s="9">
        <f t="shared" si="9"/>
        <v>0</v>
      </c>
      <c r="N209" s="9">
        <f t="shared" si="10"/>
        <v>0</v>
      </c>
      <c r="O209" s="9">
        <f t="shared" si="11"/>
        <v>0</v>
      </c>
    </row>
    <row r="210" spans="1:15" ht="64.5" thickBot="1" x14ac:dyDescent="0.3">
      <c r="A210" s="18" t="s">
        <v>17</v>
      </c>
      <c r="B210" s="19">
        <v>209</v>
      </c>
      <c r="C210" s="19" t="s">
        <v>35</v>
      </c>
      <c r="D210" s="20">
        <v>1</v>
      </c>
      <c r="E210" s="21" t="s">
        <v>60</v>
      </c>
      <c r="F210" s="22" t="s">
        <v>441</v>
      </c>
      <c r="G210" s="19" t="s">
        <v>419</v>
      </c>
      <c r="H210" s="19" t="s">
        <v>442</v>
      </c>
      <c r="I210" s="19" t="s">
        <v>68</v>
      </c>
      <c r="J210" s="19" t="s">
        <v>68</v>
      </c>
      <c r="K210" s="3"/>
      <c r="L210" s="3"/>
      <c r="M210" s="9">
        <f t="shared" si="9"/>
        <v>0</v>
      </c>
      <c r="N210" s="9">
        <f t="shared" si="10"/>
        <v>0</v>
      </c>
      <c r="O210" s="9">
        <f t="shared" si="11"/>
        <v>0</v>
      </c>
    </row>
    <row r="211" spans="1:15" ht="77.25" thickBot="1" x14ac:dyDescent="0.3">
      <c r="A211" s="18" t="s">
        <v>17</v>
      </c>
      <c r="B211" s="19">
        <v>210</v>
      </c>
      <c r="C211" s="19" t="s">
        <v>35</v>
      </c>
      <c r="D211" s="20">
        <v>1</v>
      </c>
      <c r="E211" s="21" t="s">
        <v>60</v>
      </c>
      <c r="F211" s="22" t="s">
        <v>443</v>
      </c>
      <c r="G211" s="19" t="s">
        <v>444</v>
      </c>
      <c r="H211" s="19" t="s">
        <v>445</v>
      </c>
      <c r="I211" s="19" t="s">
        <v>68</v>
      </c>
      <c r="J211" s="19" t="s">
        <v>68</v>
      </c>
      <c r="K211" s="3"/>
      <c r="L211" s="3"/>
      <c r="M211" s="9">
        <f t="shared" si="9"/>
        <v>0</v>
      </c>
      <c r="N211" s="9">
        <f t="shared" si="10"/>
        <v>0</v>
      </c>
      <c r="O211" s="9">
        <f t="shared" si="11"/>
        <v>0</v>
      </c>
    </row>
    <row r="212" spans="1:15" ht="192" thickBot="1" x14ac:dyDescent="0.3">
      <c r="A212" s="18" t="s">
        <v>17</v>
      </c>
      <c r="B212" s="19">
        <v>211</v>
      </c>
      <c r="C212" s="19" t="s">
        <v>35</v>
      </c>
      <c r="D212" s="20">
        <v>1</v>
      </c>
      <c r="E212" s="21" t="s">
        <v>60</v>
      </c>
      <c r="F212" s="22" t="s">
        <v>446</v>
      </c>
      <c r="G212" s="19" t="s">
        <v>432</v>
      </c>
      <c r="H212" s="19" t="s">
        <v>447</v>
      </c>
      <c r="I212" s="19" t="s">
        <v>68</v>
      </c>
      <c r="J212" s="19" t="s">
        <v>68</v>
      </c>
      <c r="K212" s="3"/>
      <c r="L212" s="3"/>
      <c r="M212" s="9">
        <f t="shared" si="9"/>
        <v>0</v>
      </c>
      <c r="N212" s="9">
        <f t="shared" si="10"/>
        <v>0</v>
      </c>
      <c r="O212" s="9">
        <f t="shared" si="11"/>
        <v>0</v>
      </c>
    </row>
    <row r="213" spans="1:15" ht="77.25" thickBot="1" x14ac:dyDescent="0.3">
      <c r="A213" s="18" t="s">
        <v>17</v>
      </c>
      <c r="B213" s="19">
        <v>212</v>
      </c>
      <c r="C213" s="19" t="s">
        <v>36</v>
      </c>
      <c r="D213" s="20">
        <v>1</v>
      </c>
      <c r="E213" s="21" t="s">
        <v>49</v>
      </c>
      <c r="F213" s="22" t="s">
        <v>448</v>
      </c>
      <c r="G213" s="19" t="s">
        <v>68</v>
      </c>
      <c r="H213" s="19" t="s">
        <v>68</v>
      </c>
      <c r="I213" s="19" t="s">
        <v>68</v>
      </c>
      <c r="J213" s="19" t="s">
        <v>68</v>
      </c>
      <c r="K213" s="3"/>
      <c r="L213" s="3"/>
      <c r="M213" s="9">
        <f t="shared" si="9"/>
        <v>0</v>
      </c>
      <c r="N213" s="9">
        <f t="shared" si="10"/>
        <v>0</v>
      </c>
      <c r="O213" s="9">
        <f t="shared" si="11"/>
        <v>0</v>
      </c>
    </row>
    <row r="214" spans="1:15" ht="51.75" thickBot="1" x14ac:dyDescent="0.3">
      <c r="A214" s="18" t="s">
        <v>17</v>
      </c>
      <c r="B214" s="19">
        <v>213</v>
      </c>
      <c r="C214" s="19" t="s">
        <v>36</v>
      </c>
      <c r="D214" s="20">
        <v>1</v>
      </c>
      <c r="E214" s="21" t="s">
        <v>49</v>
      </c>
      <c r="F214" s="22" t="s">
        <v>449</v>
      </c>
      <c r="G214" s="19" t="s">
        <v>68</v>
      </c>
      <c r="H214" s="19" t="s">
        <v>450</v>
      </c>
      <c r="I214" s="19" t="s">
        <v>451</v>
      </c>
      <c r="J214" s="19" t="s">
        <v>68</v>
      </c>
      <c r="K214" s="3"/>
      <c r="L214" s="3"/>
      <c r="M214" s="9">
        <f t="shared" si="9"/>
        <v>0</v>
      </c>
      <c r="N214" s="9">
        <f t="shared" si="10"/>
        <v>0</v>
      </c>
      <c r="O214" s="9">
        <f t="shared" si="11"/>
        <v>0</v>
      </c>
    </row>
    <row r="215" spans="1:15" ht="51.75" thickBot="1" x14ac:dyDescent="0.3">
      <c r="A215" s="18" t="s">
        <v>17</v>
      </c>
      <c r="B215" s="19">
        <v>214</v>
      </c>
      <c r="C215" s="19" t="s">
        <v>36</v>
      </c>
      <c r="D215" s="20">
        <v>1</v>
      </c>
      <c r="E215" s="21" t="s">
        <v>49</v>
      </c>
      <c r="F215" s="22" t="s">
        <v>452</v>
      </c>
      <c r="G215" s="19" t="s">
        <v>453</v>
      </c>
      <c r="H215" s="19" t="s">
        <v>68</v>
      </c>
      <c r="I215" s="19" t="s">
        <v>453</v>
      </c>
      <c r="J215" s="19" t="s">
        <v>68</v>
      </c>
      <c r="K215" s="3"/>
      <c r="L215" s="3"/>
      <c r="M215" s="9">
        <f t="shared" si="9"/>
        <v>0</v>
      </c>
      <c r="N215" s="9">
        <f t="shared" si="10"/>
        <v>0</v>
      </c>
      <c r="O215" s="9">
        <f t="shared" si="11"/>
        <v>0</v>
      </c>
    </row>
    <row r="216" spans="1:15" ht="51.75" thickBot="1" x14ac:dyDescent="0.3">
      <c r="A216" s="18" t="s">
        <v>17</v>
      </c>
      <c r="B216" s="19">
        <v>215</v>
      </c>
      <c r="C216" s="19" t="s">
        <v>36</v>
      </c>
      <c r="D216" s="20">
        <v>1</v>
      </c>
      <c r="E216" s="21" t="s">
        <v>49</v>
      </c>
      <c r="F216" s="22" t="s">
        <v>454</v>
      </c>
      <c r="G216" s="19" t="s">
        <v>455</v>
      </c>
      <c r="H216" s="19" t="s">
        <v>68</v>
      </c>
      <c r="I216" s="19" t="s">
        <v>455</v>
      </c>
      <c r="J216" s="19" t="s">
        <v>68</v>
      </c>
      <c r="K216" s="3"/>
      <c r="L216" s="3"/>
      <c r="M216" s="9">
        <f t="shared" si="9"/>
        <v>0</v>
      </c>
      <c r="N216" s="9">
        <f t="shared" si="10"/>
        <v>0</v>
      </c>
      <c r="O216" s="9">
        <f t="shared" si="11"/>
        <v>0</v>
      </c>
    </row>
    <row r="217" spans="1:15" ht="26.25" thickBot="1" x14ac:dyDescent="0.3">
      <c r="A217" s="18" t="s">
        <v>15</v>
      </c>
      <c r="B217" s="19">
        <v>216</v>
      </c>
      <c r="C217" s="19" t="s">
        <v>37</v>
      </c>
      <c r="D217" s="20">
        <v>2</v>
      </c>
      <c r="E217" s="21" t="s">
        <v>59</v>
      </c>
      <c r="F217" s="22" t="s">
        <v>456</v>
      </c>
      <c r="G217" s="19" t="s">
        <v>68</v>
      </c>
      <c r="H217" s="19" t="s">
        <v>68</v>
      </c>
      <c r="I217" s="19" t="s">
        <v>68</v>
      </c>
      <c r="J217" s="19" t="s">
        <v>68</v>
      </c>
      <c r="K217" s="3"/>
      <c r="L217" s="3"/>
      <c r="M217" s="9">
        <f t="shared" si="9"/>
        <v>0</v>
      </c>
      <c r="N217" s="9">
        <f t="shared" si="10"/>
        <v>0</v>
      </c>
      <c r="O217" s="9">
        <f t="shared" si="11"/>
        <v>0</v>
      </c>
    </row>
    <row r="218" spans="1:15" ht="26.25" thickBot="1" x14ac:dyDescent="0.3">
      <c r="A218" s="18" t="s">
        <v>15</v>
      </c>
      <c r="B218" s="19">
        <v>217</v>
      </c>
      <c r="C218" s="19" t="s">
        <v>37</v>
      </c>
      <c r="D218" s="20">
        <v>2</v>
      </c>
      <c r="E218" s="21" t="s">
        <v>59</v>
      </c>
      <c r="F218" s="22" t="s">
        <v>457</v>
      </c>
      <c r="G218" s="19" t="s">
        <v>68</v>
      </c>
      <c r="H218" s="19" t="s">
        <v>68</v>
      </c>
      <c r="I218" s="19" t="s">
        <v>68</v>
      </c>
      <c r="J218" s="19" t="s">
        <v>68</v>
      </c>
      <c r="K218" s="3"/>
      <c r="L218" s="3"/>
      <c r="M218" s="9">
        <f t="shared" si="9"/>
        <v>0</v>
      </c>
      <c r="N218" s="9">
        <f t="shared" si="10"/>
        <v>0</v>
      </c>
      <c r="O218" s="9">
        <f t="shared" si="11"/>
        <v>0</v>
      </c>
    </row>
    <row r="219" spans="1:15" ht="26.25" thickBot="1" x14ac:dyDescent="0.3">
      <c r="A219" s="18" t="s">
        <v>15</v>
      </c>
      <c r="B219" s="19">
        <v>218</v>
      </c>
      <c r="C219" s="19" t="s">
        <v>37</v>
      </c>
      <c r="D219" s="20">
        <v>2</v>
      </c>
      <c r="E219" s="21" t="s">
        <v>59</v>
      </c>
      <c r="F219" s="22" t="s">
        <v>458</v>
      </c>
      <c r="G219" s="19" t="s">
        <v>68</v>
      </c>
      <c r="H219" s="19" t="s">
        <v>68</v>
      </c>
      <c r="I219" s="19" t="s">
        <v>68</v>
      </c>
      <c r="J219" s="19" t="s">
        <v>68</v>
      </c>
      <c r="K219" s="3"/>
      <c r="L219" s="3"/>
      <c r="M219" s="9">
        <f t="shared" si="9"/>
        <v>0</v>
      </c>
      <c r="N219" s="9">
        <f t="shared" si="10"/>
        <v>0</v>
      </c>
      <c r="O219" s="9">
        <f t="shared" si="11"/>
        <v>0</v>
      </c>
    </row>
    <row r="220" spans="1:15" ht="26.25" thickBot="1" x14ac:dyDescent="0.3">
      <c r="A220" s="18" t="s">
        <v>15</v>
      </c>
      <c r="B220" s="19">
        <v>219</v>
      </c>
      <c r="C220" s="19" t="s">
        <v>37</v>
      </c>
      <c r="D220" s="20">
        <v>2</v>
      </c>
      <c r="E220" s="21" t="s">
        <v>59</v>
      </c>
      <c r="F220" s="22" t="s">
        <v>459</v>
      </c>
      <c r="G220" s="19" t="s">
        <v>68</v>
      </c>
      <c r="H220" s="19" t="s">
        <v>68</v>
      </c>
      <c r="I220" s="19" t="s">
        <v>68</v>
      </c>
      <c r="J220" s="19" t="s">
        <v>68</v>
      </c>
      <c r="K220" s="3"/>
      <c r="L220" s="3"/>
      <c r="M220" s="9">
        <f t="shared" si="9"/>
        <v>0</v>
      </c>
      <c r="N220" s="9">
        <f t="shared" si="10"/>
        <v>0</v>
      </c>
      <c r="O220" s="9">
        <f t="shared" si="11"/>
        <v>0</v>
      </c>
    </row>
    <row r="221" spans="1:15" ht="26.25" thickBot="1" x14ac:dyDescent="0.3">
      <c r="A221" s="18" t="s">
        <v>15</v>
      </c>
      <c r="B221" s="19">
        <v>220</v>
      </c>
      <c r="C221" s="19" t="s">
        <v>37</v>
      </c>
      <c r="D221" s="20">
        <v>1</v>
      </c>
      <c r="E221" s="21" t="s">
        <v>59</v>
      </c>
      <c r="F221" s="22" t="s">
        <v>460</v>
      </c>
      <c r="G221" s="19" t="s">
        <v>68</v>
      </c>
      <c r="H221" s="19" t="s">
        <v>68</v>
      </c>
      <c r="I221" s="19" t="s">
        <v>68</v>
      </c>
      <c r="J221" s="19" t="s">
        <v>68</v>
      </c>
      <c r="K221" s="3"/>
      <c r="L221" s="3"/>
      <c r="M221" s="9">
        <f t="shared" si="9"/>
        <v>0</v>
      </c>
      <c r="N221" s="9">
        <f t="shared" si="10"/>
        <v>0</v>
      </c>
      <c r="O221" s="9">
        <f t="shared" si="11"/>
        <v>0</v>
      </c>
    </row>
    <row r="222" spans="1:15" ht="26.25" thickBot="1" x14ac:dyDescent="0.3">
      <c r="A222" s="18" t="s">
        <v>15</v>
      </c>
      <c r="B222" s="19">
        <v>221</v>
      </c>
      <c r="C222" s="19" t="s">
        <v>37</v>
      </c>
      <c r="D222" s="20">
        <v>2</v>
      </c>
      <c r="E222" s="21" t="s">
        <v>59</v>
      </c>
      <c r="F222" s="22" t="s">
        <v>461</v>
      </c>
      <c r="G222" s="19" t="s">
        <v>68</v>
      </c>
      <c r="H222" s="19" t="s">
        <v>68</v>
      </c>
      <c r="I222" s="19" t="s">
        <v>68</v>
      </c>
      <c r="J222" s="19" t="s">
        <v>68</v>
      </c>
      <c r="K222" s="3"/>
      <c r="L222" s="3"/>
      <c r="M222" s="9">
        <f t="shared" si="9"/>
        <v>0</v>
      </c>
      <c r="N222" s="9">
        <f t="shared" si="10"/>
        <v>0</v>
      </c>
      <c r="O222" s="9">
        <f t="shared" si="11"/>
        <v>0</v>
      </c>
    </row>
    <row r="223" spans="1:15" ht="26.25" thickBot="1" x14ac:dyDescent="0.3">
      <c r="A223" s="18" t="s">
        <v>15</v>
      </c>
      <c r="B223" s="19">
        <v>222</v>
      </c>
      <c r="C223" s="19" t="s">
        <v>37</v>
      </c>
      <c r="D223" s="20">
        <v>1</v>
      </c>
      <c r="E223" s="21" t="s">
        <v>59</v>
      </c>
      <c r="F223" s="22" t="s">
        <v>462</v>
      </c>
      <c r="G223" s="19" t="s">
        <v>68</v>
      </c>
      <c r="H223" s="19" t="s">
        <v>68</v>
      </c>
      <c r="I223" s="19" t="s">
        <v>68</v>
      </c>
      <c r="J223" s="19" t="s">
        <v>68</v>
      </c>
      <c r="K223" s="3"/>
      <c r="L223" s="3"/>
      <c r="M223" s="9">
        <f t="shared" si="9"/>
        <v>0</v>
      </c>
      <c r="N223" s="9">
        <f t="shared" si="10"/>
        <v>0</v>
      </c>
      <c r="O223" s="9">
        <f t="shared" si="11"/>
        <v>0</v>
      </c>
    </row>
    <row r="224" spans="1:15" ht="26.25" thickBot="1" x14ac:dyDescent="0.3">
      <c r="A224" s="18" t="s">
        <v>15</v>
      </c>
      <c r="B224" s="19">
        <v>223</v>
      </c>
      <c r="C224" s="19" t="s">
        <v>37</v>
      </c>
      <c r="D224" s="20">
        <v>1</v>
      </c>
      <c r="E224" s="21" t="s">
        <v>59</v>
      </c>
      <c r="F224" s="22" t="s">
        <v>463</v>
      </c>
      <c r="G224" s="19" t="s">
        <v>68</v>
      </c>
      <c r="H224" s="19" t="s">
        <v>68</v>
      </c>
      <c r="I224" s="19" t="s">
        <v>68</v>
      </c>
      <c r="J224" s="19" t="s">
        <v>68</v>
      </c>
      <c r="K224" s="3"/>
      <c r="L224" s="3"/>
      <c r="M224" s="9">
        <f t="shared" si="9"/>
        <v>0</v>
      </c>
      <c r="N224" s="9">
        <f t="shared" si="10"/>
        <v>0</v>
      </c>
      <c r="O224" s="9">
        <f t="shared" si="11"/>
        <v>0</v>
      </c>
    </row>
    <row r="225" spans="1:15" ht="26.25" thickBot="1" x14ac:dyDescent="0.3">
      <c r="A225" s="18" t="s">
        <v>15</v>
      </c>
      <c r="B225" s="19">
        <v>224</v>
      </c>
      <c r="C225" s="19" t="s">
        <v>37</v>
      </c>
      <c r="D225" s="20">
        <v>3</v>
      </c>
      <c r="E225" s="21" t="s">
        <v>59</v>
      </c>
      <c r="F225" s="22" t="s">
        <v>464</v>
      </c>
      <c r="G225" s="19" t="s">
        <v>68</v>
      </c>
      <c r="H225" s="19" t="s">
        <v>68</v>
      </c>
      <c r="I225" s="19" t="s">
        <v>68</v>
      </c>
      <c r="J225" s="19" t="s">
        <v>68</v>
      </c>
      <c r="K225" s="3"/>
      <c r="L225" s="3"/>
      <c r="M225" s="9">
        <f t="shared" si="9"/>
        <v>0</v>
      </c>
      <c r="N225" s="9">
        <f t="shared" si="10"/>
        <v>0</v>
      </c>
      <c r="O225" s="9">
        <f t="shared" si="11"/>
        <v>0</v>
      </c>
    </row>
    <row r="226" spans="1:15" ht="26.25" thickBot="1" x14ac:dyDescent="0.3">
      <c r="A226" s="18" t="s">
        <v>15</v>
      </c>
      <c r="B226" s="19">
        <v>225</v>
      </c>
      <c r="C226" s="19" t="s">
        <v>37</v>
      </c>
      <c r="D226" s="20">
        <v>5</v>
      </c>
      <c r="E226" s="21" t="s">
        <v>59</v>
      </c>
      <c r="F226" s="22" t="s">
        <v>465</v>
      </c>
      <c r="G226" s="19" t="s">
        <v>68</v>
      </c>
      <c r="H226" s="19" t="s">
        <v>68</v>
      </c>
      <c r="I226" s="19" t="s">
        <v>68</v>
      </c>
      <c r="J226" s="19" t="s">
        <v>68</v>
      </c>
      <c r="K226" s="3"/>
      <c r="L226" s="3"/>
      <c r="M226" s="9">
        <f t="shared" si="9"/>
        <v>0</v>
      </c>
      <c r="N226" s="9">
        <f t="shared" si="10"/>
        <v>0</v>
      </c>
      <c r="O226" s="9">
        <f t="shared" si="11"/>
        <v>0</v>
      </c>
    </row>
    <row r="227" spans="1:15" ht="26.25" thickBot="1" x14ac:dyDescent="0.3">
      <c r="A227" s="18" t="s">
        <v>15</v>
      </c>
      <c r="B227" s="19">
        <v>226</v>
      </c>
      <c r="C227" s="19" t="s">
        <v>37</v>
      </c>
      <c r="D227" s="20">
        <v>4</v>
      </c>
      <c r="E227" s="21" t="s">
        <v>59</v>
      </c>
      <c r="F227" s="22" t="s">
        <v>466</v>
      </c>
      <c r="G227" s="19" t="s">
        <v>68</v>
      </c>
      <c r="H227" s="19" t="s">
        <v>68</v>
      </c>
      <c r="I227" s="19" t="s">
        <v>68</v>
      </c>
      <c r="J227" s="19" t="s">
        <v>68</v>
      </c>
      <c r="K227" s="3"/>
      <c r="L227" s="3"/>
      <c r="M227" s="9">
        <f t="shared" si="9"/>
        <v>0</v>
      </c>
      <c r="N227" s="9">
        <f t="shared" si="10"/>
        <v>0</v>
      </c>
      <c r="O227" s="9">
        <f t="shared" si="11"/>
        <v>0</v>
      </c>
    </row>
    <row r="228" spans="1:15" ht="26.25" thickBot="1" x14ac:dyDescent="0.3">
      <c r="A228" s="18" t="s">
        <v>15</v>
      </c>
      <c r="B228" s="19">
        <v>227</v>
      </c>
      <c r="C228" s="19" t="s">
        <v>37</v>
      </c>
      <c r="D228" s="20">
        <v>3</v>
      </c>
      <c r="E228" s="21" t="s">
        <v>59</v>
      </c>
      <c r="F228" s="22" t="s">
        <v>456</v>
      </c>
      <c r="G228" s="19" t="s">
        <v>68</v>
      </c>
      <c r="H228" s="19" t="s">
        <v>68</v>
      </c>
      <c r="I228" s="19" t="s">
        <v>68</v>
      </c>
      <c r="J228" s="19" t="s">
        <v>68</v>
      </c>
      <c r="K228" s="3"/>
      <c r="L228" s="3"/>
      <c r="M228" s="9">
        <f t="shared" si="9"/>
        <v>0</v>
      </c>
      <c r="N228" s="9">
        <f t="shared" si="10"/>
        <v>0</v>
      </c>
      <c r="O228" s="9">
        <f t="shared" si="11"/>
        <v>0</v>
      </c>
    </row>
    <row r="229" spans="1:15" ht="26.25" thickBot="1" x14ac:dyDescent="0.3">
      <c r="A229" s="18" t="s">
        <v>15</v>
      </c>
      <c r="B229" s="19">
        <v>228</v>
      </c>
      <c r="C229" s="19" t="s">
        <v>37</v>
      </c>
      <c r="D229" s="20">
        <v>1</v>
      </c>
      <c r="E229" s="21" t="s">
        <v>59</v>
      </c>
      <c r="F229" s="22" t="s">
        <v>457</v>
      </c>
      <c r="G229" s="19" t="s">
        <v>68</v>
      </c>
      <c r="H229" s="19" t="s">
        <v>68</v>
      </c>
      <c r="I229" s="19" t="s">
        <v>68</v>
      </c>
      <c r="J229" s="19" t="s">
        <v>68</v>
      </c>
      <c r="K229" s="3"/>
      <c r="L229" s="3"/>
      <c r="M229" s="9">
        <f t="shared" si="9"/>
        <v>0</v>
      </c>
      <c r="N229" s="9">
        <f t="shared" si="10"/>
        <v>0</v>
      </c>
      <c r="O229" s="9">
        <f t="shared" si="11"/>
        <v>0</v>
      </c>
    </row>
    <row r="230" spans="1:15" ht="26.25" thickBot="1" x14ac:dyDescent="0.3">
      <c r="A230" s="18" t="s">
        <v>15</v>
      </c>
      <c r="B230" s="19">
        <v>229</v>
      </c>
      <c r="C230" s="19" t="s">
        <v>37</v>
      </c>
      <c r="D230" s="20">
        <v>1</v>
      </c>
      <c r="E230" s="21" t="s">
        <v>59</v>
      </c>
      <c r="F230" s="22" t="s">
        <v>458</v>
      </c>
      <c r="G230" s="19" t="s">
        <v>68</v>
      </c>
      <c r="H230" s="19" t="s">
        <v>68</v>
      </c>
      <c r="I230" s="19" t="s">
        <v>68</v>
      </c>
      <c r="J230" s="19" t="s">
        <v>68</v>
      </c>
      <c r="K230" s="3"/>
      <c r="L230" s="3"/>
      <c r="M230" s="9">
        <f t="shared" si="9"/>
        <v>0</v>
      </c>
      <c r="N230" s="9">
        <f t="shared" si="10"/>
        <v>0</v>
      </c>
      <c r="O230" s="9">
        <f t="shared" si="11"/>
        <v>0</v>
      </c>
    </row>
    <row r="231" spans="1:15" ht="26.25" thickBot="1" x14ac:dyDescent="0.3">
      <c r="A231" s="18" t="s">
        <v>15</v>
      </c>
      <c r="B231" s="19">
        <v>230</v>
      </c>
      <c r="C231" s="19" t="s">
        <v>37</v>
      </c>
      <c r="D231" s="20">
        <v>5</v>
      </c>
      <c r="E231" s="21" t="s">
        <v>59</v>
      </c>
      <c r="F231" s="22" t="s">
        <v>459</v>
      </c>
      <c r="G231" s="19" t="s">
        <v>68</v>
      </c>
      <c r="H231" s="19" t="s">
        <v>68</v>
      </c>
      <c r="I231" s="19" t="s">
        <v>68</v>
      </c>
      <c r="J231" s="19" t="s">
        <v>68</v>
      </c>
      <c r="K231" s="3"/>
      <c r="L231" s="3"/>
      <c r="M231" s="9">
        <f t="shared" si="9"/>
        <v>0</v>
      </c>
      <c r="N231" s="9">
        <f t="shared" si="10"/>
        <v>0</v>
      </c>
      <c r="O231" s="9">
        <f t="shared" si="11"/>
        <v>0</v>
      </c>
    </row>
    <row r="232" spans="1:15" ht="26.25" thickBot="1" x14ac:dyDescent="0.3">
      <c r="A232" s="18" t="s">
        <v>15</v>
      </c>
      <c r="B232" s="19">
        <v>231</v>
      </c>
      <c r="C232" s="19" t="s">
        <v>37</v>
      </c>
      <c r="D232" s="20">
        <v>1</v>
      </c>
      <c r="E232" s="21" t="s">
        <v>59</v>
      </c>
      <c r="F232" s="22" t="s">
        <v>467</v>
      </c>
      <c r="G232" s="19" t="s">
        <v>68</v>
      </c>
      <c r="H232" s="19" t="s">
        <v>68</v>
      </c>
      <c r="I232" s="19" t="s">
        <v>68</v>
      </c>
      <c r="J232" s="19" t="s">
        <v>68</v>
      </c>
      <c r="K232" s="3"/>
      <c r="L232" s="3"/>
      <c r="M232" s="9">
        <f t="shared" si="9"/>
        <v>0</v>
      </c>
      <c r="N232" s="9">
        <f t="shared" si="10"/>
        <v>0</v>
      </c>
      <c r="O232" s="9">
        <f t="shared" si="11"/>
        <v>0</v>
      </c>
    </row>
    <row r="233" spans="1:15" ht="26.25" thickBot="1" x14ac:dyDescent="0.3">
      <c r="A233" s="18" t="s">
        <v>15</v>
      </c>
      <c r="B233" s="19">
        <v>232</v>
      </c>
      <c r="C233" s="19" t="s">
        <v>37</v>
      </c>
      <c r="D233" s="20">
        <v>2</v>
      </c>
      <c r="E233" s="21" t="s">
        <v>59</v>
      </c>
      <c r="F233" s="22" t="s">
        <v>468</v>
      </c>
      <c r="G233" s="19" t="s">
        <v>68</v>
      </c>
      <c r="H233" s="19" t="s">
        <v>68</v>
      </c>
      <c r="I233" s="19" t="s">
        <v>68</v>
      </c>
      <c r="J233" s="19" t="s">
        <v>68</v>
      </c>
      <c r="K233" s="3"/>
      <c r="L233" s="3"/>
      <c r="M233" s="9">
        <f t="shared" si="9"/>
        <v>0</v>
      </c>
      <c r="N233" s="9">
        <f t="shared" si="10"/>
        <v>0</v>
      </c>
      <c r="O233" s="9">
        <f t="shared" si="11"/>
        <v>0</v>
      </c>
    </row>
    <row r="234" spans="1:15" ht="26.25" thickBot="1" x14ac:dyDescent="0.3">
      <c r="A234" s="18" t="s">
        <v>15</v>
      </c>
      <c r="B234" s="19">
        <v>233</v>
      </c>
      <c r="C234" s="19" t="s">
        <v>37</v>
      </c>
      <c r="D234" s="20">
        <v>1</v>
      </c>
      <c r="E234" s="21" t="s">
        <v>59</v>
      </c>
      <c r="F234" s="22" t="s">
        <v>469</v>
      </c>
      <c r="G234" s="19" t="s">
        <v>68</v>
      </c>
      <c r="H234" s="19" t="s">
        <v>68</v>
      </c>
      <c r="I234" s="19" t="s">
        <v>68</v>
      </c>
      <c r="J234" s="19" t="s">
        <v>68</v>
      </c>
      <c r="K234" s="3"/>
      <c r="L234" s="3"/>
      <c r="M234" s="9">
        <f t="shared" si="9"/>
        <v>0</v>
      </c>
      <c r="N234" s="9">
        <f t="shared" si="10"/>
        <v>0</v>
      </c>
      <c r="O234" s="9">
        <f t="shared" si="11"/>
        <v>0</v>
      </c>
    </row>
    <row r="235" spans="1:15" ht="26.25" thickBot="1" x14ac:dyDescent="0.3">
      <c r="A235" s="18" t="s">
        <v>15</v>
      </c>
      <c r="B235" s="19">
        <v>234</v>
      </c>
      <c r="C235" s="19" t="s">
        <v>37</v>
      </c>
      <c r="D235" s="20">
        <v>2</v>
      </c>
      <c r="E235" s="21" t="s">
        <v>59</v>
      </c>
      <c r="F235" s="22" t="s">
        <v>470</v>
      </c>
      <c r="G235" s="19" t="s">
        <v>68</v>
      </c>
      <c r="H235" s="19" t="s">
        <v>68</v>
      </c>
      <c r="I235" s="19" t="s">
        <v>68</v>
      </c>
      <c r="J235" s="19" t="s">
        <v>68</v>
      </c>
      <c r="K235" s="3"/>
      <c r="L235" s="3"/>
      <c r="M235" s="9">
        <f t="shared" si="9"/>
        <v>0</v>
      </c>
      <c r="N235" s="9">
        <f t="shared" si="10"/>
        <v>0</v>
      </c>
      <c r="O235" s="9">
        <f t="shared" si="11"/>
        <v>0</v>
      </c>
    </row>
    <row r="236" spans="1:15" ht="26.25" thickBot="1" x14ac:dyDescent="0.3">
      <c r="A236" s="18" t="s">
        <v>15</v>
      </c>
      <c r="B236" s="19">
        <v>235</v>
      </c>
      <c r="C236" s="19" t="s">
        <v>37</v>
      </c>
      <c r="D236" s="20">
        <v>7</v>
      </c>
      <c r="E236" s="21" t="s">
        <v>59</v>
      </c>
      <c r="F236" s="22" t="s">
        <v>471</v>
      </c>
      <c r="G236" s="19" t="s">
        <v>68</v>
      </c>
      <c r="H236" s="19" t="s">
        <v>68</v>
      </c>
      <c r="I236" s="19" t="s">
        <v>68</v>
      </c>
      <c r="J236" s="19" t="s">
        <v>68</v>
      </c>
      <c r="K236" s="3"/>
      <c r="L236" s="3"/>
      <c r="M236" s="9">
        <f t="shared" si="9"/>
        <v>0</v>
      </c>
      <c r="N236" s="9">
        <f t="shared" si="10"/>
        <v>0</v>
      </c>
      <c r="O236" s="9">
        <f t="shared" si="11"/>
        <v>0</v>
      </c>
    </row>
    <row r="237" spans="1:15" ht="26.25" thickBot="1" x14ac:dyDescent="0.3">
      <c r="A237" s="18" t="s">
        <v>15</v>
      </c>
      <c r="B237" s="19">
        <v>236</v>
      </c>
      <c r="C237" s="19" t="s">
        <v>37</v>
      </c>
      <c r="D237" s="20">
        <v>2</v>
      </c>
      <c r="E237" s="21" t="s">
        <v>59</v>
      </c>
      <c r="F237" s="22" t="s">
        <v>472</v>
      </c>
      <c r="G237" s="19" t="s">
        <v>68</v>
      </c>
      <c r="H237" s="19" t="s">
        <v>68</v>
      </c>
      <c r="I237" s="19" t="s">
        <v>68</v>
      </c>
      <c r="J237" s="19" t="s">
        <v>68</v>
      </c>
      <c r="K237" s="3"/>
      <c r="L237" s="3"/>
      <c r="M237" s="9">
        <f t="shared" si="9"/>
        <v>0</v>
      </c>
      <c r="N237" s="9">
        <f t="shared" si="10"/>
        <v>0</v>
      </c>
      <c r="O237" s="9">
        <f t="shared" si="11"/>
        <v>0</v>
      </c>
    </row>
    <row r="238" spans="1:15" ht="26.25" thickBot="1" x14ac:dyDescent="0.3">
      <c r="A238" s="18" t="s">
        <v>15</v>
      </c>
      <c r="B238" s="19">
        <v>237</v>
      </c>
      <c r="C238" s="19" t="s">
        <v>37</v>
      </c>
      <c r="D238" s="20">
        <v>4</v>
      </c>
      <c r="E238" s="21" t="s">
        <v>59</v>
      </c>
      <c r="F238" s="22" t="s">
        <v>473</v>
      </c>
      <c r="G238" s="19" t="s">
        <v>68</v>
      </c>
      <c r="H238" s="19" t="s">
        <v>68</v>
      </c>
      <c r="I238" s="19" t="s">
        <v>68</v>
      </c>
      <c r="J238" s="19" t="s">
        <v>68</v>
      </c>
      <c r="K238" s="3"/>
      <c r="L238" s="3"/>
      <c r="M238" s="9">
        <f t="shared" si="9"/>
        <v>0</v>
      </c>
      <c r="N238" s="9">
        <f t="shared" si="10"/>
        <v>0</v>
      </c>
      <c r="O238" s="9">
        <f t="shared" si="11"/>
        <v>0</v>
      </c>
    </row>
    <row r="239" spans="1:15" ht="39" thickBot="1" x14ac:dyDescent="0.3">
      <c r="A239" s="18" t="s">
        <v>17</v>
      </c>
      <c r="B239" s="19">
        <v>238</v>
      </c>
      <c r="C239" s="19" t="s">
        <v>38</v>
      </c>
      <c r="D239" s="20">
        <v>3</v>
      </c>
      <c r="E239" s="21" t="s">
        <v>61</v>
      </c>
      <c r="F239" s="22" t="s">
        <v>474</v>
      </c>
      <c r="G239" s="19" t="s">
        <v>475</v>
      </c>
      <c r="H239" s="19" t="s">
        <v>68</v>
      </c>
      <c r="I239" s="19" t="s">
        <v>68</v>
      </c>
      <c r="J239" s="19" t="s">
        <v>68</v>
      </c>
      <c r="K239" s="3"/>
      <c r="L239" s="3"/>
      <c r="M239" s="9">
        <f t="shared" si="9"/>
        <v>0</v>
      </c>
      <c r="N239" s="9">
        <f t="shared" si="10"/>
        <v>0</v>
      </c>
      <c r="O239" s="9">
        <f t="shared" si="11"/>
        <v>0</v>
      </c>
    </row>
    <row r="240" spans="1:15" ht="39" thickBot="1" x14ac:dyDescent="0.3">
      <c r="A240" s="18" t="s">
        <v>17</v>
      </c>
      <c r="B240" s="19">
        <v>239</v>
      </c>
      <c r="C240" s="19" t="s">
        <v>38</v>
      </c>
      <c r="D240" s="20">
        <v>1</v>
      </c>
      <c r="E240" s="21" t="s">
        <v>61</v>
      </c>
      <c r="F240" s="22" t="s">
        <v>476</v>
      </c>
      <c r="G240" s="19">
        <v>6090</v>
      </c>
      <c r="H240" s="19">
        <v>41103811</v>
      </c>
      <c r="I240" s="19" t="s">
        <v>68</v>
      </c>
      <c r="J240" s="19" t="s">
        <v>68</v>
      </c>
      <c r="K240" s="3"/>
      <c r="L240" s="3"/>
      <c r="M240" s="9">
        <f t="shared" si="9"/>
        <v>0</v>
      </c>
      <c r="N240" s="9">
        <f t="shared" si="10"/>
        <v>0</v>
      </c>
      <c r="O240" s="9">
        <f t="shared" si="11"/>
        <v>0</v>
      </c>
    </row>
    <row r="241" spans="1:15" ht="39" thickBot="1" x14ac:dyDescent="0.3">
      <c r="A241" s="18" t="s">
        <v>17</v>
      </c>
      <c r="B241" s="19">
        <v>240</v>
      </c>
      <c r="C241" s="19" t="s">
        <v>38</v>
      </c>
      <c r="D241" s="20">
        <v>1</v>
      </c>
      <c r="E241" s="21" t="s">
        <v>61</v>
      </c>
      <c r="F241" s="22" t="s">
        <v>477</v>
      </c>
      <c r="G241" s="19" t="s">
        <v>478</v>
      </c>
      <c r="H241" s="19">
        <v>41103811</v>
      </c>
      <c r="I241" s="19" t="s">
        <v>68</v>
      </c>
      <c r="J241" s="19" t="s">
        <v>68</v>
      </c>
      <c r="K241" s="3"/>
      <c r="L241" s="3"/>
      <c r="M241" s="9">
        <f t="shared" si="9"/>
        <v>0</v>
      </c>
      <c r="N241" s="9">
        <f t="shared" si="10"/>
        <v>0</v>
      </c>
      <c r="O241" s="9">
        <f t="shared" si="11"/>
        <v>0</v>
      </c>
    </row>
    <row r="242" spans="1:15" ht="409.6" thickBot="1" x14ac:dyDescent="0.3">
      <c r="A242" s="18" t="s">
        <v>17</v>
      </c>
      <c r="B242" s="19">
        <v>241</v>
      </c>
      <c r="C242" s="19" t="s">
        <v>39</v>
      </c>
      <c r="D242" s="20">
        <v>1</v>
      </c>
      <c r="E242" s="21" t="s">
        <v>62</v>
      </c>
      <c r="F242" s="22" t="s">
        <v>479</v>
      </c>
      <c r="G242" s="19" t="s">
        <v>68</v>
      </c>
      <c r="H242" s="19" t="s">
        <v>68</v>
      </c>
      <c r="I242" s="19" t="s">
        <v>68</v>
      </c>
      <c r="J242" s="19" t="s">
        <v>68</v>
      </c>
      <c r="K242" s="3"/>
      <c r="L242" s="3"/>
      <c r="M242" s="9">
        <f t="shared" si="9"/>
        <v>0</v>
      </c>
      <c r="N242" s="9">
        <f t="shared" si="10"/>
        <v>0</v>
      </c>
      <c r="O242" s="9">
        <f t="shared" si="11"/>
        <v>0</v>
      </c>
    </row>
    <row r="243" spans="1:15" ht="51.75" thickBot="1" x14ac:dyDescent="0.3">
      <c r="A243" s="18" t="s">
        <v>15</v>
      </c>
      <c r="B243" s="19">
        <v>242</v>
      </c>
      <c r="C243" s="19" t="s">
        <v>40</v>
      </c>
      <c r="D243" s="20">
        <v>1</v>
      </c>
      <c r="E243" s="21" t="s">
        <v>49</v>
      </c>
      <c r="F243" s="22" t="s">
        <v>480</v>
      </c>
      <c r="G243" s="19" t="s">
        <v>68</v>
      </c>
      <c r="H243" s="19" t="s">
        <v>68</v>
      </c>
      <c r="I243" s="19" t="s">
        <v>481</v>
      </c>
      <c r="J243" s="19" t="s">
        <v>125</v>
      </c>
      <c r="K243" s="3"/>
      <c r="L243" s="3"/>
      <c r="M243" s="9">
        <f t="shared" si="9"/>
        <v>0</v>
      </c>
      <c r="N243" s="9">
        <f t="shared" si="10"/>
        <v>0</v>
      </c>
      <c r="O243" s="9">
        <f t="shared" si="11"/>
        <v>0</v>
      </c>
    </row>
    <row r="244" spans="1:15" ht="26.25" thickBot="1" x14ac:dyDescent="0.3">
      <c r="A244" s="18" t="s">
        <v>15</v>
      </c>
      <c r="B244" s="19">
        <v>243</v>
      </c>
      <c r="C244" s="19" t="s">
        <v>40</v>
      </c>
      <c r="D244" s="20">
        <v>2</v>
      </c>
      <c r="E244" s="21" t="s">
        <v>49</v>
      </c>
      <c r="F244" s="22" t="s">
        <v>482</v>
      </c>
      <c r="G244" s="19" t="s">
        <v>68</v>
      </c>
      <c r="H244" s="19" t="s">
        <v>68</v>
      </c>
      <c r="I244" s="19" t="s">
        <v>68</v>
      </c>
      <c r="J244" s="19" t="s">
        <v>483</v>
      </c>
      <c r="K244" s="3"/>
      <c r="L244" s="3"/>
      <c r="M244" s="9">
        <f t="shared" si="9"/>
        <v>0</v>
      </c>
      <c r="N244" s="9">
        <f t="shared" si="10"/>
        <v>0</v>
      </c>
      <c r="O244" s="9">
        <f t="shared" si="11"/>
        <v>0</v>
      </c>
    </row>
    <row r="245" spans="1:15" ht="166.5" thickBot="1" x14ac:dyDescent="0.3">
      <c r="A245" s="18" t="s">
        <v>17</v>
      </c>
      <c r="B245" s="19">
        <v>244</v>
      </c>
      <c r="C245" s="19" t="s">
        <v>40</v>
      </c>
      <c r="D245" s="20">
        <v>1</v>
      </c>
      <c r="E245" s="21" t="s">
        <v>49</v>
      </c>
      <c r="F245" s="22" t="s">
        <v>484</v>
      </c>
      <c r="G245" s="19" t="s">
        <v>68</v>
      </c>
      <c r="H245" s="19" t="s">
        <v>485</v>
      </c>
      <c r="I245" s="19" t="s">
        <v>486</v>
      </c>
      <c r="J245" s="19" t="s">
        <v>340</v>
      </c>
      <c r="K245" s="3"/>
      <c r="L245" s="3"/>
      <c r="M245" s="9">
        <f t="shared" si="9"/>
        <v>0</v>
      </c>
      <c r="N245" s="9">
        <f t="shared" si="10"/>
        <v>0</v>
      </c>
      <c r="O245" s="9">
        <f t="shared" si="11"/>
        <v>0</v>
      </c>
    </row>
    <row r="246" spans="1:15" ht="51.75" thickBot="1" x14ac:dyDescent="0.3">
      <c r="A246" s="18" t="s">
        <v>17</v>
      </c>
      <c r="B246" s="19">
        <v>245</v>
      </c>
      <c r="C246" s="19" t="s">
        <v>41</v>
      </c>
      <c r="D246" s="20">
        <v>1</v>
      </c>
      <c r="E246" s="21" t="s">
        <v>49</v>
      </c>
      <c r="F246" s="22" t="s">
        <v>487</v>
      </c>
      <c r="G246" s="19" t="s">
        <v>488</v>
      </c>
      <c r="H246" s="19" t="s">
        <v>251</v>
      </c>
      <c r="I246" s="19" t="s">
        <v>489</v>
      </c>
      <c r="J246" s="19" t="s">
        <v>490</v>
      </c>
      <c r="K246" s="3"/>
      <c r="L246" s="3"/>
      <c r="M246" s="9">
        <f t="shared" si="9"/>
        <v>0</v>
      </c>
      <c r="N246" s="9">
        <f t="shared" si="10"/>
        <v>0</v>
      </c>
      <c r="O246" s="9">
        <f t="shared" si="11"/>
        <v>0</v>
      </c>
    </row>
    <row r="247" spans="1:15" ht="51.75" thickBot="1" x14ac:dyDescent="0.3">
      <c r="A247" s="18" t="s">
        <v>17</v>
      </c>
      <c r="B247" s="19">
        <v>246</v>
      </c>
      <c r="C247" s="19" t="s">
        <v>41</v>
      </c>
      <c r="D247" s="20">
        <v>1</v>
      </c>
      <c r="E247" s="21" t="s">
        <v>49</v>
      </c>
      <c r="F247" s="22" t="s">
        <v>491</v>
      </c>
      <c r="G247" s="19" t="s">
        <v>492</v>
      </c>
      <c r="H247" s="19" t="s">
        <v>68</v>
      </c>
      <c r="I247" s="19" t="s">
        <v>493</v>
      </c>
      <c r="J247" s="19" t="s">
        <v>494</v>
      </c>
      <c r="K247" s="3"/>
      <c r="L247" s="3"/>
      <c r="M247" s="9">
        <f t="shared" si="9"/>
        <v>0</v>
      </c>
      <c r="N247" s="9">
        <f t="shared" si="10"/>
        <v>0</v>
      </c>
      <c r="O247" s="9">
        <f t="shared" si="11"/>
        <v>0</v>
      </c>
    </row>
    <row r="248" spans="1:15" ht="51.75" thickBot="1" x14ac:dyDescent="0.3">
      <c r="A248" s="18" t="s">
        <v>17</v>
      </c>
      <c r="B248" s="19">
        <v>247</v>
      </c>
      <c r="C248" s="19" t="s">
        <v>41</v>
      </c>
      <c r="D248" s="20">
        <v>1</v>
      </c>
      <c r="E248" s="21" t="s">
        <v>49</v>
      </c>
      <c r="F248" s="22" t="s">
        <v>495</v>
      </c>
      <c r="G248" s="19" t="s">
        <v>496</v>
      </c>
      <c r="H248" s="19" t="s">
        <v>68</v>
      </c>
      <c r="I248" s="19" t="s">
        <v>497</v>
      </c>
      <c r="J248" s="19" t="s">
        <v>490</v>
      </c>
      <c r="K248" s="3"/>
      <c r="L248" s="3"/>
      <c r="M248" s="9">
        <f t="shared" si="9"/>
        <v>0</v>
      </c>
      <c r="N248" s="9">
        <f t="shared" si="10"/>
        <v>0</v>
      </c>
      <c r="O248" s="9">
        <f t="shared" si="11"/>
        <v>0</v>
      </c>
    </row>
    <row r="249" spans="1:15" ht="51.75" thickBot="1" x14ac:dyDescent="0.3">
      <c r="A249" s="18" t="s">
        <v>17</v>
      </c>
      <c r="B249" s="19">
        <v>248</v>
      </c>
      <c r="C249" s="19" t="s">
        <v>41</v>
      </c>
      <c r="D249" s="20">
        <v>1</v>
      </c>
      <c r="E249" s="21" t="s">
        <v>49</v>
      </c>
      <c r="F249" s="22" t="s">
        <v>498</v>
      </c>
      <c r="G249" s="19" t="s">
        <v>499</v>
      </c>
      <c r="H249" s="19" t="s">
        <v>68</v>
      </c>
      <c r="I249" s="19" t="s">
        <v>500</v>
      </c>
      <c r="J249" s="19" t="s">
        <v>490</v>
      </c>
      <c r="K249" s="3"/>
      <c r="L249" s="3"/>
      <c r="M249" s="9">
        <f t="shared" si="9"/>
        <v>0</v>
      </c>
      <c r="N249" s="9">
        <f t="shared" si="10"/>
        <v>0</v>
      </c>
      <c r="O249" s="9">
        <f t="shared" si="11"/>
        <v>0</v>
      </c>
    </row>
    <row r="250" spans="1:15" ht="51.75" thickBot="1" x14ac:dyDescent="0.3">
      <c r="A250" s="18" t="s">
        <v>17</v>
      </c>
      <c r="B250" s="19">
        <v>249</v>
      </c>
      <c r="C250" s="19" t="s">
        <v>41</v>
      </c>
      <c r="D250" s="20">
        <v>1</v>
      </c>
      <c r="E250" s="21" t="s">
        <v>49</v>
      </c>
      <c r="F250" s="22" t="s">
        <v>501</v>
      </c>
      <c r="G250" s="19" t="s">
        <v>502</v>
      </c>
      <c r="H250" s="19" t="s">
        <v>68</v>
      </c>
      <c r="I250" s="19" t="s">
        <v>503</v>
      </c>
      <c r="J250" s="19" t="s">
        <v>490</v>
      </c>
      <c r="K250" s="3"/>
      <c r="L250" s="3"/>
      <c r="M250" s="9">
        <f t="shared" si="9"/>
        <v>0</v>
      </c>
      <c r="N250" s="9">
        <f t="shared" si="10"/>
        <v>0</v>
      </c>
      <c r="O250" s="9">
        <f t="shared" si="11"/>
        <v>0</v>
      </c>
    </row>
    <row r="251" spans="1:15" ht="128.25" thickBot="1" x14ac:dyDescent="0.3">
      <c r="A251" s="18" t="s">
        <v>15</v>
      </c>
      <c r="B251" s="19">
        <v>250</v>
      </c>
      <c r="C251" s="19" t="s">
        <v>42</v>
      </c>
      <c r="D251" s="20">
        <v>10</v>
      </c>
      <c r="E251" s="21" t="s">
        <v>49</v>
      </c>
      <c r="F251" s="22" t="s">
        <v>504</v>
      </c>
      <c r="G251" s="19" t="s">
        <v>505</v>
      </c>
      <c r="H251" s="19" t="s">
        <v>68</v>
      </c>
      <c r="I251" s="19" t="s">
        <v>68</v>
      </c>
      <c r="J251" s="19" t="s">
        <v>68</v>
      </c>
      <c r="K251" s="3"/>
      <c r="L251" s="3"/>
      <c r="M251" s="9">
        <f t="shared" si="9"/>
        <v>0</v>
      </c>
      <c r="N251" s="9">
        <f t="shared" si="10"/>
        <v>0</v>
      </c>
      <c r="O251" s="9">
        <f t="shared" si="11"/>
        <v>0</v>
      </c>
    </row>
    <row r="252" spans="1:15" ht="409.6" thickBot="1" x14ac:dyDescent="0.3">
      <c r="A252" s="18" t="s">
        <v>15</v>
      </c>
      <c r="B252" s="19">
        <v>251</v>
      </c>
      <c r="C252" s="19" t="s">
        <v>42</v>
      </c>
      <c r="D252" s="20">
        <v>10</v>
      </c>
      <c r="E252" s="21" t="s">
        <v>49</v>
      </c>
      <c r="F252" s="22" t="s">
        <v>506</v>
      </c>
      <c r="G252" s="19" t="s">
        <v>68</v>
      </c>
      <c r="H252" s="19" t="s">
        <v>68</v>
      </c>
      <c r="I252" s="19" t="s">
        <v>68</v>
      </c>
      <c r="J252" s="19" t="s">
        <v>68</v>
      </c>
      <c r="K252" s="3"/>
      <c r="L252" s="3"/>
      <c r="M252" s="9">
        <f t="shared" si="9"/>
        <v>0</v>
      </c>
      <c r="N252" s="9">
        <f t="shared" si="10"/>
        <v>0</v>
      </c>
      <c r="O252" s="9">
        <f t="shared" si="11"/>
        <v>0</v>
      </c>
    </row>
    <row r="253" spans="1:15" ht="370.5" thickBot="1" x14ac:dyDescent="0.3">
      <c r="A253" s="18" t="s">
        <v>15</v>
      </c>
      <c r="B253" s="19">
        <v>252</v>
      </c>
      <c r="C253" s="19" t="s">
        <v>42</v>
      </c>
      <c r="D253" s="20">
        <v>10</v>
      </c>
      <c r="E253" s="21" t="s">
        <v>49</v>
      </c>
      <c r="F253" s="22" t="s">
        <v>507</v>
      </c>
      <c r="G253" s="19" t="s">
        <v>68</v>
      </c>
      <c r="H253" s="19" t="s">
        <v>68</v>
      </c>
      <c r="I253" s="19" t="s">
        <v>68</v>
      </c>
      <c r="J253" s="19" t="s">
        <v>68</v>
      </c>
      <c r="K253" s="3"/>
      <c r="L253" s="3"/>
      <c r="M253" s="9">
        <f t="shared" si="9"/>
        <v>0</v>
      </c>
      <c r="N253" s="9">
        <f t="shared" si="10"/>
        <v>0</v>
      </c>
      <c r="O253" s="9">
        <f t="shared" si="11"/>
        <v>0</v>
      </c>
    </row>
    <row r="254" spans="1:15" ht="204.75" thickBot="1" x14ac:dyDescent="0.3">
      <c r="A254" s="18" t="s">
        <v>15</v>
      </c>
      <c r="B254" s="19">
        <v>253</v>
      </c>
      <c r="C254" s="19" t="s">
        <v>42</v>
      </c>
      <c r="D254" s="20">
        <v>20</v>
      </c>
      <c r="E254" s="21" t="s">
        <v>49</v>
      </c>
      <c r="F254" s="22" t="s">
        <v>508</v>
      </c>
      <c r="G254" s="19" t="s">
        <v>68</v>
      </c>
      <c r="H254" s="19" t="s">
        <v>68</v>
      </c>
      <c r="I254" s="19" t="s">
        <v>68</v>
      </c>
      <c r="J254" s="19" t="s">
        <v>68</v>
      </c>
      <c r="K254" s="3"/>
      <c r="L254" s="3"/>
      <c r="M254" s="9">
        <f t="shared" si="9"/>
        <v>0</v>
      </c>
      <c r="N254" s="9">
        <f t="shared" si="10"/>
        <v>0</v>
      </c>
      <c r="O254" s="9">
        <f t="shared" si="11"/>
        <v>0</v>
      </c>
    </row>
    <row r="255" spans="1:15" ht="179.25" thickBot="1" x14ac:dyDescent="0.3">
      <c r="A255" s="18" t="s">
        <v>15</v>
      </c>
      <c r="B255" s="19">
        <v>254</v>
      </c>
      <c r="C255" s="19" t="s">
        <v>42</v>
      </c>
      <c r="D255" s="20">
        <v>9</v>
      </c>
      <c r="E255" s="21" t="s">
        <v>49</v>
      </c>
      <c r="F255" s="22" t="s">
        <v>509</v>
      </c>
      <c r="G255" s="19" t="s">
        <v>68</v>
      </c>
      <c r="H255" s="19" t="s">
        <v>68</v>
      </c>
      <c r="I255" s="19" t="s">
        <v>68</v>
      </c>
      <c r="J255" s="19" t="s">
        <v>68</v>
      </c>
      <c r="K255" s="3"/>
      <c r="L255" s="3"/>
      <c r="M255" s="9">
        <f t="shared" si="9"/>
        <v>0</v>
      </c>
      <c r="N255" s="9">
        <f t="shared" si="10"/>
        <v>0</v>
      </c>
      <c r="O255" s="9">
        <f t="shared" si="11"/>
        <v>0</v>
      </c>
    </row>
    <row r="256" spans="1:15" ht="128.25" thickBot="1" x14ac:dyDescent="0.3">
      <c r="A256" s="18" t="s">
        <v>15</v>
      </c>
      <c r="B256" s="19">
        <v>255</v>
      </c>
      <c r="C256" s="19" t="s">
        <v>42</v>
      </c>
      <c r="D256" s="20">
        <v>2</v>
      </c>
      <c r="E256" s="21" t="s">
        <v>49</v>
      </c>
      <c r="F256" s="22" t="s">
        <v>510</v>
      </c>
      <c r="G256" s="19" t="s">
        <v>68</v>
      </c>
      <c r="H256" s="19" t="s">
        <v>68</v>
      </c>
      <c r="I256" s="19" t="s">
        <v>68</v>
      </c>
      <c r="J256" s="19" t="s">
        <v>68</v>
      </c>
      <c r="K256" s="3"/>
      <c r="L256" s="3"/>
      <c r="M256" s="9">
        <f t="shared" si="9"/>
        <v>0</v>
      </c>
      <c r="N256" s="9">
        <f t="shared" si="10"/>
        <v>0</v>
      </c>
      <c r="O256" s="9">
        <f t="shared" si="11"/>
        <v>0</v>
      </c>
    </row>
    <row r="257" spans="1:15" ht="115.5" thickBot="1" x14ac:dyDescent="0.3">
      <c r="A257" s="18" t="s">
        <v>15</v>
      </c>
      <c r="B257" s="19">
        <v>256</v>
      </c>
      <c r="C257" s="19" t="s">
        <v>42</v>
      </c>
      <c r="D257" s="20">
        <v>1</v>
      </c>
      <c r="E257" s="21" t="s">
        <v>49</v>
      </c>
      <c r="F257" s="22" t="s">
        <v>511</v>
      </c>
      <c r="G257" s="19" t="s">
        <v>68</v>
      </c>
      <c r="H257" s="19" t="s">
        <v>68</v>
      </c>
      <c r="I257" s="19" t="s">
        <v>68</v>
      </c>
      <c r="J257" s="19" t="s">
        <v>68</v>
      </c>
      <c r="K257" s="3"/>
      <c r="L257" s="3"/>
      <c r="M257" s="9">
        <f t="shared" si="9"/>
        <v>0</v>
      </c>
      <c r="N257" s="9">
        <f t="shared" si="10"/>
        <v>0</v>
      </c>
      <c r="O257" s="9">
        <f t="shared" si="11"/>
        <v>0</v>
      </c>
    </row>
    <row r="258" spans="1:15" ht="77.25" thickBot="1" x14ac:dyDescent="0.3">
      <c r="A258" s="18" t="s">
        <v>15</v>
      </c>
      <c r="B258" s="19">
        <v>257</v>
      </c>
      <c r="C258" s="19" t="s">
        <v>42</v>
      </c>
      <c r="D258" s="20">
        <v>8</v>
      </c>
      <c r="E258" s="21" t="s">
        <v>49</v>
      </c>
      <c r="F258" s="22" t="s">
        <v>512</v>
      </c>
      <c r="G258" s="19" t="s">
        <v>68</v>
      </c>
      <c r="H258" s="19" t="s">
        <v>68</v>
      </c>
      <c r="I258" s="19" t="s">
        <v>68</v>
      </c>
      <c r="J258" s="19" t="s">
        <v>68</v>
      </c>
      <c r="K258" s="3"/>
      <c r="L258" s="3"/>
      <c r="M258" s="9">
        <f t="shared" si="9"/>
        <v>0</v>
      </c>
      <c r="N258" s="9">
        <f t="shared" si="10"/>
        <v>0</v>
      </c>
      <c r="O258" s="9">
        <f t="shared" si="11"/>
        <v>0</v>
      </c>
    </row>
    <row r="259" spans="1:15" ht="51.75" thickBot="1" x14ac:dyDescent="0.3">
      <c r="A259" s="18" t="s">
        <v>15</v>
      </c>
      <c r="B259" s="19">
        <v>258</v>
      </c>
      <c r="C259" s="19" t="s">
        <v>42</v>
      </c>
      <c r="D259" s="20">
        <v>2</v>
      </c>
      <c r="E259" s="21" t="s">
        <v>49</v>
      </c>
      <c r="F259" s="22" t="s">
        <v>513</v>
      </c>
      <c r="G259" s="19" t="s">
        <v>68</v>
      </c>
      <c r="H259" s="19" t="s">
        <v>68</v>
      </c>
      <c r="I259" s="19" t="s">
        <v>68</v>
      </c>
      <c r="J259" s="19" t="s">
        <v>68</v>
      </c>
      <c r="K259" s="3"/>
      <c r="L259" s="3"/>
      <c r="M259" s="9">
        <f t="shared" ref="M259:M322" si="12">D259*L259</f>
        <v>0</v>
      </c>
      <c r="N259" s="9">
        <f t="shared" ref="N259:N322" si="13">0.16*M259</f>
        <v>0</v>
      </c>
      <c r="O259" s="9">
        <f t="shared" ref="O259:O322" si="14">M259+N259</f>
        <v>0</v>
      </c>
    </row>
    <row r="260" spans="1:15" ht="102.75" thickBot="1" x14ac:dyDescent="0.3">
      <c r="A260" s="18" t="s">
        <v>15</v>
      </c>
      <c r="B260" s="19">
        <v>259</v>
      </c>
      <c r="C260" s="19" t="s">
        <v>42</v>
      </c>
      <c r="D260" s="20">
        <v>2</v>
      </c>
      <c r="E260" s="21" t="s">
        <v>49</v>
      </c>
      <c r="F260" s="22" t="s">
        <v>514</v>
      </c>
      <c r="G260" s="19" t="s">
        <v>68</v>
      </c>
      <c r="H260" s="19" t="s">
        <v>68</v>
      </c>
      <c r="I260" s="19" t="s">
        <v>68</v>
      </c>
      <c r="J260" s="19" t="s">
        <v>68</v>
      </c>
      <c r="K260" s="3"/>
      <c r="L260" s="3"/>
      <c r="M260" s="9">
        <f t="shared" si="12"/>
        <v>0</v>
      </c>
      <c r="N260" s="9">
        <f t="shared" si="13"/>
        <v>0</v>
      </c>
      <c r="O260" s="9">
        <f t="shared" si="14"/>
        <v>0</v>
      </c>
    </row>
    <row r="261" spans="1:15" ht="115.5" thickBot="1" x14ac:dyDescent="0.3">
      <c r="A261" s="18" t="s">
        <v>15</v>
      </c>
      <c r="B261" s="19">
        <v>260</v>
      </c>
      <c r="C261" s="19" t="s">
        <v>42</v>
      </c>
      <c r="D261" s="20">
        <v>5</v>
      </c>
      <c r="E261" s="21" t="s">
        <v>49</v>
      </c>
      <c r="F261" s="22" t="s">
        <v>515</v>
      </c>
      <c r="G261" s="19" t="s">
        <v>68</v>
      </c>
      <c r="H261" s="19" t="s">
        <v>68</v>
      </c>
      <c r="I261" s="19" t="s">
        <v>68</v>
      </c>
      <c r="J261" s="19" t="s">
        <v>68</v>
      </c>
      <c r="K261" s="3"/>
      <c r="L261" s="3"/>
      <c r="M261" s="9">
        <f t="shared" si="12"/>
        <v>0</v>
      </c>
      <c r="N261" s="9">
        <f t="shared" si="13"/>
        <v>0</v>
      </c>
      <c r="O261" s="9">
        <f t="shared" si="14"/>
        <v>0</v>
      </c>
    </row>
    <row r="262" spans="1:15" ht="51.75" thickBot="1" x14ac:dyDescent="0.3">
      <c r="A262" s="18" t="s">
        <v>15</v>
      </c>
      <c r="B262" s="19">
        <v>261</v>
      </c>
      <c r="C262" s="19" t="s">
        <v>42</v>
      </c>
      <c r="D262" s="20">
        <v>2</v>
      </c>
      <c r="E262" s="21" t="s">
        <v>49</v>
      </c>
      <c r="F262" s="22" t="s">
        <v>516</v>
      </c>
      <c r="G262" s="19" t="s">
        <v>68</v>
      </c>
      <c r="H262" s="19" t="s">
        <v>68</v>
      </c>
      <c r="I262" s="19" t="s">
        <v>68</v>
      </c>
      <c r="J262" s="19" t="s">
        <v>68</v>
      </c>
      <c r="K262" s="3"/>
      <c r="L262" s="3"/>
      <c r="M262" s="9">
        <f t="shared" si="12"/>
        <v>0</v>
      </c>
      <c r="N262" s="9">
        <f t="shared" si="13"/>
        <v>0</v>
      </c>
      <c r="O262" s="9">
        <f t="shared" si="14"/>
        <v>0</v>
      </c>
    </row>
    <row r="263" spans="1:15" ht="51.75" thickBot="1" x14ac:dyDescent="0.3">
      <c r="A263" s="18" t="s">
        <v>15</v>
      </c>
      <c r="B263" s="19">
        <v>262</v>
      </c>
      <c r="C263" s="19" t="s">
        <v>42</v>
      </c>
      <c r="D263" s="20">
        <v>5</v>
      </c>
      <c r="E263" s="21" t="s">
        <v>49</v>
      </c>
      <c r="F263" s="22" t="s">
        <v>517</v>
      </c>
      <c r="G263" s="19" t="s">
        <v>68</v>
      </c>
      <c r="H263" s="19" t="s">
        <v>68</v>
      </c>
      <c r="I263" s="19" t="s">
        <v>68</v>
      </c>
      <c r="J263" s="19" t="s">
        <v>68</v>
      </c>
      <c r="K263" s="3"/>
      <c r="L263" s="3"/>
      <c r="M263" s="9">
        <f t="shared" si="12"/>
        <v>0</v>
      </c>
      <c r="N263" s="9">
        <f t="shared" si="13"/>
        <v>0</v>
      </c>
      <c r="O263" s="9">
        <f t="shared" si="14"/>
        <v>0</v>
      </c>
    </row>
    <row r="264" spans="1:15" ht="51.75" thickBot="1" x14ac:dyDescent="0.3">
      <c r="A264" s="18" t="s">
        <v>15</v>
      </c>
      <c r="B264" s="19">
        <v>263</v>
      </c>
      <c r="C264" s="19" t="s">
        <v>42</v>
      </c>
      <c r="D264" s="20">
        <v>2</v>
      </c>
      <c r="E264" s="21" t="s">
        <v>49</v>
      </c>
      <c r="F264" s="22" t="s">
        <v>518</v>
      </c>
      <c r="G264" s="19" t="s">
        <v>68</v>
      </c>
      <c r="H264" s="19" t="s">
        <v>68</v>
      </c>
      <c r="I264" s="19" t="s">
        <v>68</v>
      </c>
      <c r="J264" s="19" t="s">
        <v>68</v>
      </c>
      <c r="K264" s="3"/>
      <c r="L264" s="3"/>
      <c r="M264" s="9">
        <f t="shared" si="12"/>
        <v>0</v>
      </c>
      <c r="N264" s="9">
        <f t="shared" si="13"/>
        <v>0</v>
      </c>
      <c r="O264" s="9">
        <f t="shared" si="14"/>
        <v>0</v>
      </c>
    </row>
    <row r="265" spans="1:15" ht="51.75" thickBot="1" x14ac:dyDescent="0.3">
      <c r="A265" s="18" t="s">
        <v>15</v>
      </c>
      <c r="B265" s="19">
        <v>264</v>
      </c>
      <c r="C265" s="19" t="s">
        <v>42</v>
      </c>
      <c r="D265" s="20">
        <v>1</v>
      </c>
      <c r="E265" s="21" t="s">
        <v>49</v>
      </c>
      <c r="F265" s="22" t="s">
        <v>519</v>
      </c>
      <c r="G265" s="19" t="s">
        <v>68</v>
      </c>
      <c r="H265" s="19" t="s">
        <v>68</v>
      </c>
      <c r="I265" s="19" t="s">
        <v>68</v>
      </c>
      <c r="J265" s="19" t="s">
        <v>68</v>
      </c>
      <c r="K265" s="3"/>
      <c r="L265" s="3"/>
      <c r="M265" s="9">
        <f t="shared" si="12"/>
        <v>0</v>
      </c>
      <c r="N265" s="9">
        <f t="shared" si="13"/>
        <v>0</v>
      </c>
      <c r="O265" s="9">
        <f t="shared" si="14"/>
        <v>0</v>
      </c>
    </row>
    <row r="266" spans="1:15" ht="51.75" thickBot="1" x14ac:dyDescent="0.3">
      <c r="A266" s="18" t="s">
        <v>15</v>
      </c>
      <c r="B266" s="19">
        <v>265</v>
      </c>
      <c r="C266" s="19" t="s">
        <v>42</v>
      </c>
      <c r="D266" s="20">
        <v>2</v>
      </c>
      <c r="E266" s="21" t="s">
        <v>49</v>
      </c>
      <c r="F266" s="22" t="s">
        <v>520</v>
      </c>
      <c r="G266" s="19" t="s">
        <v>68</v>
      </c>
      <c r="H266" s="19" t="s">
        <v>68</v>
      </c>
      <c r="I266" s="19" t="s">
        <v>68</v>
      </c>
      <c r="J266" s="19" t="s">
        <v>68</v>
      </c>
      <c r="K266" s="3"/>
      <c r="L266" s="3"/>
      <c r="M266" s="9">
        <f t="shared" si="12"/>
        <v>0</v>
      </c>
      <c r="N266" s="9">
        <f t="shared" si="13"/>
        <v>0</v>
      </c>
      <c r="O266" s="9">
        <f t="shared" si="14"/>
        <v>0</v>
      </c>
    </row>
    <row r="267" spans="1:15" ht="64.5" thickBot="1" x14ac:dyDescent="0.3">
      <c r="A267" s="18" t="s">
        <v>15</v>
      </c>
      <c r="B267" s="19">
        <v>266</v>
      </c>
      <c r="C267" s="19" t="s">
        <v>42</v>
      </c>
      <c r="D267" s="20">
        <v>2</v>
      </c>
      <c r="E267" s="21" t="s">
        <v>49</v>
      </c>
      <c r="F267" s="22" t="s">
        <v>521</v>
      </c>
      <c r="G267" s="19" t="s">
        <v>68</v>
      </c>
      <c r="H267" s="19" t="s">
        <v>68</v>
      </c>
      <c r="I267" s="19" t="s">
        <v>68</v>
      </c>
      <c r="J267" s="19" t="s">
        <v>68</v>
      </c>
      <c r="K267" s="3"/>
      <c r="L267" s="3"/>
      <c r="M267" s="9">
        <f t="shared" si="12"/>
        <v>0</v>
      </c>
      <c r="N267" s="9">
        <f t="shared" si="13"/>
        <v>0</v>
      </c>
      <c r="O267" s="9">
        <f t="shared" si="14"/>
        <v>0</v>
      </c>
    </row>
    <row r="268" spans="1:15" ht="39" thickBot="1" x14ac:dyDescent="0.3">
      <c r="A268" s="18" t="s">
        <v>15</v>
      </c>
      <c r="B268" s="19">
        <v>267</v>
      </c>
      <c r="C268" s="19" t="s">
        <v>43</v>
      </c>
      <c r="D268" s="20">
        <v>1</v>
      </c>
      <c r="E268" s="21" t="s">
        <v>49</v>
      </c>
      <c r="F268" s="22" t="s">
        <v>522</v>
      </c>
      <c r="G268" s="19" t="s">
        <v>523</v>
      </c>
      <c r="H268" s="19" t="s">
        <v>68</v>
      </c>
      <c r="I268" s="19" t="s">
        <v>68</v>
      </c>
      <c r="J268" s="19" t="s">
        <v>68</v>
      </c>
      <c r="K268" s="3"/>
      <c r="L268" s="3"/>
      <c r="M268" s="9">
        <f t="shared" si="12"/>
        <v>0</v>
      </c>
      <c r="N268" s="9">
        <f t="shared" si="13"/>
        <v>0</v>
      </c>
      <c r="O268" s="9">
        <f t="shared" si="14"/>
        <v>0</v>
      </c>
    </row>
    <row r="269" spans="1:15" ht="39" thickBot="1" x14ac:dyDescent="0.3">
      <c r="A269" s="18" t="s">
        <v>15</v>
      </c>
      <c r="B269" s="19">
        <v>268</v>
      </c>
      <c r="C269" s="19" t="s">
        <v>43</v>
      </c>
      <c r="D269" s="20">
        <v>1</v>
      </c>
      <c r="E269" s="21" t="s">
        <v>49</v>
      </c>
      <c r="F269" s="22" t="s">
        <v>524</v>
      </c>
      <c r="G269" s="19" t="s">
        <v>525</v>
      </c>
      <c r="H269" s="19" t="s">
        <v>68</v>
      </c>
      <c r="I269" s="19" t="s">
        <v>68</v>
      </c>
      <c r="J269" s="19" t="s">
        <v>68</v>
      </c>
      <c r="K269" s="3"/>
      <c r="L269" s="3"/>
      <c r="M269" s="9">
        <f t="shared" si="12"/>
        <v>0</v>
      </c>
      <c r="N269" s="9">
        <f t="shared" si="13"/>
        <v>0</v>
      </c>
      <c r="O269" s="9">
        <f t="shared" si="14"/>
        <v>0</v>
      </c>
    </row>
    <row r="270" spans="1:15" ht="39" thickBot="1" x14ac:dyDescent="0.3">
      <c r="A270" s="18" t="s">
        <v>15</v>
      </c>
      <c r="B270" s="19">
        <v>269</v>
      </c>
      <c r="C270" s="19" t="s">
        <v>43</v>
      </c>
      <c r="D270" s="20">
        <v>2</v>
      </c>
      <c r="E270" s="21" t="s">
        <v>49</v>
      </c>
      <c r="F270" s="22" t="s">
        <v>526</v>
      </c>
      <c r="G270" s="19">
        <v>323215</v>
      </c>
      <c r="H270" s="19" t="s">
        <v>68</v>
      </c>
      <c r="I270" s="19" t="s">
        <v>68</v>
      </c>
      <c r="J270" s="19" t="s">
        <v>68</v>
      </c>
      <c r="K270" s="3"/>
      <c r="L270" s="3"/>
      <c r="M270" s="9">
        <f t="shared" si="12"/>
        <v>0</v>
      </c>
      <c r="N270" s="9">
        <f t="shared" si="13"/>
        <v>0</v>
      </c>
      <c r="O270" s="9">
        <f t="shared" si="14"/>
        <v>0</v>
      </c>
    </row>
    <row r="271" spans="1:15" ht="39" thickBot="1" x14ac:dyDescent="0.3">
      <c r="A271" s="18" t="s">
        <v>15</v>
      </c>
      <c r="B271" s="19">
        <v>270</v>
      </c>
      <c r="C271" s="19" t="s">
        <v>43</v>
      </c>
      <c r="D271" s="20">
        <v>1</v>
      </c>
      <c r="E271" s="21" t="s">
        <v>49</v>
      </c>
      <c r="F271" s="22" t="s">
        <v>527</v>
      </c>
      <c r="G271" s="19" t="s">
        <v>528</v>
      </c>
      <c r="H271" s="19" t="s">
        <v>68</v>
      </c>
      <c r="I271" s="19" t="s">
        <v>68</v>
      </c>
      <c r="J271" s="19" t="s">
        <v>68</v>
      </c>
      <c r="K271" s="3"/>
      <c r="L271" s="3"/>
      <c r="M271" s="9">
        <f t="shared" si="12"/>
        <v>0</v>
      </c>
      <c r="N271" s="9">
        <f t="shared" si="13"/>
        <v>0</v>
      </c>
      <c r="O271" s="9">
        <f t="shared" si="14"/>
        <v>0</v>
      </c>
    </row>
    <row r="272" spans="1:15" ht="39" thickBot="1" x14ac:dyDescent="0.3">
      <c r="A272" s="18" t="s">
        <v>15</v>
      </c>
      <c r="B272" s="19">
        <v>271</v>
      </c>
      <c r="C272" s="19" t="s">
        <v>43</v>
      </c>
      <c r="D272" s="20">
        <v>1</v>
      </c>
      <c r="E272" s="21" t="s">
        <v>49</v>
      </c>
      <c r="F272" s="22" t="s">
        <v>529</v>
      </c>
      <c r="G272" s="19">
        <v>62410</v>
      </c>
      <c r="H272" s="19" t="s">
        <v>68</v>
      </c>
      <c r="I272" s="19" t="s">
        <v>68</v>
      </c>
      <c r="J272" s="19" t="s">
        <v>68</v>
      </c>
      <c r="K272" s="3"/>
      <c r="L272" s="3"/>
      <c r="M272" s="9">
        <f t="shared" si="12"/>
        <v>0</v>
      </c>
      <c r="N272" s="9">
        <f t="shared" si="13"/>
        <v>0</v>
      </c>
      <c r="O272" s="9">
        <f t="shared" si="14"/>
        <v>0</v>
      </c>
    </row>
    <row r="273" spans="1:15" ht="39" thickBot="1" x14ac:dyDescent="0.3">
      <c r="A273" s="18" t="s">
        <v>15</v>
      </c>
      <c r="B273" s="19">
        <v>272</v>
      </c>
      <c r="C273" s="19" t="s">
        <v>43</v>
      </c>
      <c r="D273" s="20">
        <v>1</v>
      </c>
      <c r="E273" s="21" t="s">
        <v>49</v>
      </c>
      <c r="F273" s="22" t="s">
        <v>530</v>
      </c>
      <c r="G273" s="19" t="s">
        <v>531</v>
      </c>
      <c r="H273" s="19" t="s">
        <v>68</v>
      </c>
      <c r="I273" s="19" t="s">
        <v>68</v>
      </c>
      <c r="J273" s="19" t="s">
        <v>68</v>
      </c>
      <c r="K273" s="3"/>
      <c r="L273" s="3"/>
      <c r="M273" s="9">
        <f t="shared" si="12"/>
        <v>0</v>
      </c>
      <c r="N273" s="9">
        <f t="shared" si="13"/>
        <v>0</v>
      </c>
      <c r="O273" s="9">
        <f t="shared" si="14"/>
        <v>0</v>
      </c>
    </row>
    <row r="274" spans="1:15" ht="39" thickBot="1" x14ac:dyDescent="0.3">
      <c r="A274" s="18" t="s">
        <v>15</v>
      </c>
      <c r="B274" s="19">
        <v>273</v>
      </c>
      <c r="C274" s="19" t="s">
        <v>43</v>
      </c>
      <c r="D274" s="20">
        <v>10</v>
      </c>
      <c r="E274" s="21" t="s">
        <v>49</v>
      </c>
      <c r="F274" s="22" t="s">
        <v>532</v>
      </c>
      <c r="G274" s="19" t="s">
        <v>533</v>
      </c>
      <c r="H274" s="19" t="s">
        <v>68</v>
      </c>
      <c r="I274" s="19" t="s">
        <v>68</v>
      </c>
      <c r="J274" s="19" t="s">
        <v>68</v>
      </c>
      <c r="K274" s="3"/>
      <c r="L274" s="3"/>
      <c r="M274" s="9">
        <f t="shared" si="12"/>
        <v>0</v>
      </c>
      <c r="N274" s="9">
        <f t="shared" si="13"/>
        <v>0</v>
      </c>
      <c r="O274" s="9">
        <f t="shared" si="14"/>
        <v>0</v>
      </c>
    </row>
    <row r="275" spans="1:15" ht="39" thickBot="1" x14ac:dyDescent="0.3">
      <c r="A275" s="18" t="s">
        <v>15</v>
      </c>
      <c r="B275" s="19">
        <v>274</v>
      </c>
      <c r="C275" s="19" t="s">
        <v>43</v>
      </c>
      <c r="D275" s="20">
        <v>2</v>
      </c>
      <c r="E275" s="21" t="s">
        <v>49</v>
      </c>
      <c r="F275" s="22" t="s">
        <v>534</v>
      </c>
      <c r="G275" s="19" t="s">
        <v>68</v>
      </c>
      <c r="H275" s="19" t="s">
        <v>68</v>
      </c>
      <c r="I275" s="19" t="s">
        <v>68</v>
      </c>
      <c r="J275" s="19" t="s">
        <v>68</v>
      </c>
      <c r="K275" s="3"/>
      <c r="L275" s="3"/>
      <c r="M275" s="9">
        <f t="shared" si="12"/>
        <v>0</v>
      </c>
      <c r="N275" s="9">
        <f t="shared" si="13"/>
        <v>0</v>
      </c>
      <c r="O275" s="9">
        <f t="shared" si="14"/>
        <v>0</v>
      </c>
    </row>
    <row r="276" spans="1:15" ht="39" thickBot="1" x14ac:dyDescent="0.3">
      <c r="A276" s="18" t="s">
        <v>15</v>
      </c>
      <c r="B276" s="19">
        <v>275</v>
      </c>
      <c r="C276" s="19" t="s">
        <v>43</v>
      </c>
      <c r="D276" s="20">
        <v>2</v>
      </c>
      <c r="E276" s="21" t="s">
        <v>49</v>
      </c>
      <c r="F276" s="22" t="s">
        <v>535</v>
      </c>
      <c r="G276" s="19" t="s">
        <v>68</v>
      </c>
      <c r="H276" s="19" t="s">
        <v>68</v>
      </c>
      <c r="I276" s="19" t="s">
        <v>68</v>
      </c>
      <c r="J276" s="19" t="s">
        <v>68</v>
      </c>
      <c r="K276" s="3"/>
      <c r="L276" s="3"/>
      <c r="M276" s="9">
        <f t="shared" si="12"/>
        <v>0</v>
      </c>
      <c r="N276" s="9">
        <f t="shared" si="13"/>
        <v>0</v>
      </c>
      <c r="O276" s="9">
        <f t="shared" si="14"/>
        <v>0</v>
      </c>
    </row>
    <row r="277" spans="1:15" ht="39" thickBot="1" x14ac:dyDescent="0.3">
      <c r="A277" s="18" t="s">
        <v>15</v>
      </c>
      <c r="B277" s="19">
        <v>276</v>
      </c>
      <c r="C277" s="19" t="s">
        <v>43</v>
      </c>
      <c r="D277" s="20">
        <v>1</v>
      </c>
      <c r="E277" s="21" t="s">
        <v>49</v>
      </c>
      <c r="F277" s="22" t="s">
        <v>536</v>
      </c>
      <c r="G277" s="19" t="s">
        <v>68</v>
      </c>
      <c r="H277" s="19" t="s">
        <v>68</v>
      </c>
      <c r="I277" s="19" t="s">
        <v>68</v>
      </c>
      <c r="J277" s="19" t="s">
        <v>68</v>
      </c>
      <c r="K277" s="3"/>
      <c r="L277" s="3"/>
      <c r="M277" s="9">
        <f t="shared" si="12"/>
        <v>0</v>
      </c>
      <c r="N277" s="9">
        <f t="shared" si="13"/>
        <v>0</v>
      </c>
      <c r="O277" s="9">
        <f t="shared" si="14"/>
        <v>0</v>
      </c>
    </row>
    <row r="278" spans="1:15" ht="39" thickBot="1" x14ac:dyDescent="0.3">
      <c r="A278" s="18" t="s">
        <v>15</v>
      </c>
      <c r="B278" s="19">
        <v>277</v>
      </c>
      <c r="C278" s="19" t="s">
        <v>43</v>
      </c>
      <c r="D278" s="20">
        <v>2</v>
      </c>
      <c r="E278" s="21" t="s">
        <v>49</v>
      </c>
      <c r="F278" s="22" t="s">
        <v>537</v>
      </c>
      <c r="G278" s="19" t="s">
        <v>68</v>
      </c>
      <c r="H278" s="19" t="s">
        <v>68</v>
      </c>
      <c r="I278" s="19" t="s">
        <v>68</v>
      </c>
      <c r="J278" s="19" t="s">
        <v>68</v>
      </c>
      <c r="K278" s="3"/>
      <c r="L278" s="3"/>
      <c r="M278" s="9">
        <f t="shared" si="12"/>
        <v>0</v>
      </c>
      <c r="N278" s="9">
        <f t="shared" si="13"/>
        <v>0</v>
      </c>
      <c r="O278" s="9">
        <f t="shared" si="14"/>
        <v>0</v>
      </c>
    </row>
    <row r="279" spans="1:15" ht="39" thickBot="1" x14ac:dyDescent="0.3">
      <c r="A279" s="18" t="s">
        <v>15</v>
      </c>
      <c r="B279" s="19">
        <v>278</v>
      </c>
      <c r="C279" s="19" t="s">
        <v>43</v>
      </c>
      <c r="D279" s="20">
        <v>1</v>
      </c>
      <c r="E279" s="21" t="s">
        <v>49</v>
      </c>
      <c r="F279" s="22" t="s">
        <v>538</v>
      </c>
      <c r="G279" s="19" t="s">
        <v>68</v>
      </c>
      <c r="H279" s="19" t="s">
        <v>68</v>
      </c>
      <c r="I279" s="19" t="s">
        <v>68</v>
      </c>
      <c r="J279" s="19" t="s">
        <v>68</v>
      </c>
      <c r="K279" s="3"/>
      <c r="L279" s="3"/>
      <c r="M279" s="9">
        <f t="shared" si="12"/>
        <v>0</v>
      </c>
      <c r="N279" s="9">
        <f t="shared" si="13"/>
        <v>0</v>
      </c>
      <c r="O279" s="9">
        <f t="shared" si="14"/>
        <v>0</v>
      </c>
    </row>
    <row r="280" spans="1:15" ht="51.75" thickBot="1" x14ac:dyDescent="0.3">
      <c r="A280" s="18" t="s">
        <v>15</v>
      </c>
      <c r="B280" s="19">
        <v>279</v>
      </c>
      <c r="C280" s="19" t="s">
        <v>43</v>
      </c>
      <c r="D280" s="20">
        <v>1</v>
      </c>
      <c r="E280" s="21" t="s">
        <v>49</v>
      </c>
      <c r="F280" s="22" t="s">
        <v>539</v>
      </c>
      <c r="G280" s="19" t="s">
        <v>540</v>
      </c>
      <c r="H280" s="19" t="s">
        <v>68</v>
      </c>
      <c r="I280" s="19" t="s">
        <v>68</v>
      </c>
      <c r="J280" s="19" t="s">
        <v>68</v>
      </c>
      <c r="K280" s="3"/>
      <c r="L280" s="3"/>
      <c r="M280" s="9">
        <f t="shared" si="12"/>
        <v>0</v>
      </c>
      <c r="N280" s="9">
        <f t="shared" si="13"/>
        <v>0</v>
      </c>
      <c r="O280" s="9">
        <f t="shared" si="14"/>
        <v>0</v>
      </c>
    </row>
    <row r="281" spans="1:15" ht="39" thickBot="1" x14ac:dyDescent="0.3">
      <c r="A281" s="18" t="s">
        <v>15</v>
      </c>
      <c r="B281" s="19">
        <v>280</v>
      </c>
      <c r="C281" s="19" t="s">
        <v>43</v>
      </c>
      <c r="D281" s="20">
        <v>1</v>
      </c>
      <c r="E281" s="21" t="s">
        <v>49</v>
      </c>
      <c r="F281" s="22" t="s">
        <v>541</v>
      </c>
      <c r="G281" s="19" t="s">
        <v>542</v>
      </c>
      <c r="H281" s="19" t="s">
        <v>68</v>
      </c>
      <c r="I281" s="19" t="s">
        <v>68</v>
      </c>
      <c r="J281" s="19" t="s">
        <v>68</v>
      </c>
      <c r="K281" s="3"/>
      <c r="L281" s="3"/>
      <c r="M281" s="9">
        <f t="shared" si="12"/>
        <v>0</v>
      </c>
      <c r="N281" s="9">
        <f t="shared" si="13"/>
        <v>0</v>
      </c>
      <c r="O281" s="9">
        <f t="shared" si="14"/>
        <v>0</v>
      </c>
    </row>
    <row r="282" spans="1:15" ht="90" thickBot="1" x14ac:dyDescent="0.3">
      <c r="A282" s="18" t="s">
        <v>15</v>
      </c>
      <c r="B282" s="19">
        <v>281</v>
      </c>
      <c r="C282" s="19" t="s">
        <v>43</v>
      </c>
      <c r="D282" s="20">
        <v>1</v>
      </c>
      <c r="E282" s="21" t="s">
        <v>49</v>
      </c>
      <c r="F282" s="22" t="s">
        <v>543</v>
      </c>
      <c r="G282" s="19" t="s">
        <v>544</v>
      </c>
      <c r="H282" s="19" t="s">
        <v>68</v>
      </c>
      <c r="I282" s="19" t="s">
        <v>68</v>
      </c>
      <c r="J282" s="19" t="s">
        <v>68</v>
      </c>
      <c r="K282" s="3"/>
      <c r="L282" s="3"/>
      <c r="M282" s="9">
        <f t="shared" si="12"/>
        <v>0</v>
      </c>
      <c r="N282" s="9">
        <f t="shared" si="13"/>
        <v>0</v>
      </c>
      <c r="O282" s="9">
        <f t="shared" si="14"/>
        <v>0</v>
      </c>
    </row>
    <row r="283" spans="1:15" ht="90" thickBot="1" x14ac:dyDescent="0.3">
      <c r="A283" s="18" t="s">
        <v>15</v>
      </c>
      <c r="B283" s="19">
        <v>282</v>
      </c>
      <c r="C283" s="19" t="s">
        <v>43</v>
      </c>
      <c r="D283" s="20">
        <v>1</v>
      </c>
      <c r="E283" s="21" t="s">
        <v>49</v>
      </c>
      <c r="F283" s="22" t="s">
        <v>545</v>
      </c>
      <c r="G283" s="19" t="s">
        <v>546</v>
      </c>
      <c r="H283" s="19" t="s">
        <v>68</v>
      </c>
      <c r="I283" s="19" t="s">
        <v>68</v>
      </c>
      <c r="J283" s="19" t="s">
        <v>68</v>
      </c>
      <c r="K283" s="3"/>
      <c r="L283" s="3"/>
      <c r="M283" s="9">
        <f t="shared" si="12"/>
        <v>0</v>
      </c>
      <c r="N283" s="9">
        <f t="shared" si="13"/>
        <v>0</v>
      </c>
      <c r="O283" s="9">
        <f t="shared" si="14"/>
        <v>0</v>
      </c>
    </row>
    <row r="284" spans="1:15" ht="102.75" thickBot="1" x14ac:dyDescent="0.3">
      <c r="A284" s="18" t="s">
        <v>15</v>
      </c>
      <c r="B284" s="19">
        <v>283</v>
      </c>
      <c r="C284" s="19" t="s">
        <v>43</v>
      </c>
      <c r="D284" s="20">
        <v>1</v>
      </c>
      <c r="E284" s="21" t="s">
        <v>49</v>
      </c>
      <c r="F284" s="22" t="s">
        <v>547</v>
      </c>
      <c r="G284" s="19" t="s">
        <v>548</v>
      </c>
      <c r="H284" s="19" t="s">
        <v>68</v>
      </c>
      <c r="I284" s="19" t="s">
        <v>68</v>
      </c>
      <c r="J284" s="19" t="s">
        <v>68</v>
      </c>
      <c r="K284" s="3"/>
      <c r="L284" s="3"/>
      <c r="M284" s="9">
        <f t="shared" si="12"/>
        <v>0</v>
      </c>
      <c r="N284" s="9">
        <f t="shared" si="13"/>
        <v>0</v>
      </c>
      <c r="O284" s="9">
        <f t="shared" si="14"/>
        <v>0</v>
      </c>
    </row>
    <row r="285" spans="1:15" ht="102.75" thickBot="1" x14ac:dyDescent="0.3">
      <c r="A285" s="18" t="s">
        <v>15</v>
      </c>
      <c r="B285" s="19">
        <v>284</v>
      </c>
      <c r="C285" s="19" t="s">
        <v>43</v>
      </c>
      <c r="D285" s="20">
        <v>1</v>
      </c>
      <c r="E285" s="21" t="s">
        <v>49</v>
      </c>
      <c r="F285" s="22" t="s">
        <v>549</v>
      </c>
      <c r="G285" s="19" t="s">
        <v>550</v>
      </c>
      <c r="H285" s="19" t="s">
        <v>68</v>
      </c>
      <c r="I285" s="19" t="s">
        <v>68</v>
      </c>
      <c r="J285" s="19" t="s">
        <v>68</v>
      </c>
      <c r="K285" s="3"/>
      <c r="L285" s="3"/>
      <c r="M285" s="9">
        <f t="shared" si="12"/>
        <v>0</v>
      </c>
      <c r="N285" s="9">
        <f t="shared" si="13"/>
        <v>0</v>
      </c>
      <c r="O285" s="9">
        <f t="shared" si="14"/>
        <v>0</v>
      </c>
    </row>
    <row r="286" spans="1:15" ht="102.75" thickBot="1" x14ac:dyDescent="0.3">
      <c r="A286" s="18" t="s">
        <v>15</v>
      </c>
      <c r="B286" s="19">
        <v>285</v>
      </c>
      <c r="C286" s="19" t="s">
        <v>43</v>
      </c>
      <c r="D286" s="20">
        <v>1</v>
      </c>
      <c r="E286" s="21" t="s">
        <v>49</v>
      </c>
      <c r="F286" s="22" t="s">
        <v>551</v>
      </c>
      <c r="G286" s="19" t="s">
        <v>552</v>
      </c>
      <c r="H286" s="19" t="s">
        <v>68</v>
      </c>
      <c r="I286" s="19" t="s">
        <v>68</v>
      </c>
      <c r="J286" s="19" t="s">
        <v>68</v>
      </c>
      <c r="K286" s="3"/>
      <c r="L286" s="3"/>
      <c r="M286" s="9">
        <f t="shared" si="12"/>
        <v>0</v>
      </c>
      <c r="N286" s="9">
        <f t="shared" si="13"/>
        <v>0</v>
      </c>
      <c r="O286" s="9">
        <f t="shared" si="14"/>
        <v>0</v>
      </c>
    </row>
    <row r="287" spans="1:15" ht="39" thickBot="1" x14ac:dyDescent="0.3">
      <c r="A287" s="18" t="s">
        <v>15</v>
      </c>
      <c r="B287" s="19">
        <v>286</v>
      </c>
      <c r="C287" s="19" t="s">
        <v>43</v>
      </c>
      <c r="D287" s="20">
        <v>1</v>
      </c>
      <c r="E287" s="21" t="s">
        <v>49</v>
      </c>
      <c r="F287" s="22" t="s">
        <v>553</v>
      </c>
      <c r="G287" s="19" t="s">
        <v>554</v>
      </c>
      <c r="H287" s="19" t="s">
        <v>68</v>
      </c>
      <c r="I287" s="19" t="s">
        <v>68</v>
      </c>
      <c r="J287" s="19" t="s">
        <v>68</v>
      </c>
      <c r="K287" s="3"/>
      <c r="L287" s="3"/>
      <c r="M287" s="9">
        <f t="shared" si="12"/>
        <v>0</v>
      </c>
      <c r="N287" s="9">
        <f t="shared" si="13"/>
        <v>0</v>
      </c>
      <c r="O287" s="9">
        <f t="shared" si="14"/>
        <v>0</v>
      </c>
    </row>
    <row r="288" spans="1:15" ht="39" thickBot="1" x14ac:dyDescent="0.3">
      <c r="A288" s="18" t="s">
        <v>15</v>
      </c>
      <c r="B288" s="19">
        <v>287</v>
      </c>
      <c r="C288" s="19" t="s">
        <v>43</v>
      </c>
      <c r="D288" s="20">
        <v>1</v>
      </c>
      <c r="E288" s="21" t="s">
        <v>49</v>
      </c>
      <c r="F288" s="22" t="s">
        <v>555</v>
      </c>
      <c r="G288" s="19" t="s">
        <v>556</v>
      </c>
      <c r="H288" s="19" t="s">
        <v>68</v>
      </c>
      <c r="I288" s="19" t="s">
        <v>68</v>
      </c>
      <c r="J288" s="19" t="s">
        <v>68</v>
      </c>
      <c r="K288" s="3"/>
      <c r="L288" s="3"/>
      <c r="M288" s="9">
        <f t="shared" si="12"/>
        <v>0</v>
      </c>
      <c r="N288" s="9">
        <f t="shared" si="13"/>
        <v>0</v>
      </c>
      <c r="O288" s="9">
        <f t="shared" si="14"/>
        <v>0</v>
      </c>
    </row>
    <row r="289" spans="1:15" ht="39" thickBot="1" x14ac:dyDescent="0.3">
      <c r="A289" s="18" t="s">
        <v>15</v>
      </c>
      <c r="B289" s="19">
        <v>288</v>
      </c>
      <c r="C289" s="19" t="s">
        <v>43</v>
      </c>
      <c r="D289" s="20">
        <v>1</v>
      </c>
      <c r="E289" s="21" t="s">
        <v>49</v>
      </c>
      <c r="F289" s="22" t="s">
        <v>557</v>
      </c>
      <c r="G289" s="19" t="s">
        <v>558</v>
      </c>
      <c r="H289" s="19" t="s">
        <v>68</v>
      </c>
      <c r="I289" s="19" t="s">
        <v>68</v>
      </c>
      <c r="J289" s="19" t="s">
        <v>68</v>
      </c>
      <c r="K289" s="3"/>
      <c r="L289" s="3"/>
      <c r="M289" s="9">
        <f t="shared" si="12"/>
        <v>0</v>
      </c>
      <c r="N289" s="9">
        <f t="shared" si="13"/>
        <v>0</v>
      </c>
      <c r="O289" s="9">
        <f t="shared" si="14"/>
        <v>0</v>
      </c>
    </row>
    <row r="290" spans="1:15" ht="39" thickBot="1" x14ac:dyDescent="0.3">
      <c r="A290" s="18" t="s">
        <v>15</v>
      </c>
      <c r="B290" s="19">
        <v>289</v>
      </c>
      <c r="C290" s="19" t="s">
        <v>43</v>
      </c>
      <c r="D290" s="20">
        <v>1</v>
      </c>
      <c r="E290" s="21" t="s">
        <v>49</v>
      </c>
      <c r="F290" s="22" t="s">
        <v>559</v>
      </c>
      <c r="G290" s="19" t="s">
        <v>68</v>
      </c>
      <c r="H290" s="19" t="s">
        <v>68</v>
      </c>
      <c r="I290" s="19" t="s">
        <v>68</v>
      </c>
      <c r="J290" s="19" t="s">
        <v>68</v>
      </c>
      <c r="K290" s="3"/>
      <c r="L290" s="3"/>
      <c r="M290" s="9">
        <f t="shared" si="12"/>
        <v>0</v>
      </c>
      <c r="N290" s="9">
        <f t="shared" si="13"/>
        <v>0</v>
      </c>
      <c r="O290" s="9">
        <f t="shared" si="14"/>
        <v>0</v>
      </c>
    </row>
    <row r="291" spans="1:15" ht="383.25" thickBot="1" x14ac:dyDescent="0.3">
      <c r="A291" s="18" t="s">
        <v>14</v>
      </c>
      <c r="B291" s="19">
        <v>290</v>
      </c>
      <c r="C291" s="19" t="s">
        <v>19</v>
      </c>
      <c r="D291" s="20">
        <v>1</v>
      </c>
      <c r="E291" s="21" t="s">
        <v>49</v>
      </c>
      <c r="F291" s="22" t="s">
        <v>560</v>
      </c>
      <c r="G291" s="19" t="s">
        <v>561</v>
      </c>
      <c r="H291" s="19" t="s">
        <v>68</v>
      </c>
      <c r="I291" s="19" t="s">
        <v>68</v>
      </c>
      <c r="J291" s="19" t="s">
        <v>68</v>
      </c>
      <c r="K291" s="3"/>
      <c r="L291" s="3"/>
      <c r="M291" s="9">
        <f t="shared" si="12"/>
        <v>0</v>
      </c>
      <c r="N291" s="9">
        <f t="shared" si="13"/>
        <v>0</v>
      </c>
      <c r="O291" s="9">
        <f t="shared" si="14"/>
        <v>0</v>
      </c>
    </row>
    <row r="292" spans="1:15" ht="179.25" thickBot="1" x14ac:dyDescent="0.3">
      <c r="A292" s="18" t="s">
        <v>17</v>
      </c>
      <c r="B292" s="19">
        <v>291</v>
      </c>
      <c r="C292" s="19" t="s">
        <v>44</v>
      </c>
      <c r="D292" s="20">
        <v>2</v>
      </c>
      <c r="E292" s="21" t="s">
        <v>49</v>
      </c>
      <c r="F292" s="22" t="s">
        <v>562</v>
      </c>
      <c r="G292" s="19" t="s">
        <v>68</v>
      </c>
      <c r="H292" s="19" t="s">
        <v>563</v>
      </c>
      <c r="I292" s="19" t="s">
        <v>68</v>
      </c>
      <c r="J292" s="19" t="s">
        <v>68</v>
      </c>
      <c r="K292" s="3"/>
      <c r="L292" s="3"/>
      <c r="M292" s="9">
        <f t="shared" si="12"/>
        <v>0</v>
      </c>
      <c r="N292" s="9">
        <f t="shared" si="13"/>
        <v>0</v>
      </c>
      <c r="O292" s="9">
        <f t="shared" si="14"/>
        <v>0</v>
      </c>
    </row>
    <row r="293" spans="1:15" ht="51.75" thickBot="1" x14ac:dyDescent="0.3">
      <c r="A293" s="18" t="s">
        <v>17</v>
      </c>
      <c r="B293" s="19">
        <v>292</v>
      </c>
      <c r="C293" s="19" t="s">
        <v>44</v>
      </c>
      <c r="D293" s="20">
        <v>12</v>
      </c>
      <c r="E293" s="21" t="s">
        <v>63</v>
      </c>
      <c r="F293" s="22" t="s">
        <v>564</v>
      </c>
      <c r="G293" s="19" t="s">
        <v>68</v>
      </c>
      <c r="H293" s="19" t="s">
        <v>68</v>
      </c>
      <c r="I293" s="19" t="s">
        <v>565</v>
      </c>
      <c r="J293" s="19" t="s">
        <v>68</v>
      </c>
      <c r="K293" s="3"/>
      <c r="L293" s="3"/>
      <c r="M293" s="9">
        <f t="shared" si="12"/>
        <v>0</v>
      </c>
      <c r="N293" s="9">
        <f t="shared" si="13"/>
        <v>0</v>
      </c>
      <c r="O293" s="9">
        <f t="shared" si="14"/>
        <v>0</v>
      </c>
    </row>
    <row r="294" spans="1:15" ht="26.25" thickBot="1" x14ac:dyDescent="0.3">
      <c r="A294" s="18" t="s">
        <v>17</v>
      </c>
      <c r="B294" s="19">
        <v>293</v>
      </c>
      <c r="C294" s="19" t="s">
        <v>44</v>
      </c>
      <c r="D294" s="20">
        <v>12</v>
      </c>
      <c r="E294" s="21" t="s">
        <v>49</v>
      </c>
      <c r="F294" s="22" t="s">
        <v>566</v>
      </c>
      <c r="G294" s="19" t="s">
        <v>68</v>
      </c>
      <c r="H294" s="19" t="s">
        <v>68</v>
      </c>
      <c r="I294" s="19" t="s">
        <v>68</v>
      </c>
      <c r="J294" s="19" t="s">
        <v>68</v>
      </c>
      <c r="K294" s="3"/>
      <c r="L294" s="3"/>
      <c r="M294" s="9">
        <f t="shared" si="12"/>
        <v>0</v>
      </c>
      <c r="N294" s="9">
        <f t="shared" si="13"/>
        <v>0</v>
      </c>
      <c r="O294" s="9">
        <f t="shared" si="14"/>
        <v>0</v>
      </c>
    </row>
    <row r="295" spans="1:15" ht="26.25" thickBot="1" x14ac:dyDescent="0.3">
      <c r="A295" s="18" t="s">
        <v>17</v>
      </c>
      <c r="B295" s="19">
        <v>294</v>
      </c>
      <c r="C295" s="19" t="s">
        <v>44</v>
      </c>
      <c r="D295" s="20">
        <v>20</v>
      </c>
      <c r="E295" s="21" t="s">
        <v>49</v>
      </c>
      <c r="F295" s="22" t="s">
        <v>567</v>
      </c>
      <c r="G295" s="19" t="s">
        <v>68</v>
      </c>
      <c r="H295" s="19" t="s">
        <v>68</v>
      </c>
      <c r="I295" s="19" t="s">
        <v>568</v>
      </c>
      <c r="J295" s="19" t="s">
        <v>68</v>
      </c>
      <c r="K295" s="3"/>
      <c r="L295" s="3"/>
      <c r="M295" s="9">
        <f t="shared" si="12"/>
        <v>0</v>
      </c>
      <c r="N295" s="9">
        <f t="shared" si="13"/>
        <v>0</v>
      </c>
      <c r="O295" s="9">
        <f t="shared" si="14"/>
        <v>0</v>
      </c>
    </row>
    <row r="296" spans="1:15" ht="26.25" thickBot="1" x14ac:dyDescent="0.3">
      <c r="A296" s="18" t="s">
        <v>17</v>
      </c>
      <c r="B296" s="19">
        <v>295</v>
      </c>
      <c r="C296" s="19" t="s">
        <v>44</v>
      </c>
      <c r="D296" s="20">
        <v>1</v>
      </c>
      <c r="E296" s="21" t="s">
        <v>49</v>
      </c>
      <c r="F296" s="22" t="s">
        <v>569</v>
      </c>
      <c r="G296" s="19" t="s">
        <v>68</v>
      </c>
      <c r="H296" s="19" t="s">
        <v>68</v>
      </c>
      <c r="I296" s="19" t="s">
        <v>570</v>
      </c>
      <c r="J296" s="19" t="s">
        <v>68</v>
      </c>
      <c r="K296" s="3"/>
      <c r="L296" s="3"/>
      <c r="M296" s="9">
        <f t="shared" si="12"/>
        <v>0</v>
      </c>
      <c r="N296" s="9">
        <f t="shared" si="13"/>
        <v>0</v>
      </c>
      <c r="O296" s="9">
        <f t="shared" si="14"/>
        <v>0</v>
      </c>
    </row>
    <row r="297" spans="1:15" ht="243" thickBot="1" x14ac:dyDescent="0.3">
      <c r="A297" s="18" t="s">
        <v>17</v>
      </c>
      <c r="B297" s="19">
        <v>296</v>
      </c>
      <c r="C297" s="19" t="s">
        <v>44</v>
      </c>
      <c r="D297" s="20">
        <v>1</v>
      </c>
      <c r="E297" s="21" t="s">
        <v>49</v>
      </c>
      <c r="F297" s="22" t="s">
        <v>571</v>
      </c>
      <c r="G297" s="19" t="s">
        <v>68</v>
      </c>
      <c r="H297" s="19">
        <v>2836001</v>
      </c>
      <c r="I297" s="19" t="s">
        <v>68</v>
      </c>
      <c r="J297" s="19" t="s">
        <v>68</v>
      </c>
      <c r="K297" s="3"/>
      <c r="L297" s="3"/>
      <c r="M297" s="9">
        <f t="shared" si="12"/>
        <v>0</v>
      </c>
      <c r="N297" s="9">
        <f t="shared" si="13"/>
        <v>0</v>
      </c>
      <c r="O297" s="9">
        <f t="shared" si="14"/>
        <v>0</v>
      </c>
    </row>
    <row r="298" spans="1:15" ht="166.5" thickBot="1" x14ac:dyDescent="0.3">
      <c r="A298" s="18" t="s">
        <v>17</v>
      </c>
      <c r="B298" s="19">
        <v>297</v>
      </c>
      <c r="C298" s="19" t="s">
        <v>45</v>
      </c>
      <c r="D298" s="20">
        <v>2</v>
      </c>
      <c r="E298" s="21" t="s">
        <v>49</v>
      </c>
      <c r="F298" s="22" t="s">
        <v>572</v>
      </c>
      <c r="G298" s="19" t="s">
        <v>573</v>
      </c>
      <c r="H298" s="19" t="s">
        <v>68</v>
      </c>
      <c r="I298" s="19" t="s">
        <v>68</v>
      </c>
      <c r="J298" s="19" t="s">
        <v>68</v>
      </c>
      <c r="K298" s="3"/>
      <c r="L298" s="3"/>
      <c r="M298" s="9">
        <f t="shared" si="12"/>
        <v>0</v>
      </c>
      <c r="N298" s="9">
        <f t="shared" si="13"/>
        <v>0</v>
      </c>
      <c r="O298" s="9">
        <f t="shared" si="14"/>
        <v>0</v>
      </c>
    </row>
    <row r="299" spans="1:15" ht="166.5" thickBot="1" x14ac:dyDescent="0.3">
      <c r="A299" s="18" t="s">
        <v>17</v>
      </c>
      <c r="B299" s="19">
        <v>298</v>
      </c>
      <c r="C299" s="19" t="s">
        <v>45</v>
      </c>
      <c r="D299" s="20">
        <v>1</v>
      </c>
      <c r="E299" s="21" t="s">
        <v>49</v>
      </c>
      <c r="F299" s="22" t="s">
        <v>574</v>
      </c>
      <c r="G299" s="19" t="s">
        <v>575</v>
      </c>
      <c r="H299" s="19" t="s">
        <v>68</v>
      </c>
      <c r="I299" s="19" t="s">
        <v>68</v>
      </c>
      <c r="J299" s="19" t="s">
        <v>68</v>
      </c>
      <c r="K299" s="3"/>
      <c r="L299" s="3"/>
      <c r="M299" s="9">
        <f t="shared" si="12"/>
        <v>0</v>
      </c>
      <c r="N299" s="9">
        <f t="shared" si="13"/>
        <v>0</v>
      </c>
      <c r="O299" s="9">
        <f t="shared" si="14"/>
        <v>0</v>
      </c>
    </row>
    <row r="300" spans="1:15" ht="64.5" thickBot="1" x14ac:dyDescent="0.3">
      <c r="A300" s="18" t="s">
        <v>15</v>
      </c>
      <c r="B300" s="19">
        <v>299</v>
      </c>
      <c r="C300" s="19" t="s">
        <v>46</v>
      </c>
      <c r="D300" s="20">
        <v>12</v>
      </c>
      <c r="E300" s="21" t="s">
        <v>49</v>
      </c>
      <c r="F300" s="22" t="s">
        <v>576</v>
      </c>
      <c r="G300" s="19" t="s">
        <v>577</v>
      </c>
      <c r="H300" s="19" t="s">
        <v>578</v>
      </c>
      <c r="I300" s="19" t="s">
        <v>68</v>
      </c>
      <c r="J300" s="19" t="s">
        <v>68</v>
      </c>
      <c r="K300" s="3"/>
      <c r="L300" s="3"/>
      <c r="M300" s="9">
        <f t="shared" si="12"/>
        <v>0</v>
      </c>
      <c r="N300" s="9">
        <f t="shared" si="13"/>
        <v>0</v>
      </c>
      <c r="O300" s="9">
        <f t="shared" si="14"/>
        <v>0</v>
      </c>
    </row>
    <row r="301" spans="1:15" ht="51.75" thickBot="1" x14ac:dyDescent="0.3">
      <c r="A301" s="18" t="s">
        <v>15</v>
      </c>
      <c r="B301" s="19">
        <v>300</v>
      </c>
      <c r="C301" s="19" t="s">
        <v>31</v>
      </c>
      <c r="D301" s="20">
        <v>1</v>
      </c>
      <c r="E301" s="21" t="s">
        <v>49</v>
      </c>
      <c r="F301" s="22" t="s">
        <v>579</v>
      </c>
      <c r="G301" s="19" t="s">
        <v>68</v>
      </c>
      <c r="H301" s="19" t="s">
        <v>68</v>
      </c>
      <c r="I301" s="19" t="s">
        <v>68</v>
      </c>
      <c r="J301" s="19" t="s">
        <v>68</v>
      </c>
      <c r="K301" s="3"/>
      <c r="L301" s="3"/>
      <c r="M301" s="9">
        <f t="shared" si="12"/>
        <v>0</v>
      </c>
      <c r="N301" s="9">
        <f t="shared" si="13"/>
        <v>0</v>
      </c>
      <c r="O301" s="9">
        <f t="shared" si="14"/>
        <v>0</v>
      </c>
    </row>
    <row r="302" spans="1:15" ht="51.75" thickBot="1" x14ac:dyDescent="0.3">
      <c r="A302" s="18" t="s">
        <v>15</v>
      </c>
      <c r="B302" s="19">
        <v>301</v>
      </c>
      <c r="C302" s="19" t="s">
        <v>31</v>
      </c>
      <c r="D302" s="20">
        <v>2</v>
      </c>
      <c r="E302" s="21" t="s">
        <v>49</v>
      </c>
      <c r="F302" s="22" t="s">
        <v>580</v>
      </c>
      <c r="G302" s="19" t="s">
        <v>68</v>
      </c>
      <c r="H302" s="19" t="s">
        <v>68</v>
      </c>
      <c r="I302" s="19" t="s">
        <v>68</v>
      </c>
      <c r="J302" s="19" t="s">
        <v>68</v>
      </c>
      <c r="K302" s="3"/>
      <c r="L302" s="3"/>
      <c r="M302" s="9">
        <f t="shared" si="12"/>
        <v>0</v>
      </c>
      <c r="N302" s="9">
        <f t="shared" si="13"/>
        <v>0</v>
      </c>
      <c r="O302" s="9">
        <f t="shared" si="14"/>
        <v>0</v>
      </c>
    </row>
    <row r="303" spans="1:15" ht="51.75" thickBot="1" x14ac:dyDescent="0.3">
      <c r="A303" s="18" t="s">
        <v>15</v>
      </c>
      <c r="B303" s="19">
        <v>302</v>
      </c>
      <c r="C303" s="19" t="s">
        <v>31</v>
      </c>
      <c r="D303" s="20">
        <v>1</v>
      </c>
      <c r="E303" s="21" t="s">
        <v>49</v>
      </c>
      <c r="F303" s="22" t="s">
        <v>581</v>
      </c>
      <c r="G303" s="19" t="s">
        <v>68</v>
      </c>
      <c r="H303" s="19" t="s">
        <v>68</v>
      </c>
      <c r="I303" s="19" t="s">
        <v>68</v>
      </c>
      <c r="J303" s="19" t="s">
        <v>68</v>
      </c>
      <c r="K303" s="3"/>
      <c r="L303" s="3"/>
      <c r="M303" s="9">
        <f t="shared" si="12"/>
        <v>0</v>
      </c>
      <c r="N303" s="9">
        <f t="shared" si="13"/>
        <v>0</v>
      </c>
      <c r="O303" s="9">
        <f t="shared" si="14"/>
        <v>0</v>
      </c>
    </row>
    <row r="304" spans="1:15" ht="153.75" thickBot="1" x14ac:dyDescent="0.3">
      <c r="A304" s="18" t="s">
        <v>15</v>
      </c>
      <c r="B304" s="19">
        <v>303</v>
      </c>
      <c r="C304" s="19" t="s">
        <v>31</v>
      </c>
      <c r="D304" s="20">
        <v>1</v>
      </c>
      <c r="E304" s="21" t="s">
        <v>49</v>
      </c>
      <c r="F304" s="22" t="s">
        <v>582</v>
      </c>
      <c r="G304" s="19" t="s">
        <v>68</v>
      </c>
      <c r="H304" s="19" t="s">
        <v>68</v>
      </c>
      <c r="I304" s="19" t="s">
        <v>68</v>
      </c>
      <c r="J304" s="19" t="s">
        <v>68</v>
      </c>
      <c r="K304" s="3"/>
      <c r="L304" s="3"/>
      <c r="M304" s="9">
        <f t="shared" si="12"/>
        <v>0</v>
      </c>
      <c r="N304" s="9">
        <f t="shared" si="13"/>
        <v>0</v>
      </c>
      <c r="O304" s="9">
        <f t="shared" si="14"/>
        <v>0</v>
      </c>
    </row>
    <row r="305" spans="1:15" ht="51.75" thickBot="1" x14ac:dyDescent="0.3">
      <c r="A305" s="18" t="s">
        <v>15</v>
      </c>
      <c r="B305" s="19">
        <v>304</v>
      </c>
      <c r="C305" s="19" t="s">
        <v>31</v>
      </c>
      <c r="D305" s="20">
        <v>1</v>
      </c>
      <c r="E305" s="21" t="s">
        <v>49</v>
      </c>
      <c r="F305" s="22" t="s">
        <v>583</v>
      </c>
      <c r="G305" s="19" t="s">
        <v>68</v>
      </c>
      <c r="H305" s="19" t="s">
        <v>68</v>
      </c>
      <c r="I305" s="19" t="s">
        <v>68</v>
      </c>
      <c r="J305" s="19" t="s">
        <v>68</v>
      </c>
      <c r="K305" s="3"/>
      <c r="L305" s="3"/>
      <c r="M305" s="9">
        <f t="shared" si="12"/>
        <v>0</v>
      </c>
      <c r="N305" s="9">
        <f t="shared" si="13"/>
        <v>0</v>
      </c>
      <c r="O305" s="9">
        <f t="shared" si="14"/>
        <v>0</v>
      </c>
    </row>
    <row r="306" spans="1:15" ht="64.5" thickBot="1" x14ac:dyDescent="0.3">
      <c r="A306" s="18" t="s">
        <v>15</v>
      </c>
      <c r="B306" s="19">
        <v>305</v>
      </c>
      <c r="C306" s="19" t="s">
        <v>27</v>
      </c>
      <c r="D306" s="20">
        <v>1</v>
      </c>
      <c r="E306" s="21" t="s">
        <v>49</v>
      </c>
      <c r="F306" s="22" t="s">
        <v>584</v>
      </c>
      <c r="G306" s="19" t="s">
        <v>585</v>
      </c>
      <c r="H306" s="19" t="s">
        <v>68</v>
      </c>
      <c r="I306" s="19" t="s">
        <v>68</v>
      </c>
      <c r="J306" s="19" t="s">
        <v>68</v>
      </c>
      <c r="K306" s="3"/>
      <c r="L306" s="3"/>
      <c r="M306" s="9">
        <f t="shared" si="12"/>
        <v>0</v>
      </c>
      <c r="N306" s="9">
        <f t="shared" si="13"/>
        <v>0</v>
      </c>
      <c r="O306" s="9">
        <f t="shared" si="14"/>
        <v>0</v>
      </c>
    </row>
    <row r="307" spans="1:15" ht="39" thickBot="1" x14ac:dyDescent="0.3">
      <c r="A307" s="18" t="s">
        <v>15</v>
      </c>
      <c r="B307" s="19">
        <v>306</v>
      </c>
      <c r="C307" s="19" t="s">
        <v>27</v>
      </c>
      <c r="D307" s="20">
        <v>1</v>
      </c>
      <c r="E307" s="21" t="s">
        <v>49</v>
      </c>
      <c r="F307" s="22" t="s">
        <v>586</v>
      </c>
      <c r="G307" s="19" t="s">
        <v>68</v>
      </c>
      <c r="H307" s="19" t="s">
        <v>68</v>
      </c>
      <c r="I307" s="19" t="s">
        <v>68</v>
      </c>
      <c r="J307" s="19" t="s">
        <v>68</v>
      </c>
      <c r="K307" s="3"/>
      <c r="L307" s="3"/>
      <c r="M307" s="9">
        <f t="shared" si="12"/>
        <v>0</v>
      </c>
      <c r="N307" s="9">
        <f t="shared" si="13"/>
        <v>0</v>
      </c>
      <c r="O307" s="9">
        <f t="shared" si="14"/>
        <v>0</v>
      </c>
    </row>
    <row r="308" spans="1:15" ht="51.75" thickBot="1" x14ac:dyDescent="0.3">
      <c r="A308" s="18" t="s">
        <v>15</v>
      </c>
      <c r="B308" s="19">
        <v>307</v>
      </c>
      <c r="C308" s="19" t="s">
        <v>44</v>
      </c>
      <c r="D308" s="20">
        <v>3</v>
      </c>
      <c r="E308" s="21" t="s">
        <v>64</v>
      </c>
      <c r="F308" s="22" t="s">
        <v>587</v>
      </c>
      <c r="G308" s="19" t="s">
        <v>68</v>
      </c>
      <c r="H308" s="19" t="s">
        <v>68</v>
      </c>
      <c r="I308" s="19" t="s">
        <v>68</v>
      </c>
      <c r="J308" s="19" t="s">
        <v>68</v>
      </c>
      <c r="K308" s="3"/>
      <c r="L308" s="3"/>
      <c r="M308" s="9">
        <f t="shared" si="12"/>
        <v>0</v>
      </c>
      <c r="N308" s="9">
        <f t="shared" si="13"/>
        <v>0</v>
      </c>
      <c r="O308" s="9">
        <f t="shared" si="14"/>
        <v>0</v>
      </c>
    </row>
    <row r="309" spans="1:15" ht="115.5" thickBot="1" x14ac:dyDescent="0.3">
      <c r="A309" s="18" t="s">
        <v>15</v>
      </c>
      <c r="B309" s="19">
        <v>308</v>
      </c>
      <c r="C309" s="19" t="s">
        <v>47</v>
      </c>
      <c r="D309" s="20">
        <v>1</v>
      </c>
      <c r="E309" s="21" t="s">
        <v>49</v>
      </c>
      <c r="F309" s="22" t="s">
        <v>588</v>
      </c>
      <c r="G309" s="19" t="s">
        <v>68</v>
      </c>
      <c r="H309" s="19" t="s">
        <v>68</v>
      </c>
      <c r="I309" s="19" t="s">
        <v>68</v>
      </c>
      <c r="J309" s="19" t="s">
        <v>68</v>
      </c>
      <c r="K309" s="3"/>
      <c r="L309" s="3"/>
      <c r="M309" s="9">
        <f t="shared" si="12"/>
        <v>0</v>
      </c>
      <c r="N309" s="9">
        <f t="shared" si="13"/>
        <v>0</v>
      </c>
      <c r="O309" s="9">
        <f t="shared" si="14"/>
        <v>0</v>
      </c>
    </row>
    <row r="310" spans="1:15" ht="230.25" thickBot="1" x14ac:dyDescent="0.3">
      <c r="A310" s="18" t="s">
        <v>15</v>
      </c>
      <c r="B310" s="19">
        <v>309</v>
      </c>
      <c r="C310" s="19" t="s">
        <v>47</v>
      </c>
      <c r="D310" s="20">
        <v>1</v>
      </c>
      <c r="E310" s="21" t="s">
        <v>49</v>
      </c>
      <c r="F310" s="22" t="s">
        <v>589</v>
      </c>
      <c r="G310" s="19" t="s">
        <v>68</v>
      </c>
      <c r="H310" s="19" t="s">
        <v>68</v>
      </c>
      <c r="I310" s="19" t="s">
        <v>68</v>
      </c>
      <c r="J310" s="19" t="s">
        <v>68</v>
      </c>
      <c r="K310" s="3"/>
      <c r="L310" s="3"/>
      <c r="M310" s="9">
        <f t="shared" si="12"/>
        <v>0</v>
      </c>
      <c r="N310" s="9">
        <f t="shared" si="13"/>
        <v>0</v>
      </c>
      <c r="O310" s="9">
        <f t="shared" si="14"/>
        <v>0</v>
      </c>
    </row>
    <row r="311" spans="1:15" ht="39" thickBot="1" x14ac:dyDescent="0.3">
      <c r="A311" s="18" t="s">
        <v>15</v>
      </c>
      <c r="B311" s="19">
        <v>310</v>
      </c>
      <c r="C311" s="19" t="s">
        <v>48</v>
      </c>
      <c r="D311" s="20">
        <v>1</v>
      </c>
      <c r="E311" s="21" t="s">
        <v>49</v>
      </c>
      <c r="F311" s="22" t="s">
        <v>590</v>
      </c>
      <c r="G311" s="19" t="s">
        <v>591</v>
      </c>
      <c r="H311" s="19" t="s">
        <v>68</v>
      </c>
      <c r="I311" s="19" t="s">
        <v>68</v>
      </c>
      <c r="J311" s="19" t="s">
        <v>68</v>
      </c>
      <c r="K311" s="3"/>
      <c r="L311" s="3"/>
      <c r="M311" s="9">
        <f t="shared" si="12"/>
        <v>0</v>
      </c>
      <c r="N311" s="9">
        <f t="shared" si="13"/>
        <v>0</v>
      </c>
      <c r="O311" s="9">
        <f t="shared" si="14"/>
        <v>0</v>
      </c>
    </row>
    <row r="312" spans="1:15" ht="217.5" thickBot="1" x14ac:dyDescent="0.3">
      <c r="A312" s="18" t="s">
        <v>17</v>
      </c>
      <c r="B312" s="19">
        <v>311</v>
      </c>
      <c r="C312" s="19" t="s">
        <v>33</v>
      </c>
      <c r="D312" s="28">
        <v>8</v>
      </c>
      <c r="E312" s="21" t="s">
        <v>49</v>
      </c>
      <c r="F312" s="29" t="s">
        <v>592</v>
      </c>
      <c r="G312" s="30">
        <v>4761</v>
      </c>
      <c r="H312" s="28" t="s">
        <v>68</v>
      </c>
      <c r="I312" s="28" t="s">
        <v>68</v>
      </c>
      <c r="J312" s="28" t="s">
        <v>68</v>
      </c>
      <c r="K312" s="3"/>
      <c r="L312" s="3"/>
      <c r="M312" s="9">
        <f t="shared" si="12"/>
        <v>0</v>
      </c>
      <c r="N312" s="9">
        <f t="shared" si="13"/>
        <v>0</v>
      </c>
      <c r="O312" s="9">
        <f t="shared" si="14"/>
        <v>0</v>
      </c>
    </row>
    <row r="313" spans="1:15" ht="77.25" thickBot="1" x14ac:dyDescent="0.3">
      <c r="A313" s="18" t="s">
        <v>17</v>
      </c>
      <c r="B313" s="19">
        <v>312</v>
      </c>
      <c r="C313" s="19" t="s">
        <v>23</v>
      </c>
      <c r="D313" s="31">
        <v>3</v>
      </c>
      <c r="E313" s="31" t="s">
        <v>49</v>
      </c>
      <c r="F313" s="32" t="s">
        <v>593</v>
      </c>
      <c r="G313" s="28" t="s">
        <v>68</v>
      </c>
      <c r="H313" s="28" t="s">
        <v>68</v>
      </c>
      <c r="I313" s="31" t="s">
        <v>594</v>
      </c>
      <c r="J313" s="31" t="s">
        <v>68</v>
      </c>
      <c r="K313" s="3"/>
      <c r="L313" s="3"/>
      <c r="M313" s="9">
        <f t="shared" si="12"/>
        <v>0</v>
      </c>
      <c r="N313" s="9">
        <f t="shared" si="13"/>
        <v>0</v>
      </c>
      <c r="O313" s="9">
        <f t="shared" si="14"/>
        <v>0</v>
      </c>
    </row>
    <row r="314" spans="1:15" ht="39" thickBot="1" x14ac:dyDescent="0.3">
      <c r="A314" s="18" t="s">
        <v>17</v>
      </c>
      <c r="B314" s="19">
        <v>313</v>
      </c>
      <c r="C314" s="19" t="s">
        <v>23</v>
      </c>
      <c r="D314" s="31">
        <v>3</v>
      </c>
      <c r="E314" s="31" t="s">
        <v>49</v>
      </c>
      <c r="F314" s="32" t="s">
        <v>595</v>
      </c>
      <c r="G314" s="28" t="s">
        <v>68</v>
      </c>
      <c r="H314" s="28" t="s">
        <v>68</v>
      </c>
      <c r="I314" s="31" t="s">
        <v>68</v>
      </c>
      <c r="J314" s="31" t="s">
        <v>68</v>
      </c>
      <c r="K314" s="3"/>
      <c r="L314" s="3"/>
      <c r="M314" s="9">
        <f t="shared" si="12"/>
        <v>0</v>
      </c>
      <c r="N314" s="9">
        <f t="shared" si="13"/>
        <v>0</v>
      </c>
      <c r="O314" s="9">
        <f t="shared" si="14"/>
        <v>0</v>
      </c>
    </row>
    <row r="315" spans="1:15" ht="39" thickBot="1" x14ac:dyDescent="0.3">
      <c r="A315" s="18" t="s">
        <v>17</v>
      </c>
      <c r="B315" s="19">
        <v>314</v>
      </c>
      <c r="C315" s="19" t="s">
        <v>23</v>
      </c>
      <c r="D315" s="33">
        <v>1</v>
      </c>
      <c r="E315" s="33" t="s">
        <v>49</v>
      </c>
      <c r="F315" s="34" t="s">
        <v>596</v>
      </c>
      <c r="G315" s="28" t="s">
        <v>68</v>
      </c>
      <c r="H315" s="28" t="s">
        <v>68</v>
      </c>
      <c r="I315" s="33" t="s">
        <v>68</v>
      </c>
      <c r="J315" s="33" t="s">
        <v>68</v>
      </c>
      <c r="K315" s="3"/>
      <c r="L315" s="3"/>
      <c r="M315" s="9">
        <f t="shared" si="12"/>
        <v>0</v>
      </c>
      <c r="N315" s="9">
        <f t="shared" si="13"/>
        <v>0</v>
      </c>
      <c r="O315" s="9">
        <f t="shared" si="14"/>
        <v>0</v>
      </c>
    </row>
    <row r="316" spans="1:15" ht="26.25" thickBot="1" x14ac:dyDescent="0.3">
      <c r="A316" s="18" t="s">
        <v>15</v>
      </c>
      <c r="B316" s="19">
        <v>315</v>
      </c>
      <c r="C316" s="19" t="s">
        <v>44</v>
      </c>
      <c r="D316" s="35">
        <v>3</v>
      </c>
      <c r="E316" s="35" t="s">
        <v>49</v>
      </c>
      <c r="F316" s="36" t="s">
        <v>597</v>
      </c>
      <c r="G316" s="28" t="s">
        <v>68</v>
      </c>
      <c r="H316" s="35">
        <v>659882952</v>
      </c>
      <c r="I316" s="28" t="s">
        <v>68</v>
      </c>
      <c r="J316" s="28" t="s">
        <v>68</v>
      </c>
      <c r="K316" s="3"/>
      <c r="L316" s="3"/>
      <c r="M316" s="9">
        <f t="shared" si="12"/>
        <v>0</v>
      </c>
      <c r="N316" s="9">
        <f t="shared" si="13"/>
        <v>0</v>
      </c>
      <c r="O316" s="9">
        <f t="shared" si="14"/>
        <v>0</v>
      </c>
    </row>
    <row r="317" spans="1:15" ht="39" thickBot="1" x14ac:dyDescent="0.3">
      <c r="A317" s="18" t="s">
        <v>14</v>
      </c>
      <c r="B317" s="19">
        <v>316</v>
      </c>
      <c r="C317" s="19" t="s">
        <v>18</v>
      </c>
      <c r="D317" s="35">
        <v>1</v>
      </c>
      <c r="E317" s="35" t="s">
        <v>49</v>
      </c>
      <c r="F317" s="22" t="s">
        <v>598</v>
      </c>
      <c r="G317" s="28" t="s">
        <v>68</v>
      </c>
      <c r="H317" s="28" t="s">
        <v>68</v>
      </c>
      <c r="I317" s="35" t="s">
        <v>599</v>
      </c>
      <c r="J317" s="28" t="s">
        <v>68</v>
      </c>
      <c r="K317" s="3"/>
      <c r="L317" s="3"/>
      <c r="M317" s="9">
        <f t="shared" si="12"/>
        <v>0</v>
      </c>
      <c r="N317" s="9">
        <f t="shared" si="13"/>
        <v>0</v>
      </c>
      <c r="O317" s="9">
        <f t="shared" si="14"/>
        <v>0</v>
      </c>
    </row>
    <row r="318" spans="1:15" ht="39" thickBot="1" x14ac:dyDescent="0.3">
      <c r="A318" s="18" t="s">
        <v>14</v>
      </c>
      <c r="B318" s="19">
        <v>317</v>
      </c>
      <c r="C318" s="19" t="s">
        <v>18</v>
      </c>
      <c r="D318" s="20">
        <v>10</v>
      </c>
      <c r="E318" s="21" t="s">
        <v>65</v>
      </c>
      <c r="F318" s="22" t="s">
        <v>600</v>
      </c>
      <c r="G318" s="28" t="s">
        <v>68</v>
      </c>
      <c r="H318" s="28" t="s">
        <v>68</v>
      </c>
      <c r="I318" s="28" t="s">
        <v>68</v>
      </c>
      <c r="J318" s="28" t="s">
        <v>68</v>
      </c>
      <c r="K318" s="3"/>
      <c r="L318" s="3"/>
      <c r="M318" s="9">
        <f t="shared" si="12"/>
        <v>0</v>
      </c>
      <c r="N318" s="9">
        <f t="shared" si="13"/>
        <v>0</v>
      </c>
      <c r="O318" s="9">
        <f t="shared" si="14"/>
        <v>0</v>
      </c>
    </row>
    <row r="319" spans="1:15" ht="39" thickBot="1" x14ac:dyDescent="0.3">
      <c r="A319" s="18" t="s">
        <v>14</v>
      </c>
      <c r="B319" s="19">
        <v>318</v>
      </c>
      <c r="C319" s="19" t="s">
        <v>18</v>
      </c>
      <c r="D319" s="20">
        <v>5</v>
      </c>
      <c r="E319" s="21" t="s">
        <v>49</v>
      </c>
      <c r="F319" s="22" t="s">
        <v>601</v>
      </c>
      <c r="G319" s="19" t="s">
        <v>602</v>
      </c>
      <c r="H319" s="28" t="s">
        <v>68</v>
      </c>
      <c r="I319" s="19" t="s">
        <v>206</v>
      </c>
      <c r="J319" s="28" t="s">
        <v>68</v>
      </c>
      <c r="K319" s="3"/>
      <c r="L319" s="3"/>
      <c r="M319" s="9">
        <f t="shared" si="12"/>
        <v>0</v>
      </c>
      <c r="N319" s="9">
        <f t="shared" si="13"/>
        <v>0</v>
      </c>
      <c r="O319" s="9">
        <f t="shared" si="14"/>
        <v>0</v>
      </c>
    </row>
    <row r="320" spans="1:15" ht="39" thickBot="1" x14ac:dyDescent="0.3">
      <c r="A320" s="18" t="s">
        <v>14</v>
      </c>
      <c r="B320" s="19">
        <v>319</v>
      </c>
      <c r="C320" s="19" t="s">
        <v>18</v>
      </c>
      <c r="D320" s="20">
        <v>2</v>
      </c>
      <c r="E320" s="21" t="s">
        <v>49</v>
      </c>
      <c r="F320" s="22" t="s">
        <v>603</v>
      </c>
      <c r="G320" s="28" t="s">
        <v>68</v>
      </c>
      <c r="H320" s="28" t="s">
        <v>68</v>
      </c>
      <c r="I320" s="28" t="s">
        <v>68</v>
      </c>
      <c r="J320" s="28" t="s">
        <v>68</v>
      </c>
      <c r="K320" s="3"/>
      <c r="L320" s="3"/>
      <c r="M320" s="9">
        <f t="shared" si="12"/>
        <v>0</v>
      </c>
      <c r="N320" s="9">
        <f t="shared" si="13"/>
        <v>0</v>
      </c>
      <c r="O320" s="9">
        <f t="shared" si="14"/>
        <v>0</v>
      </c>
    </row>
    <row r="321" spans="1:15" ht="39" thickBot="1" x14ac:dyDescent="0.3">
      <c r="A321" s="18" t="s">
        <v>14</v>
      </c>
      <c r="B321" s="19">
        <v>320</v>
      </c>
      <c r="C321" s="19" t="s">
        <v>18</v>
      </c>
      <c r="D321" s="20">
        <v>5</v>
      </c>
      <c r="E321" s="21" t="s">
        <v>49</v>
      </c>
      <c r="F321" s="22" t="s">
        <v>604</v>
      </c>
      <c r="G321" s="28" t="s">
        <v>68</v>
      </c>
      <c r="H321" s="28" t="s">
        <v>68</v>
      </c>
      <c r="I321" s="19" t="s">
        <v>605</v>
      </c>
      <c r="J321" s="28" t="s">
        <v>68</v>
      </c>
      <c r="K321" s="3"/>
      <c r="L321" s="3"/>
      <c r="M321" s="9">
        <f t="shared" si="12"/>
        <v>0</v>
      </c>
      <c r="N321" s="9">
        <f t="shared" si="13"/>
        <v>0</v>
      </c>
      <c r="O321" s="9">
        <f t="shared" si="14"/>
        <v>0</v>
      </c>
    </row>
    <row r="322" spans="1:15" ht="39" thickBot="1" x14ac:dyDescent="0.3">
      <c r="A322" s="18" t="s">
        <v>14</v>
      </c>
      <c r="B322" s="19">
        <v>321</v>
      </c>
      <c r="C322" s="19" t="s">
        <v>18</v>
      </c>
      <c r="D322" s="20">
        <v>2</v>
      </c>
      <c r="E322" s="21" t="s">
        <v>49</v>
      </c>
      <c r="F322" s="22" t="s">
        <v>606</v>
      </c>
      <c r="G322" s="19" t="s">
        <v>607</v>
      </c>
      <c r="H322" s="28" t="s">
        <v>68</v>
      </c>
      <c r="I322" s="19" t="s">
        <v>206</v>
      </c>
      <c r="J322" s="28" t="s">
        <v>68</v>
      </c>
      <c r="K322" s="3"/>
      <c r="L322" s="3"/>
      <c r="M322" s="9">
        <f t="shared" si="12"/>
        <v>0</v>
      </c>
      <c r="N322" s="9">
        <f t="shared" si="13"/>
        <v>0</v>
      </c>
      <c r="O322" s="9">
        <f t="shared" si="14"/>
        <v>0</v>
      </c>
    </row>
    <row r="323" spans="1:15" ht="39" thickBot="1" x14ac:dyDescent="0.3">
      <c r="A323" s="18" t="s">
        <v>14</v>
      </c>
      <c r="B323" s="19">
        <v>322</v>
      </c>
      <c r="C323" s="19" t="s">
        <v>18</v>
      </c>
      <c r="D323" s="20">
        <v>3</v>
      </c>
      <c r="E323" s="21" t="s">
        <v>49</v>
      </c>
      <c r="F323" s="22" t="s">
        <v>608</v>
      </c>
      <c r="G323" s="19" t="s">
        <v>609</v>
      </c>
      <c r="H323" s="28" t="s">
        <v>68</v>
      </c>
      <c r="I323" s="19" t="s">
        <v>610</v>
      </c>
      <c r="J323" s="28" t="s">
        <v>68</v>
      </c>
      <c r="K323" s="3"/>
      <c r="L323" s="3"/>
      <c r="M323" s="9">
        <f t="shared" ref="M323:M386" si="15">D323*L323</f>
        <v>0</v>
      </c>
      <c r="N323" s="9">
        <f t="shared" ref="N323:N386" si="16">0.16*M323</f>
        <v>0</v>
      </c>
      <c r="O323" s="9">
        <f t="shared" ref="O323:O386" si="17">M323+N323</f>
        <v>0</v>
      </c>
    </row>
    <row r="324" spans="1:15" ht="39" thickBot="1" x14ac:dyDescent="0.3">
      <c r="A324" s="18" t="s">
        <v>14</v>
      </c>
      <c r="B324" s="19">
        <v>323</v>
      </c>
      <c r="C324" s="19" t="s">
        <v>18</v>
      </c>
      <c r="D324" s="20">
        <v>2</v>
      </c>
      <c r="E324" s="21" t="s">
        <v>49</v>
      </c>
      <c r="F324" s="22" t="s">
        <v>611</v>
      </c>
      <c r="G324" s="19" t="s">
        <v>612</v>
      </c>
      <c r="H324" s="28" t="s">
        <v>68</v>
      </c>
      <c r="I324" s="19" t="s">
        <v>613</v>
      </c>
      <c r="J324" s="28" t="s">
        <v>68</v>
      </c>
      <c r="K324" s="3"/>
      <c r="L324" s="3"/>
      <c r="M324" s="9">
        <f t="shared" si="15"/>
        <v>0</v>
      </c>
      <c r="N324" s="9">
        <f t="shared" si="16"/>
        <v>0</v>
      </c>
      <c r="O324" s="9">
        <f t="shared" si="17"/>
        <v>0</v>
      </c>
    </row>
    <row r="325" spans="1:15" ht="39" thickBot="1" x14ac:dyDescent="0.3">
      <c r="A325" s="18" t="s">
        <v>14</v>
      </c>
      <c r="B325" s="19">
        <v>324</v>
      </c>
      <c r="C325" s="19" t="s">
        <v>18</v>
      </c>
      <c r="D325" s="20">
        <v>2</v>
      </c>
      <c r="E325" s="21" t="s">
        <v>49</v>
      </c>
      <c r="F325" s="22" t="s">
        <v>614</v>
      </c>
      <c r="G325" s="37" t="s">
        <v>615</v>
      </c>
      <c r="H325" s="28" t="s">
        <v>68</v>
      </c>
      <c r="I325" s="19" t="s">
        <v>616</v>
      </c>
      <c r="J325" s="28" t="s">
        <v>68</v>
      </c>
      <c r="K325" s="3"/>
      <c r="L325" s="3"/>
      <c r="M325" s="9">
        <f t="shared" si="15"/>
        <v>0</v>
      </c>
      <c r="N325" s="9">
        <f t="shared" si="16"/>
        <v>0</v>
      </c>
      <c r="O325" s="9">
        <f t="shared" si="17"/>
        <v>0</v>
      </c>
    </row>
    <row r="326" spans="1:15" ht="39" thickBot="1" x14ac:dyDescent="0.3">
      <c r="A326" s="18" t="s">
        <v>14</v>
      </c>
      <c r="B326" s="19">
        <v>325</v>
      </c>
      <c r="C326" s="19" t="s">
        <v>18</v>
      </c>
      <c r="D326" s="20">
        <v>3</v>
      </c>
      <c r="E326" s="21" t="s">
        <v>49</v>
      </c>
      <c r="F326" s="22" t="s">
        <v>617</v>
      </c>
      <c r="G326" s="28" t="s">
        <v>68</v>
      </c>
      <c r="H326" s="28" t="s">
        <v>68</v>
      </c>
      <c r="I326" s="28" t="s">
        <v>68</v>
      </c>
      <c r="J326" s="28" t="s">
        <v>68</v>
      </c>
      <c r="K326" s="3"/>
      <c r="L326" s="3"/>
      <c r="M326" s="9">
        <f t="shared" si="15"/>
        <v>0</v>
      </c>
      <c r="N326" s="9">
        <f t="shared" si="16"/>
        <v>0</v>
      </c>
      <c r="O326" s="9">
        <f t="shared" si="17"/>
        <v>0</v>
      </c>
    </row>
    <row r="327" spans="1:15" ht="39" thickBot="1" x14ac:dyDescent="0.3">
      <c r="A327" s="18" t="s">
        <v>14</v>
      </c>
      <c r="B327" s="19">
        <v>326</v>
      </c>
      <c r="C327" s="19" t="s">
        <v>18</v>
      </c>
      <c r="D327" s="20">
        <v>1</v>
      </c>
      <c r="E327" s="21" t="s">
        <v>66</v>
      </c>
      <c r="F327" s="22" t="s">
        <v>618</v>
      </c>
      <c r="G327" s="19" t="s">
        <v>202</v>
      </c>
      <c r="H327" s="28" t="s">
        <v>68</v>
      </c>
      <c r="I327" s="28" t="s">
        <v>68</v>
      </c>
      <c r="J327" s="28" t="s">
        <v>68</v>
      </c>
      <c r="K327" s="3"/>
      <c r="L327" s="3"/>
      <c r="M327" s="9">
        <f t="shared" si="15"/>
        <v>0</v>
      </c>
      <c r="N327" s="9">
        <f t="shared" si="16"/>
        <v>0</v>
      </c>
      <c r="O327" s="9">
        <f t="shared" si="17"/>
        <v>0</v>
      </c>
    </row>
    <row r="328" spans="1:15" ht="39" thickBot="1" x14ac:dyDescent="0.3">
      <c r="A328" s="18" t="s">
        <v>14</v>
      </c>
      <c r="B328" s="19">
        <v>327</v>
      </c>
      <c r="C328" s="19" t="s">
        <v>18</v>
      </c>
      <c r="D328" s="20">
        <v>5</v>
      </c>
      <c r="E328" s="21" t="s">
        <v>49</v>
      </c>
      <c r="F328" s="22" t="s">
        <v>619</v>
      </c>
      <c r="G328" s="28" t="s">
        <v>68</v>
      </c>
      <c r="H328" s="28" t="s">
        <v>68</v>
      </c>
      <c r="I328" s="28" t="s">
        <v>68</v>
      </c>
      <c r="J328" s="28" t="s">
        <v>68</v>
      </c>
      <c r="K328" s="3"/>
      <c r="L328" s="3"/>
      <c r="M328" s="9">
        <f t="shared" si="15"/>
        <v>0</v>
      </c>
      <c r="N328" s="9">
        <f t="shared" si="16"/>
        <v>0</v>
      </c>
      <c r="O328" s="9">
        <f t="shared" si="17"/>
        <v>0</v>
      </c>
    </row>
    <row r="329" spans="1:15" ht="39" thickBot="1" x14ac:dyDescent="0.3">
      <c r="A329" s="18" t="s">
        <v>14</v>
      </c>
      <c r="B329" s="19">
        <v>328</v>
      </c>
      <c r="C329" s="19" t="s">
        <v>18</v>
      </c>
      <c r="D329" s="20">
        <v>3</v>
      </c>
      <c r="E329" s="21" t="s">
        <v>49</v>
      </c>
      <c r="F329" s="22" t="s">
        <v>620</v>
      </c>
      <c r="G329" s="28" t="s">
        <v>68</v>
      </c>
      <c r="H329" s="28" t="s">
        <v>68</v>
      </c>
      <c r="I329" s="19" t="s">
        <v>621</v>
      </c>
      <c r="J329" s="28" t="s">
        <v>68</v>
      </c>
      <c r="K329" s="3"/>
      <c r="L329" s="3"/>
      <c r="M329" s="9">
        <f t="shared" si="15"/>
        <v>0</v>
      </c>
      <c r="N329" s="9">
        <f t="shared" si="16"/>
        <v>0</v>
      </c>
      <c r="O329" s="9">
        <f t="shared" si="17"/>
        <v>0</v>
      </c>
    </row>
    <row r="330" spans="1:15" ht="39" thickBot="1" x14ac:dyDescent="0.3">
      <c r="A330" s="18" t="s">
        <v>14</v>
      </c>
      <c r="B330" s="19">
        <v>329</v>
      </c>
      <c r="C330" s="19" t="s">
        <v>18</v>
      </c>
      <c r="D330" s="20">
        <v>1</v>
      </c>
      <c r="E330" s="21" t="s">
        <v>65</v>
      </c>
      <c r="F330" s="22" t="s">
        <v>622</v>
      </c>
      <c r="G330" s="28" t="s">
        <v>68</v>
      </c>
      <c r="H330" s="28" t="s">
        <v>68</v>
      </c>
      <c r="I330" s="19" t="s">
        <v>623</v>
      </c>
      <c r="J330" s="28" t="s">
        <v>68</v>
      </c>
      <c r="K330" s="3"/>
      <c r="L330" s="3"/>
      <c r="M330" s="9">
        <f t="shared" si="15"/>
        <v>0</v>
      </c>
      <c r="N330" s="9">
        <f t="shared" si="16"/>
        <v>0</v>
      </c>
      <c r="O330" s="9">
        <f t="shared" si="17"/>
        <v>0</v>
      </c>
    </row>
    <row r="331" spans="1:15" ht="39" thickBot="1" x14ac:dyDescent="0.3">
      <c r="A331" s="18" t="s">
        <v>14</v>
      </c>
      <c r="B331" s="19">
        <v>330</v>
      </c>
      <c r="C331" s="19" t="s">
        <v>18</v>
      </c>
      <c r="D331" s="20">
        <v>2</v>
      </c>
      <c r="E331" s="21" t="s">
        <v>65</v>
      </c>
      <c r="F331" s="22" t="s">
        <v>624</v>
      </c>
      <c r="G331" s="28" t="s">
        <v>68</v>
      </c>
      <c r="H331" s="28" t="s">
        <v>68</v>
      </c>
      <c r="I331" s="28" t="s">
        <v>68</v>
      </c>
      <c r="J331" s="28" t="s">
        <v>68</v>
      </c>
      <c r="K331" s="3"/>
      <c r="L331" s="3"/>
      <c r="M331" s="9">
        <f t="shared" si="15"/>
        <v>0</v>
      </c>
      <c r="N331" s="9">
        <f t="shared" si="16"/>
        <v>0</v>
      </c>
      <c r="O331" s="9">
        <f t="shared" si="17"/>
        <v>0</v>
      </c>
    </row>
    <row r="332" spans="1:15" ht="39" thickBot="1" x14ac:dyDescent="0.3">
      <c r="A332" s="18" t="s">
        <v>14</v>
      </c>
      <c r="B332" s="19">
        <v>331</v>
      </c>
      <c r="C332" s="19" t="s">
        <v>18</v>
      </c>
      <c r="D332" s="20">
        <v>1</v>
      </c>
      <c r="E332" s="21" t="s">
        <v>49</v>
      </c>
      <c r="F332" s="22" t="s">
        <v>625</v>
      </c>
      <c r="G332" s="19" t="s">
        <v>626</v>
      </c>
      <c r="H332" s="28" t="s">
        <v>68</v>
      </c>
      <c r="I332" s="19" t="s">
        <v>627</v>
      </c>
      <c r="J332" s="28" t="s">
        <v>68</v>
      </c>
      <c r="K332" s="3"/>
      <c r="L332" s="3"/>
      <c r="M332" s="9">
        <f t="shared" si="15"/>
        <v>0</v>
      </c>
      <c r="N332" s="9">
        <f t="shared" si="16"/>
        <v>0</v>
      </c>
      <c r="O332" s="9">
        <f t="shared" si="17"/>
        <v>0</v>
      </c>
    </row>
    <row r="333" spans="1:15" ht="39" thickBot="1" x14ac:dyDescent="0.3">
      <c r="A333" s="18" t="s">
        <v>14</v>
      </c>
      <c r="B333" s="19">
        <v>332</v>
      </c>
      <c r="C333" s="19" t="s">
        <v>18</v>
      </c>
      <c r="D333" s="20">
        <v>2</v>
      </c>
      <c r="E333" s="21" t="s">
        <v>65</v>
      </c>
      <c r="F333" s="22" t="s">
        <v>628</v>
      </c>
      <c r="G333" s="19" t="s">
        <v>629</v>
      </c>
      <c r="H333" s="28" t="s">
        <v>68</v>
      </c>
      <c r="I333" s="28" t="s">
        <v>68</v>
      </c>
      <c r="J333" s="28" t="s">
        <v>68</v>
      </c>
      <c r="K333" s="3"/>
      <c r="L333" s="3"/>
      <c r="M333" s="9">
        <f t="shared" si="15"/>
        <v>0</v>
      </c>
      <c r="N333" s="9">
        <f t="shared" si="16"/>
        <v>0</v>
      </c>
      <c r="O333" s="9">
        <f t="shared" si="17"/>
        <v>0</v>
      </c>
    </row>
    <row r="334" spans="1:15" ht="39" thickBot="1" x14ac:dyDescent="0.3">
      <c r="A334" s="18" t="s">
        <v>14</v>
      </c>
      <c r="B334" s="19">
        <v>333</v>
      </c>
      <c r="C334" s="19" t="s">
        <v>18</v>
      </c>
      <c r="D334" s="20">
        <v>2</v>
      </c>
      <c r="E334" s="21" t="s">
        <v>65</v>
      </c>
      <c r="F334" s="22" t="s">
        <v>630</v>
      </c>
      <c r="G334" s="19" t="s">
        <v>631</v>
      </c>
      <c r="H334" s="28" t="s">
        <v>68</v>
      </c>
      <c r="I334" s="28" t="s">
        <v>68</v>
      </c>
      <c r="J334" s="28" t="s">
        <v>68</v>
      </c>
      <c r="K334" s="3"/>
      <c r="L334" s="3"/>
      <c r="M334" s="9">
        <f t="shared" si="15"/>
        <v>0</v>
      </c>
      <c r="N334" s="9">
        <f t="shared" si="16"/>
        <v>0</v>
      </c>
      <c r="O334" s="9">
        <f t="shared" si="17"/>
        <v>0</v>
      </c>
    </row>
    <row r="335" spans="1:15" ht="39" thickBot="1" x14ac:dyDescent="0.3">
      <c r="A335" s="18" t="s">
        <v>14</v>
      </c>
      <c r="B335" s="19">
        <v>334</v>
      </c>
      <c r="C335" s="19" t="s">
        <v>18</v>
      </c>
      <c r="D335" s="20">
        <v>3</v>
      </c>
      <c r="E335" s="21" t="s">
        <v>49</v>
      </c>
      <c r="F335" s="22" t="s">
        <v>632</v>
      </c>
      <c r="G335" s="19" t="s">
        <v>633</v>
      </c>
      <c r="H335" s="28" t="s">
        <v>68</v>
      </c>
      <c r="I335" s="28" t="s">
        <v>68</v>
      </c>
      <c r="J335" s="28" t="s">
        <v>68</v>
      </c>
      <c r="K335" s="3"/>
      <c r="L335" s="3"/>
      <c r="M335" s="9">
        <f t="shared" si="15"/>
        <v>0</v>
      </c>
      <c r="N335" s="9">
        <f t="shared" si="16"/>
        <v>0</v>
      </c>
      <c r="O335" s="9">
        <f t="shared" si="17"/>
        <v>0</v>
      </c>
    </row>
    <row r="336" spans="1:15" ht="39" thickBot="1" x14ac:dyDescent="0.3">
      <c r="A336" s="18" t="s">
        <v>14</v>
      </c>
      <c r="B336" s="19">
        <v>335</v>
      </c>
      <c r="C336" s="19" t="s">
        <v>18</v>
      </c>
      <c r="D336" s="20">
        <v>3</v>
      </c>
      <c r="E336" s="21" t="s">
        <v>49</v>
      </c>
      <c r="F336" s="22" t="s">
        <v>634</v>
      </c>
      <c r="G336" s="28" t="s">
        <v>68</v>
      </c>
      <c r="H336" s="28" t="s">
        <v>68</v>
      </c>
      <c r="I336" s="28" t="s">
        <v>68</v>
      </c>
      <c r="J336" s="28" t="s">
        <v>68</v>
      </c>
      <c r="K336" s="3"/>
      <c r="L336" s="3"/>
      <c r="M336" s="9">
        <f t="shared" si="15"/>
        <v>0</v>
      </c>
      <c r="N336" s="9">
        <f t="shared" si="16"/>
        <v>0</v>
      </c>
      <c r="O336" s="9">
        <f t="shared" si="17"/>
        <v>0</v>
      </c>
    </row>
    <row r="337" spans="1:15" ht="39" thickBot="1" x14ac:dyDescent="0.3">
      <c r="A337" s="18" t="s">
        <v>14</v>
      </c>
      <c r="B337" s="19">
        <v>336</v>
      </c>
      <c r="C337" s="19" t="s">
        <v>18</v>
      </c>
      <c r="D337" s="20">
        <v>3</v>
      </c>
      <c r="E337" s="21" t="s">
        <v>49</v>
      </c>
      <c r="F337" s="22" t="s">
        <v>635</v>
      </c>
      <c r="G337" s="28" t="s">
        <v>68</v>
      </c>
      <c r="H337" s="28" t="s">
        <v>68</v>
      </c>
      <c r="I337" s="19" t="s">
        <v>621</v>
      </c>
      <c r="J337" s="28" t="s">
        <v>68</v>
      </c>
      <c r="K337" s="3"/>
      <c r="L337" s="3"/>
      <c r="M337" s="9">
        <f t="shared" si="15"/>
        <v>0</v>
      </c>
      <c r="N337" s="9">
        <f t="shared" si="16"/>
        <v>0</v>
      </c>
      <c r="O337" s="9">
        <f t="shared" si="17"/>
        <v>0</v>
      </c>
    </row>
    <row r="338" spans="1:15" ht="39" thickBot="1" x14ac:dyDescent="0.3">
      <c r="A338" s="18" t="s">
        <v>14</v>
      </c>
      <c r="B338" s="19">
        <v>337</v>
      </c>
      <c r="C338" s="19" t="s">
        <v>18</v>
      </c>
      <c r="D338" s="20">
        <v>5</v>
      </c>
      <c r="E338" s="21" t="s">
        <v>49</v>
      </c>
      <c r="F338" s="22" t="s">
        <v>636</v>
      </c>
      <c r="G338" s="19" t="s">
        <v>637</v>
      </c>
      <c r="H338" s="28" t="s">
        <v>68</v>
      </c>
      <c r="I338" s="19" t="s">
        <v>200</v>
      </c>
      <c r="J338" s="28" t="s">
        <v>68</v>
      </c>
      <c r="K338" s="3"/>
      <c r="L338" s="3"/>
      <c r="M338" s="9">
        <f t="shared" si="15"/>
        <v>0</v>
      </c>
      <c r="N338" s="9">
        <f t="shared" si="16"/>
        <v>0</v>
      </c>
      <c r="O338" s="9">
        <f t="shared" si="17"/>
        <v>0</v>
      </c>
    </row>
    <row r="339" spans="1:15" ht="39" thickBot="1" x14ac:dyDescent="0.3">
      <c r="A339" s="18" t="s">
        <v>14</v>
      </c>
      <c r="B339" s="19">
        <v>338</v>
      </c>
      <c r="C339" s="19" t="s">
        <v>18</v>
      </c>
      <c r="D339" s="20">
        <v>5</v>
      </c>
      <c r="E339" s="21" t="s">
        <v>49</v>
      </c>
      <c r="F339" s="22" t="s">
        <v>638</v>
      </c>
      <c r="G339" s="28" t="s">
        <v>68</v>
      </c>
      <c r="H339" s="28" t="s">
        <v>68</v>
      </c>
      <c r="I339" s="28" t="s">
        <v>68</v>
      </c>
      <c r="J339" s="28" t="s">
        <v>68</v>
      </c>
      <c r="K339" s="3"/>
      <c r="L339" s="3"/>
      <c r="M339" s="9">
        <f t="shared" si="15"/>
        <v>0</v>
      </c>
      <c r="N339" s="9">
        <f t="shared" si="16"/>
        <v>0</v>
      </c>
      <c r="O339" s="9">
        <f t="shared" si="17"/>
        <v>0</v>
      </c>
    </row>
    <row r="340" spans="1:15" ht="39" thickBot="1" x14ac:dyDescent="0.3">
      <c r="A340" s="18" t="s">
        <v>14</v>
      </c>
      <c r="B340" s="19">
        <v>339</v>
      </c>
      <c r="C340" s="19" t="s">
        <v>18</v>
      </c>
      <c r="D340" s="20">
        <v>1</v>
      </c>
      <c r="E340" s="21" t="s">
        <v>49</v>
      </c>
      <c r="F340" s="22" t="s">
        <v>639</v>
      </c>
      <c r="G340" s="19" t="s">
        <v>640</v>
      </c>
      <c r="H340" s="28" t="s">
        <v>68</v>
      </c>
      <c r="I340" s="28" t="s">
        <v>68</v>
      </c>
      <c r="J340" s="28" t="s">
        <v>68</v>
      </c>
      <c r="K340" s="3"/>
      <c r="L340" s="3"/>
      <c r="M340" s="9">
        <f t="shared" si="15"/>
        <v>0</v>
      </c>
      <c r="N340" s="9">
        <f t="shared" si="16"/>
        <v>0</v>
      </c>
      <c r="O340" s="9">
        <f t="shared" si="17"/>
        <v>0</v>
      </c>
    </row>
    <row r="341" spans="1:15" ht="63.75" thickBot="1" x14ac:dyDescent="0.3">
      <c r="A341" s="38" t="s">
        <v>17</v>
      </c>
      <c r="B341" s="39">
        <v>340</v>
      </c>
      <c r="C341" s="40" t="s">
        <v>641</v>
      </c>
      <c r="D341" s="41">
        <v>1</v>
      </c>
      <c r="E341" s="41" t="s">
        <v>63</v>
      </c>
      <c r="F341" s="42" t="s">
        <v>642</v>
      </c>
      <c r="G341" s="41" t="s">
        <v>68</v>
      </c>
      <c r="H341" s="41">
        <v>42440002</v>
      </c>
      <c r="I341" s="41" t="s">
        <v>68</v>
      </c>
      <c r="J341" s="41" t="s">
        <v>68</v>
      </c>
      <c r="K341" s="3"/>
      <c r="L341" s="3"/>
      <c r="M341" s="9">
        <f t="shared" si="15"/>
        <v>0</v>
      </c>
      <c r="N341" s="9">
        <f t="shared" si="16"/>
        <v>0</v>
      </c>
      <c r="O341" s="9">
        <f t="shared" si="17"/>
        <v>0</v>
      </c>
    </row>
    <row r="342" spans="1:15" ht="48" thickBot="1" x14ac:dyDescent="0.3">
      <c r="A342" s="38" t="s">
        <v>17</v>
      </c>
      <c r="B342" s="39">
        <v>341</v>
      </c>
      <c r="C342" s="40" t="s">
        <v>641</v>
      </c>
      <c r="D342" s="41">
        <v>1</v>
      </c>
      <c r="E342" s="41" t="s">
        <v>49</v>
      </c>
      <c r="F342" s="42" t="s">
        <v>643</v>
      </c>
      <c r="G342" s="41" t="s">
        <v>68</v>
      </c>
      <c r="H342" s="41" t="s">
        <v>644</v>
      </c>
      <c r="I342" s="41" t="s">
        <v>68</v>
      </c>
      <c r="J342" s="41" t="s">
        <v>68</v>
      </c>
      <c r="K342" s="3"/>
      <c r="L342" s="3"/>
      <c r="M342" s="9">
        <f t="shared" si="15"/>
        <v>0</v>
      </c>
      <c r="N342" s="9">
        <f t="shared" si="16"/>
        <v>0</v>
      </c>
      <c r="O342" s="9">
        <f t="shared" si="17"/>
        <v>0</v>
      </c>
    </row>
    <row r="343" spans="1:15" ht="48" thickBot="1" x14ac:dyDescent="0.3">
      <c r="A343" s="38" t="s">
        <v>17</v>
      </c>
      <c r="B343" s="39">
        <v>342</v>
      </c>
      <c r="C343" s="40" t="s">
        <v>641</v>
      </c>
      <c r="D343" s="41">
        <v>4</v>
      </c>
      <c r="E343" s="41" t="s">
        <v>49</v>
      </c>
      <c r="F343" s="42" t="s">
        <v>645</v>
      </c>
      <c r="G343" s="41" t="s">
        <v>68</v>
      </c>
      <c r="H343" s="41" t="s">
        <v>646</v>
      </c>
      <c r="I343" s="41" t="s">
        <v>68</v>
      </c>
      <c r="J343" s="41" t="s">
        <v>68</v>
      </c>
      <c r="K343" s="3"/>
      <c r="L343" s="3"/>
      <c r="M343" s="9">
        <f t="shared" si="15"/>
        <v>0</v>
      </c>
      <c r="N343" s="9">
        <f t="shared" si="16"/>
        <v>0</v>
      </c>
      <c r="O343" s="9">
        <f t="shared" si="17"/>
        <v>0</v>
      </c>
    </row>
    <row r="344" spans="1:15" ht="95.25" thickBot="1" x14ac:dyDescent="0.3">
      <c r="A344" s="38" t="s">
        <v>17</v>
      </c>
      <c r="B344" s="39">
        <v>343</v>
      </c>
      <c r="C344" s="40" t="s">
        <v>641</v>
      </c>
      <c r="D344" s="41">
        <v>7</v>
      </c>
      <c r="E344" s="41" t="s">
        <v>49</v>
      </c>
      <c r="F344" s="42" t="s">
        <v>647</v>
      </c>
      <c r="G344" s="41" t="s">
        <v>68</v>
      </c>
      <c r="H344" s="41">
        <v>253082</v>
      </c>
      <c r="I344" s="41" t="s">
        <v>68</v>
      </c>
      <c r="J344" s="41" t="s">
        <v>68</v>
      </c>
      <c r="K344" s="3"/>
      <c r="L344" s="3"/>
      <c r="M344" s="9">
        <f t="shared" si="15"/>
        <v>0</v>
      </c>
      <c r="N344" s="9">
        <f t="shared" si="16"/>
        <v>0</v>
      </c>
      <c r="O344" s="9">
        <f t="shared" si="17"/>
        <v>0</v>
      </c>
    </row>
    <row r="345" spans="1:15" ht="95.25" thickBot="1" x14ac:dyDescent="0.3">
      <c r="A345" s="38" t="s">
        <v>17</v>
      </c>
      <c r="B345" s="39">
        <v>344</v>
      </c>
      <c r="C345" s="40" t="s">
        <v>641</v>
      </c>
      <c r="D345" s="41">
        <v>6</v>
      </c>
      <c r="E345" s="41" t="s">
        <v>49</v>
      </c>
      <c r="F345" s="42" t="s">
        <v>648</v>
      </c>
      <c r="G345" s="41" t="s">
        <v>68</v>
      </c>
      <c r="H345" s="41" t="s">
        <v>649</v>
      </c>
      <c r="I345" s="41" t="s">
        <v>68</v>
      </c>
      <c r="J345" s="41" t="s">
        <v>68</v>
      </c>
      <c r="K345" s="3"/>
      <c r="L345" s="3"/>
      <c r="M345" s="9">
        <f t="shared" si="15"/>
        <v>0</v>
      </c>
      <c r="N345" s="9">
        <f t="shared" si="16"/>
        <v>0</v>
      </c>
      <c r="O345" s="9">
        <f t="shared" si="17"/>
        <v>0</v>
      </c>
    </row>
    <row r="346" spans="1:15" ht="32.25" thickBot="1" x14ac:dyDescent="0.3">
      <c r="A346" s="38" t="s">
        <v>17</v>
      </c>
      <c r="B346" s="39">
        <v>345</v>
      </c>
      <c r="C346" s="40" t="s">
        <v>641</v>
      </c>
      <c r="D346" s="41">
        <v>4</v>
      </c>
      <c r="E346" s="41" t="s">
        <v>63</v>
      </c>
      <c r="F346" s="42" t="s">
        <v>650</v>
      </c>
      <c r="G346" s="41" t="s">
        <v>68</v>
      </c>
      <c r="H346" s="41" t="s">
        <v>68</v>
      </c>
      <c r="I346" s="41" t="s">
        <v>68</v>
      </c>
      <c r="J346" s="41" t="s">
        <v>68</v>
      </c>
      <c r="K346" s="3"/>
      <c r="L346" s="3"/>
      <c r="M346" s="9">
        <f t="shared" si="15"/>
        <v>0</v>
      </c>
      <c r="N346" s="9">
        <f t="shared" si="16"/>
        <v>0</v>
      </c>
      <c r="O346" s="9">
        <f t="shared" si="17"/>
        <v>0</v>
      </c>
    </row>
    <row r="347" spans="1:15" ht="48" thickBot="1" x14ac:dyDescent="0.3">
      <c r="A347" s="38" t="s">
        <v>17</v>
      </c>
      <c r="B347" s="39">
        <v>346</v>
      </c>
      <c r="C347" s="40" t="s">
        <v>641</v>
      </c>
      <c r="D347" s="41">
        <v>1</v>
      </c>
      <c r="E347" s="41" t="s">
        <v>49</v>
      </c>
      <c r="F347" s="42" t="s">
        <v>651</v>
      </c>
      <c r="G347" s="41" t="s">
        <v>68</v>
      </c>
      <c r="H347" s="41" t="s">
        <v>68</v>
      </c>
      <c r="I347" s="41" t="s">
        <v>68</v>
      </c>
      <c r="J347" s="41" t="s">
        <v>68</v>
      </c>
      <c r="K347" s="3"/>
      <c r="L347" s="3"/>
      <c r="M347" s="9">
        <f t="shared" si="15"/>
        <v>0</v>
      </c>
      <c r="N347" s="9">
        <f t="shared" si="16"/>
        <v>0</v>
      </c>
      <c r="O347" s="9">
        <f t="shared" si="17"/>
        <v>0</v>
      </c>
    </row>
    <row r="348" spans="1:15" ht="30.75" thickBot="1" x14ac:dyDescent="0.3">
      <c r="A348" s="38" t="s">
        <v>17</v>
      </c>
      <c r="B348" s="39">
        <v>347</v>
      </c>
      <c r="C348" s="40" t="s">
        <v>641</v>
      </c>
      <c r="D348" s="41">
        <v>4</v>
      </c>
      <c r="E348" s="41" t="s">
        <v>49</v>
      </c>
      <c r="F348" s="42" t="s">
        <v>652</v>
      </c>
      <c r="G348" s="41" t="s">
        <v>68</v>
      </c>
      <c r="H348" s="41" t="s">
        <v>68</v>
      </c>
      <c r="I348" s="41" t="s">
        <v>68</v>
      </c>
      <c r="J348" s="41" t="s">
        <v>68</v>
      </c>
      <c r="K348" s="3"/>
      <c r="L348" s="3"/>
      <c r="M348" s="9">
        <f t="shared" si="15"/>
        <v>0</v>
      </c>
      <c r="N348" s="9">
        <f t="shared" si="16"/>
        <v>0</v>
      </c>
      <c r="O348" s="9">
        <f t="shared" si="17"/>
        <v>0</v>
      </c>
    </row>
    <row r="349" spans="1:15" ht="30.75" thickBot="1" x14ac:dyDescent="0.3">
      <c r="A349" s="38" t="s">
        <v>17</v>
      </c>
      <c r="B349" s="39">
        <v>348</v>
      </c>
      <c r="C349" s="40" t="s">
        <v>641</v>
      </c>
      <c r="D349" s="41">
        <v>4</v>
      </c>
      <c r="E349" s="41" t="s">
        <v>49</v>
      </c>
      <c r="F349" s="42" t="s">
        <v>653</v>
      </c>
      <c r="G349" s="41" t="s">
        <v>68</v>
      </c>
      <c r="H349" s="41" t="s">
        <v>68</v>
      </c>
      <c r="I349" s="41" t="s">
        <v>68</v>
      </c>
      <c r="J349" s="41" t="s">
        <v>68</v>
      </c>
      <c r="K349" s="3"/>
      <c r="L349" s="3"/>
      <c r="M349" s="9">
        <f t="shared" si="15"/>
        <v>0</v>
      </c>
      <c r="N349" s="9">
        <f t="shared" si="16"/>
        <v>0</v>
      </c>
      <c r="O349" s="9">
        <f t="shared" si="17"/>
        <v>0</v>
      </c>
    </row>
    <row r="350" spans="1:15" ht="32.25" thickBot="1" x14ac:dyDescent="0.3">
      <c r="A350" s="38" t="s">
        <v>17</v>
      </c>
      <c r="B350" s="39">
        <v>349</v>
      </c>
      <c r="C350" s="40" t="s">
        <v>641</v>
      </c>
      <c r="D350" s="41">
        <v>4</v>
      </c>
      <c r="E350" s="41" t="s">
        <v>63</v>
      </c>
      <c r="F350" s="42" t="s">
        <v>650</v>
      </c>
      <c r="G350" s="41" t="s">
        <v>68</v>
      </c>
      <c r="H350" s="41" t="s">
        <v>68</v>
      </c>
      <c r="I350" s="41" t="s">
        <v>68</v>
      </c>
      <c r="J350" s="41" t="s">
        <v>68</v>
      </c>
      <c r="K350" s="3"/>
      <c r="L350" s="3"/>
      <c r="M350" s="9">
        <f t="shared" si="15"/>
        <v>0</v>
      </c>
      <c r="N350" s="9">
        <f t="shared" si="16"/>
        <v>0</v>
      </c>
      <c r="O350" s="9">
        <f t="shared" si="17"/>
        <v>0</v>
      </c>
    </row>
    <row r="351" spans="1:15" ht="48" thickBot="1" x14ac:dyDescent="0.3">
      <c r="A351" s="38" t="s">
        <v>17</v>
      </c>
      <c r="B351" s="39">
        <v>350</v>
      </c>
      <c r="C351" s="40" t="s">
        <v>641</v>
      </c>
      <c r="D351" s="41">
        <v>1</v>
      </c>
      <c r="E351" s="41" t="s">
        <v>49</v>
      </c>
      <c r="F351" s="42" t="s">
        <v>651</v>
      </c>
      <c r="G351" s="41" t="s">
        <v>68</v>
      </c>
      <c r="H351" s="41" t="s">
        <v>68</v>
      </c>
      <c r="I351" s="41" t="s">
        <v>68</v>
      </c>
      <c r="J351" s="41" t="s">
        <v>68</v>
      </c>
      <c r="K351" s="3"/>
      <c r="L351" s="3"/>
      <c r="M351" s="9">
        <f t="shared" si="15"/>
        <v>0</v>
      </c>
      <c r="N351" s="9">
        <f t="shared" si="16"/>
        <v>0</v>
      </c>
      <c r="O351" s="9">
        <f t="shared" si="17"/>
        <v>0</v>
      </c>
    </row>
    <row r="352" spans="1:15" ht="30.75" thickBot="1" x14ac:dyDescent="0.3">
      <c r="A352" s="38" t="s">
        <v>17</v>
      </c>
      <c r="B352" s="39">
        <v>351</v>
      </c>
      <c r="C352" s="40" t="s">
        <v>641</v>
      </c>
      <c r="D352" s="41">
        <v>4</v>
      </c>
      <c r="E352" s="41" t="s">
        <v>49</v>
      </c>
      <c r="F352" s="42" t="s">
        <v>652</v>
      </c>
      <c r="G352" s="41" t="s">
        <v>68</v>
      </c>
      <c r="H352" s="41" t="s">
        <v>68</v>
      </c>
      <c r="I352" s="41" t="s">
        <v>68</v>
      </c>
      <c r="J352" s="41" t="s">
        <v>68</v>
      </c>
      <c r="K352" s="3"/>
      <c r="L352" s="3"/>
      <c r="M352" s="9">
        <f t="shared" si="15"/>
        <v>0</v>
      </c>
      <c r="N352" s="9">
        <f t="shared" si="16"/>
        <v>0</v>
      </c>
      <c r="O352" s="9">
        <f t="shared" si="17"/>
        <v>0</v>
      </c>
    </row>
    <row r="353" spans="1:15" ht="30.75" thickBot="1" x14ac:dyDescent="0.3">
      <c r="A353" s="38" t="s">
        <v>17</v>
      </c>
      <c r="B353" s="39">
        <v>352</v>
      </c>
      <c r="C353" s="40" t="s">
        <v>641</v>
      </c>
      <c r="D353" s="41">
        <v>4</v>
      </c>
      <c r="E353" s="41" t="s">
        <v>49</v>
      </c>
      <c r="F353" s="42" t="s">
        <v>653</v>
      </c>
      <c r="G353" s="41" t="s">
        <v>68</v>
      </c>
      <c r="H353" s="41" t="s">
        <v>68</v>
      </c>
      <c r="I353" s="41" t="s">
        <v>68</v>
      </c>
      <c r="J353" s="41" t="s">
        <v>68</v>
      </c>
      <c r="K353" s="3"/>
      <c r="L353" s="3"/>
      <c r="M353" s="9">
        <f t="shared" si="15"/>
        <v>0</v>
      </c>
      <c r="N353" s="9">
        <f t="shared" si="16"/>
        <v>0</v>
      </c>
      <c r="O353" s="9">
        <f t="shared" si="17"/>
        <v>0</v>
      </c>
    </row>
    <row r="354" spans="1:15" ht="30.75" thickBot="1" x14ac:dyDescent="0.3">
      <c r="A354" s="38" t="s">
        <v>17</v>
      </c>
      <c r="B354" s="39">
        <v>353</v>
      </c>
      <c r="C354" s="40" t="s">
        <v>641</v>
      </c>
      <c r="D354" s="41">
        <v>8</v>
      </c>
      <c r="E354" s="41" t="s">
        <v>49</v>
      </c>
      <c r="F354" s="42" t="s">
        <v>654</v>
      </c>
      <c r="G354" s="41" t="s">
        <v>68</v>
      </c>
      <c r="H354" s="41" t="s">
        <v>68</v>
      </c>
      <c r="I354" s="41" t="s">
        <v>68</v>
      </c>
      <c r="J354" s="41" t="s">
        <v>68</v>
      </c>
      <c r="K354" s="3"/>
      <c r="L354" s="3"/>
      <c r="M354" s="9">
        <f t="shared" si="15"/>
        <v>0</v>
      </c>
      <c r="N354" s="9">
        <f t="shared" si="16"/>
        <v>0</v>
      </c>
      <c r="O354" s="9">
        <f t="shared" si="17"/>
        <v>0</v>
      </c>
    </row>
    <row r="355" spans="1:15" ht="30.75" thickBot="1" x14ac:dyDescent="0.3">
      <c r="A355" s="38" t="s">
        <v>17</v>
      </c>
      <c r="B355" s="39">
        <v>354</v>
      </c>
      <c r="C355" s="40" t="s">
        <v>641</v>
      </c>
      <c r="D355" s="41">
        <v>4</v>
      </c>
      <c r="E355" s="41" t="s">
        <v>49</v>
      </c>
      <c r="F355" s="42" t="s">
        <v>655</v>
      </c>
      <c r="G355" s="41" t="s">
        <v>68</v>
      </c>
      <c r="H355" s="41" t="s">
        <v>68</v>
      </c>
      <c r="I355" s="41" t="s">
        <v>68</v>
      </c>
      <c r="J355" s="41" t="s">
        <v>68</v>
      </c>
      <c r="K355" s="3"/>
      <c r="L355" s="3"/>
      <c r="M355" s="9">
        <f t="shared" si="15"/>
        <v>0</v>
      </c>
      <c r="N355" s="9">
        <f t="shared" si="16"/>
        <v>0</v>
      </c>
      <c r="O355" s="9">
        <f t="shared" si="17"/>
        <v>0</v>
      </c>
    </row>
    <row r="356" spans="1:15" ht="30.75" thickBot="1" x14ac:dyDescent="0.3">
      <c r="A356" s="38" t="s">
        <v>17</v>
      </c>
      <c r="B356" s="39">
        <v>355</v>
      </c>
      <c r="C356" s="40" t="s">
        <v>641</v>
      </c>
      <c r="D356" s="41">
        <v>4</v>
      </c>
      <c r="E356" s="41" t="s">
        <v>49</v>
      </c>
      <c r="F356" s="42" t="s">
        <v>656</v>
      </c>
      <c r="G356" s="41" t="s">
        <v>68</v>
      </c>
      <c r="H356" s="41" t="s">
        <v>68</v>
      </c>
      <c r="I356" s="41" t="s">
        <v>68</v>
      </c>
      <c r="J356" s="41" t="s">
        <v>68</v>
      </c>
      <c r="K356" s="3"/>
      <c r="L356" s="3"/>
      <c r="M356" s="9">
        <f t="shared" si="15"/>
        <v>0</v>
      </c>
      <c r="N356" s="9">
        <f t="shared" si="16"/>
        <v>0</v>
      </c>
      <c r="O356" s="9">
        <f t="shared" si="17"/>
        <v>0</v>
      </c>
    </row>
    <row r="357" spans="1:15" ht="30.75" thickBot="1" x14ac:dyDescent="0.3">
      <c r="A357" s="38" t="s">
        <v>17</v>
      </c>
      <c r="B357" s="39">
        <v>356</v>
      </c>
      <c r="C357" s="40" t="s">
        <v>641</v>
      </c>
      <c r="D357" s="41">
        <v>3</v>
      </c>
      <c r="E357" s="41" t="s">
        <v>49</v>
      </c>
      <c r="F357" s="42" t="s">
        <v>657</v>
      </c>
      <c r="G357" s="41" t="s">
        <v>68</v>
      </c>
      <c r="H357" s="41" t="s">
        <v>68</v>
      </c>
      <c r="I357" s="41" t="s">
        <v>68</v>
      </c>
      <c r="J357" s="41" t="s">
        <v>68</v>
      </c>
      <c r="K357" s="3"/>
      <c r="L357" s="3"/>
      <c r="M357" s="9">
        <f t="shared" si="15"/>
        <v>0</v>
      </c>
      <c r="N357" s="9">
        <f t="shared" si="16"/>
        <v>0</v>
      </c>
      <c r="O357" s="9">
        <f t="shared" si="17"/>
        <v>0</v>
      </c>
    </row>
    <row r="358" spans="1:15" ht="30.75" thickBot="1" x14ac:dyDescent="0.3">
      <c r="A358" s="38" t="s">
        <v>17</v>
      </c>
      <c r="B358" s="39">
        <v>357</v>
      </c>
      <c r="C358" s="40" t="s">
        <v>641</v>
      </c>
      <c r="D358" s="41">
        <v>4</v>
      </c>
      <c r="E358" s="41" t="s">
        <v>49</v>
      </c>
      <c r="F358" s="42" t="s">
        <v>658</v>
      </c>
      <c r="G358" s="41" t="s">
        <v>68</v>
      </c>
      <c r="H358" s="41" t="s">
        <v>68</v>
      </c>
      <c r="I358" s="41" t="s">
        <v>68</v>
      </c>
      <c r="J358" s="41" t="s">
        <v>68</v>
      </c>
      <c r="K358" s="3"/>
      <c r="L358" s="3"/>
      <c r="M358" s="9">
        <f t="shared" si="15"/>
        <v>0</v>
      </c>
      <c r="N358" s="9">
        <f t="shared" si="16"/>
        <v>0</v>
      </c>
      <c r="O358" s="9">
        <f t="shared" si="17"/>
        <v>0</v>
      </c>
    </row>
    <row r="359" spans="1:15" ht="30.75" thickBot="1" x14ac:dyDescent="0.3">
      <c r="A359" s="38" t="s">
        <v>17</v>
      </c>
      <c r="B359" s="39">
        <v>358</v>
      </c>
      <c r="C359" s="40" t="s">
        <v>641</v>
      </c>
      <c r="D359" s="41">
        <v>1</v>
      </c>
      <c r="E359" s="41" t="s">
        <v>49</v>
      </c>
      <c r="F359" s="42" t="s">
        <v>659</v>
      </c>
      <c r="G359" s="41" t="s">
        <v>68</v>
      </c>
      <c r="H359" s="41" t="s">
        <v>68</v>
      </c>
      <c r="I359" s="41" t="s">
        <v>68</v>
      </c>
      <c r="J359" s="41" t="s">
        <v>68</v>
      </c>
      <c r="K359" s="3"/>
      <c r="L359" s="3"/>
      <c r="M359" s="9">
        <f t="shared" si="15"/>
        <v>0</v>
      </c>
      <c r="N359" s="9">
        <f t="shared" si="16"/>
        <v>0</v>
      </c>
      <c r="O359" s="9">
        <f t="shared" si="17"/>
        <v>0</v>
      </c>
    </row>
    <row r="360" spans="1:15" ht="30.75" thickBot="1" x14ac:dyDescent="0.3">
      <c r="A360" s="38" t="s">
        <v>17</v>
      </c>
      <c r="B360" s="39">
        <v>359</v>
      </c>
      <c r="C360" s="40" t="s">
        <v>641</v>
      </c>
      <c r="D360" s="41">
        <v>1</v>
      </c>
      <c r="E360" s="41" t="s">
        <v>49</v>
      </c>
      <c r="F360" s="42" t="s">
        <v>660</v>
      </c>
      <c r="G360" s="41" t="s">
        <v>68</v>
      </c>
      <c r="H360" s="41" t="s">
        <v>68</v>
      </c>
      <c r="I360" s="41" t="s">
        <v>68</v>
      </c>
      <c r="J360" s="41" t="s">
        <v>68</v>
      </c>
      <c r="K360" s="3"/>
      <c r="L360" s="3"/>
      <c r="M360" s="9">
        <f t="shared" si="15"/>
        <v>0</v>
      </c>
      <c r="N360" s="9">
        <f t="shared" si="16"/>
        <v>0</v>
      </c>
      <c r="O360" s="9">
        <f t="shared" si="17"/>
        <v>0</v>
      </c>
    </row>
    <row r="361" spans="1:15" ht="30.75" thickBot="1" x14ac:dyDescent="0.3">
      <c r="A361" s="38" t="s">
        <v>17</v>
      </c>
      <c r="B361" s="39">
        <v>360</v>
      </c>
      <c r="C361" s="40" t="s">
        <v>641</v>
      </c>
      <c r="D361" s="41">
        <v>1</v>
      </c>
      <c r="E361" s="41" t="s">
        <v>49</v>
      </c>
      <c r="F361" s="42" t="s">
        <v>661</v>
      </c>
      <c r="G361" s="41" t="s">
        <v>68</v>
      </c>
      <c r="H361" s="41" t="s">
        <v>68</v>
      </c>
      <c r="I361" s="41" t="s">
        <v>68</v>
      </c>
      <c r="J361" s="41" t="s">
        <v>68</v>
      </c>
      <c r="K361" s="3"/>
      <c r="L361" s="3"/>
      <c r="M361" s="9">
        <f t="shared" si="15"/>
        <v>0</v>
      </c>
      <c r="N361" s="9">
        <f t="shared" si="16"/>
        <v>0</v>
      </c>
      <c r="O361" s="9">
        <f t="shared" si="17"/>
        <v>0</v>
      </c>
    </row>
    <row r="362" spans="1:15" ht="30.75" thickBot="1" x14ac:dyDescent="0.3">
      <c r="A362" s="38" t="s">
        <v>17</v>
      </c>
      <c r="B362" s="39">
        <v>361</v>
      </c>
      <c r="C362" s="40" t="s">
        <v>641</v>
      </c>
      <c r="D362" s="41">
        <v>2</v>
      </c>
      <c r="E362" s="41" t="s">
        <v>49</v>
      </c>
      <c r="F362" s="42" t="s">
        <v>662</v>
      </c>
      <c r="G362" s="41" t="s">
        <v>68</v>
      </c>
      <c r="H362" s="41" t="s">
        <v>68</v>
      </c>
      <c r="I362" s="41" t="s">
        <v>68</v>
      </c>
      <c r="J362" s="41" t="s">
        <v>68</v>
      </c>
      <c r="K362" s="3"/>
      <c r="L362" s="3"/>
      <c r="M362" s="9">
        <f t="shared" si="15"/>
        <v>0</v>
      </c>
      <c r="N362" s="9">
        <f t="shared" si="16"/>
        <v>0</v>
      </c>
      <c r="O362" s="9">
        <f t="shared" si="17"/>
        <v>0</v>
      </c>
    </row>
    <row r="363" spans="1:15" ht="30.75" thickBot="1" x14ac:dyDescent="0.3">
      <c r="A363" s="38" t="s">
        <v>17</v>
      </c>
      <c r="B363" s="39">
        <v>362</v>
      </c>
      <c r="C363" s="40" t="s">
        <v>641</v>
      </c>
      <c r="D363" s="41">
        <v>1</v>
      </c>
      <c r="E363" s="41" t="s">
        <v>49</v>
      </c>
      <c r="F363" s="42" t="s">
        <v>663</v>
      </c>
      <c r="G363" s="41" t="s">
        <v>68</v>
      </c>
      <c r="H363" s="41" t="s">
        <v>68</v>
      </c>
      <c r="I363" s="41" t="s">
        <v>68</v>
      </c>
      <c r="J363" s="41" t="s">
        <v>68</v>
      </c>
      <c r="K363" s="3"/>
      <c r="L363" s="3"/>
      <c r="M363" s="9">
        <f t="shared" si="15"/>
        <v>0</v>
      </c>
      <c r="N363" s="9">
        <f t="shared" si="16"/>
        <v>0</v>
      </c>
      <c r="O363" s="9">
        <f t="shared" si="17"/>
        <v>0</v>
      </c>
    </row>
    <row r="364" spans="1:15" ht="30.75" thickBot="1" x14ac:dyDescent="0.3">
      <c r="A364" s="38" t="s">
        <v>17</v>
      </c>
      <c r="B364" s="39">
        <v>363</v>
      </c>
      <c r="C364" s="40" t="s">
        <v>641</v>
      </c>
      <c r="D364" s="41">
        <v>4</v>
      </c>
      <c r="E364" s="41" t="s">
        <v>49</v>
      </c>
      <c r="F364" s="42" t="s">
        <v>664</v>
      </c>
      <c r="G364" s="41" t="s">
        <v>68</v>
      </c>
      <c r="H364" s="41" t="s">
        <v>68</v>
      </c>
      <c r="I364" s="41" t="s">
        <v>68</v>
      </c>
      <c r="J364" s="41" t="s">
        <v>68</v>
      </c>
      <c r="K364" s="3"/>
      <c r="L364" s="3"/>
      <c r="M364" s="9">
        <f t="shared" si="15"/>
        <v>0</v>
      </c>
      <c r="N364" s="9">
        <f t="shared" si="16"/>
        <v>0</v>
      </c>
      <c r="O364" s="9">
        <f t="shared" si="17"/>
        <v>0</v>
      </c>
    </row>
    <row r="365" spans="1:15" ht="30.75" thickBot="1" x14ac:dyDescent="0.3">
      <c r="A365" s="38" t="s">
        <v>17</v>
      </c>
      <c r="B365" s="39">
        <v>364</v>
      </c>
      <c r="C365" s="40" t="s">
        <v>641</v>
      </c>
      <c r="D365" s="41">
        <v>1</v>
      </c>
      <c r="E365" s="41" t="s">
        <v>49</v>
      </c>
      <c r="F365" s="42" t="s">
        <v>665</v>
      </c>
      <c r="G365" s="41" t="s">
        <v>68</v>
      </c>
      <c r="H365" s="41" t="s">
        <v>68</v>
      </c>
      <c r="I365" s="41" t="s">
        <v>68</v>
      </c>
      <c r="J365" s="41" t="s">
        <v>68</v>
      </c>
      <c r="K365" s="3"/>
      <c r="L365" s="3"/>
      <c r="M365" s="9">
        <f t="shared" si="15"/>
        <v>0</v>
      </c>
      <c r="N365" s="9">
        <f t="shared" si="16"/>
        <v>0</v>
      </c>
      <c r="O365" s="9">
        <f t="shared" si="17"/>
        <v>0</v>
      </c>
    </row>
    <row r="366" spans="1:15" ht="30.75" thickBot="1" x14ac:dyDescent="0.3">
      <c r="A366" s="38" t="s">
        <v>17</v>
      </c>
      <c r="B366" s="39">
        <v>365</v>
      </c>
      <c r="C366" s="40" t="s">
        <v>641</v>
      </c>
      <c r="D366" s="41">
        <v>1</v>
      </c>
      <c r="E366" s="41" t="s">
        <v>49</v>
      </c>
      <c r="F366" s="42" t="s">
        <v>666</v>
      </c>
      <c r="G366" s="41" t="s">
        <v>68</v>
      </c>
      <c r="H366" s="41" t="s">
        <v>68</v>
      </c>
      <c r="I366" s="41" t="s">
        <v>68</v>
      </c>
      <c r="J366" s="41" t="s">
        <v>68</v>
      </c>
      <c r="K366" s="3"/>
      <c r="L366" s="3"/>
      <c r="M366" s="9">
        <f t="shared" si="15"/>
        <v>0</v>
      </c>
      <c r="N366" s="9">
        <f t="shared" si="16"/>
        <v>0</v>
      </c>
      <c r="O366" s="9">
        <f t="shared" si="17"/>
        <v>0</v>
      </c>
    </row>
    <row r="367" spans="1:15" ht="30.75" thickBot="1" x14ac:dyDescent="0.3">
      <c r="A367" s="38" t="s">
        <v>17</v>
      </c>
      <c r="B367" s="39">
        <v>366</v>
      </c>
      <c r="C367" s="40" t="s">
        <v>641</v>
      </c>
      <c r="D367" s="41">
        <v>1</v>
      </c>
      <c r="E367" s="41" t="s">
        <v>49</v>
      </c>
      <c r="F367" s="42" t="s">
        <v>667</v>
      </c>
      <c r="G367" s="41" t="s">
        <v>68</v>
      </c>
      <c r="H367" s="41" t="s">
        <v>68</v>
      </c>
      <c r="I367" s="41" t="s">
        <v>68</v>
      </c>
      <c r="J367" s="41" t="s">
        <v>68</v>
      </c>
      <c r="K367" s="3"/>
      <c r="L367" s="3"/>
      <c r="M367" s="9">
        <f t="shared" si="15"/>
        <v>0</v>
      </c>
      <c r="N367" s="9">
        <f t="shared" si="16"/>
        <v>0</v>
      </c>
      <c r="O367" s="9">
        <f t="shared" si="17"/>
        <v>0</v>
      </c>
    </row>
    <row r="368" spans="1:15" ht="30.75" thickBot="1" x14ac:dyDescent="0.3">
      <c r="A368" s="38" t="s">
        <v>17</v>
      </c>
      <c r="B368" s="39">
        <v>367</v>
      </c>
      <c r="C368" s="40" t="s">
        <v>641</v>
      </c>
      <c r="D368" s="41">
        <v>1</v>
      </c>
      <c r="E368" s="41" t="s">
        <v>49</v>
      </c>
      <c r="F368" s="42" t="s">
        <v>668</v>
      </c>
      <c r="G368" s="41" t="s">
        <v>68</v>
      </c>
      <c r="H368" s="41" t="s">
        <v>68</v>
      </c>
      <c r="I368" s="41" t="s">
        <v>68</v>
      </c>
      <c r="J368" s="41" t="s">
        <v>68</v>
      </c>
      <c r="K368" s="3"/>
      <c r="L368" s="3"/>
      <c r="M368" s="9">
        <f t="shared" si="15"/>
        <v>0</v>
      </c>
      <c r="N368" s="9">
        <f t="shared" si="16"/>
        <v>0</v>
      </c>
      <c r="O368" s="9">
        <f t="shared" si="17"/>
        <v>0</v>
      </c>
    </row>
    <row r="369" spans="1:15" ht="30.75" thickBot="1" x14ac:dyDescent="0.3">
      <c r="A369" s="38" t="s">
        <v>17</v>
      </c>
      <c r="B369" s="39">
        <v>368</v>
      </c>
      <c r="C369" s="40" t="s">
        <v>641</v>
      </c>
      <c r="D369" s="41">
        <v>2</v>
      </c>
      <c r="E369" s="41" t="s">
        <v>49</v>
      </c>
      <c r="F369" s="42" t="s">
        <v>669</v>
      </c>
      <c r="G369" s="41" t="s">
        <v>68</v>
      </c>
      <c r="H369" s="41" t="s">
        <v>68</v>
      </c>
      <c r="I369" s="41" t="s">
        <v>68</v>
      </c>
      <c r="J369" s="41" t="s">
        <v>68</v>
      </c>
      <c r="K369" s="3"/>
      <c r="L369" s="3"/>
      <c r="M369" s="9">
        <f t="shared" si="15"/>
        <v>0</v>
      </c>
      <c r="N369" s="9">
        <f t="shared" si="16"/>
        <v>0</v>
      </c>
      <c r="O369" s="9">
        <f t="shared" si="17"/>
        <v>0</v>
      </c>
    </row>
    <row r="370" spans="1:15" ht="30.75" thickBot="1" x14ac:dyDescent="0.3">
      <c r="A370" s="38" t="s">
        <v>17</v>
      </c>
      <c r="B370" s="39">
        <v>369</v>
      </c>
      <c r="C370" s="40" t="s">
        <v>641</v>
      </c>
      <c r="D370" s="41">
        <v>1</v>
      </c>
      <c r="E370" s="41" t="s">
        <v>49</v>
      </c>
      <c r="F370" s="42" t="s">
        <v>670</v>
      </c>
      <c r="G370" s="41" t="s">
        <v>68</v>
      </c>
      <c r="H370" s="41" t="s">
        <v>68</v>
      </c>
      <c r="I370" s="41" t="s">
        <v>68</v>
      </c>
      <c r="J370" s="41" t="s">
        <v>68</v>
      </c>
      <c r="K370" s="3"/>
      <c r="L370" s="3"/>
      <c r="M370" s="9">
        <f t="shared" si="15"/>
        <v>0</v>
      </c>
      <c r="N370" s="9">
        <f t="shared" si="16"/>
        <v>0</v>
      </c>
      <c r="O370" s="9">
        <f t="shared" si="17"/>
        <v>0</v>
      </c>
    </row>
    <row r="371" spans="1:15" ht="30.75" thickBot="1" x14ac:dyDescent="0.3">
      <c r="A371" s="38" t="s">
        <v>17</v>
      </c>
      <c r="B371" s="39">
        <v>370</v>
      </c>
      <c r="C371" s="40" t="s">
        <v>641</v>
      </c>
      <c r="D371" s="41">
        <v>1</v>
      </c>
      <c r="E371" s="41" t="s">
        <v>49</v>
      </c>
      <c r="F371" s="42" t="s">
        <v>671</v>
      </c>
      <c r="G371" s="41" t="s">
        <v>68</v>
      </c>
      <c r="H371" s="41" t="s">
        <v>68</v>
      </c>
      <c r="I371" s="41" t="s">
        <v>68</v>
      </c>
      <c r="J371" s="41" t="s">
        <v>68</v>
      </c>
      <c r="K371" s="3"/>
      <c r="L371" s="3"/>
      <c r="M371" s="9">
        <f t="shared" si="15"/>
        <v>0</v>
      </c>
      <c r="N371" s="9">
        <f t="shared" si="16"/>
        <v>0</v>
      </c>
      <c r="O371" s="9">
        <f t="shared" si="17"/>
        <v>0</v>
      </c>
    </row>
    <row r="372" spans="1:15" ht="32.25" thickBot="1" x14ac:dyDescent="0.3">
      <c r="A372" s="38" t="s">
        <v>17</v>
      </c>
      <c r="B372" s="39">
        <v>371</v>
      </c>
      <c r="C372" s="40" t="s">
        <v>44</v>
      </c>
      <c r="D372" s="41">
        <v>20</v>
      </c>
      <c r="E372" s="41" t="s">
        <v>63</v>
      </c>
      <c r="F372" s="42" t="s">
        <v>672</v>
      </c>
      <c r="G372" s="41" t="s">
        <v>68</v>
      </c>
      <c r="H372" s="41" t="s">
        <v>68</v>
      </c>
      <c r="I372" s="41" t="s">
        <v>673</v>
      </c>
      <c r="J372" s="41" t="s">
        <v>68</v>
      </c>
      <c r="K372" s="3"/>
      <c r="L372" s="3"/>
      <c r="M372" s="9">
        <f t="shared" si="15"/>
        <v>0</v>
      </c>
      <c r="N372" s="9">
        <f t="shared" si="16"/>
        <v>0</v>
      </c>
      <c r="O372" s="9">
        <f t="shared" si="17"/>
        <v>0</v>
      </c>
    </row>
    <row r="373" spans="1:15" ht="60.75" thickBot="1" x14ac:dyDescent="0.3">
      <c r="A373" s="38" t="s">
        <v>17</v>
      </c>
      <c r="B373" s="39">
        <v>372</v>
      </c>
      <c r="C373" s="40" t="s">
        <v>674</v>
      </c>
      <c r="D373" s="41">
        <v>4</v>
      </c>
      <c r="E373" s="41" t="s">
        <v>675</v>
      </c>
      <c r="F373" s="42" t="s">
        <v>676</v>
      </c>
      <c r="G373" s="41" t="s">
        <v>677</v>
      </c>
      <c r="H373" s="41" t="s">
        <v>68</v>
      </c>
      <c r="I373" s="41" t="s">
        <v>68</v>
      </c>
      <c r="J373" s="41" t="s">
        <v>68</v>
      </c>
      <c r="K373" s="3"/>
      <c r="L373" s="3"/>
      <c r="M373" s="9">
        <f t="shared" si="15"/>
        <v>0</v>
      </c>
      <c r="N373" s="9">
        <f t="shared" si="16"/>
        <v>0</v>
      </c>
      <c r="O373" s="9">
        <f t="shared" si="17"/>
        <v>0</v>
      </c>
    </row>
    <row r="374" spans="1:15" ht="60.75" thickBot="1" x14ac:dyDescent="0.3">
      <c r="A374" s="38" t="s">
        <v>17</v>
      </c>
      <c r="B374" s="39">
        <v>373</v>
      </c>
      <c r="C374" s="40" t="s">
        <v>674</v>
      </c>
      <c r="D374" s="41">
        <v>4</v>
      </c>
      <c r="E374" s="41" t="s">
        <v>675</v>
      </c>
      <c r="F374" s="42" t="s">
        <v>678</v>
      </c>
      <c r="G374" s="41" t="s">
        <v>679</v>
      </c>
      <c r="H374" s="41" t="s">
        <v>68</v>
      </c>
      <c r="I374" s="41" t="s">
        <v>68</v>
      </c>
      <c r="J374" s="41" t="s">
        <v>68</v>
      </c>
      <c r="K374" s="3"/>
      <c r="L374" s="3"/>
      <c r="M374" s="9">
        <f t="shared" si="15"/>
        <v>0</v>
      </c>
      <c r="N374" s="9">
        <f t="shared" si="16"/>
        <v>0</v>
      </c>
      <c r="O374" s="9">
        <f t="shared" si="17"/>
        <v>0</v>
      </c>
    </row>
    <row r="375" spans="1:15" ht="63.75" thickBot="1" x14ac:dyDescent="0.3">
      <c r="A375" s="38" t="s">
        <v>17</v>
      </c>
      <c r="B375" s="39">
        <v>374</v>
      </c>
      <c r="C375" s="40" t="s">
        <v>674</v>
      </c>
      <c r="D375" s="41">
        <v>1</v>
      </c>
      <c r="E375" s="41" t="s">
        <v>63</v>
      </c>
      <c r="F375" s="42" t="s">
        <v>680</v>
      </c>
      <c r="G375" s="41" t="s">
        <v>681</v>
      </c>
      <c r="H375" s="41" t="s">
        <v>68</v>
      </c>
      <c r="I375" s="41" t="s">
        <v>68</v>
      </c>
      <c r="J375" s="41" t="s">
        <v>68</v>
      </c>
      <c r="K375" s="3"/>
      <c r="L375" s="3"/>
      <c r="M375" s="9">
        <f t="shared" si="15"/>
        <v>0</v>
      </c>
      <c r="N375" s="9">
        <f t="shared" si="16"/>
        <v>0</v>
      </c>
      <c r="O375" s="9">
        <f t="shared" si="17"/>
        <v>0</v>
      </c>
    </row>
    <row r="376" spans="1:15" ht="60.75" thickBot="1" x14ac:dyDescent="0.3">
      <c r="A376" s="38" t="s">
        <v>17</v>
      </c>
      <c r="B376" s="39">
        <v>375</v>
      </c>
      <c r="C376" s="40" t="s">
        <v>674</v>
      </c>
      <c r="D376" s="41">
        <v>4</v>
      </c>
      <c r="E376" s="41" t="s">
        <v>49</v>
      </c>
      <c r="F376" s="42" t="s">
        <v>682</v>
      </c>
      <c r="G376" s="41" t="s">
        <v>683</v>
      </c>
      <c r="H376" s="41" t="s">
        <v>68</v>
      </c>
      <c r="I376" s="41" t="s">
        <v>68</v>
      </c>
      <c r="J376" s="41" t="s">
        <v>68</v>
      </c>
      <c r="K376" s="3"/>
      <c r="L376" s="3"/>
      <c r="M376" s="9">
        <f t="shared" si="15"/>
        <v>0</v>
      </c>
      <c r="N376" s="9">
        <f t="shared" si="16"/>
        <v>0</v>
      </c>
      <c r="O376" s="9">
        <f t="shared" si="17"/>
        <v>0</v>
      </c>
    </row>
    <row r="377" spans="1:15" ht="60.75" thickBot="1" x14ac:dyDescent="0.3">
      <c r="A377" s="38" t="s">
        <v>17</v>
      </c>
      <c r="B377" s="39">
        <v>376</v>
      </c>
      <c r="C377" s="40" t="s">
        <v>674</v>
      </c>
      <c r="D377" s="41">
        <v>4</v>
      </c>
      <c r="E377" s="41" t="s">
        <v>49</v>
      </c>
      <c r="F377" s="42" t="s">
        <v>684</v>
      </c>
      <c r="G377" s="41" t="s">
        <v>685</v>
      </c>
      <c r="H377" s="41" t="s">
        <v>68</v>
      </c>
      <c r="I377" s="41" t="s">
        <v>68</v>
      </c>
      <c r="J377" s="41" t="s">
        <v>68</v>
      </c>
      <c r="K377" s="3"/>
      <c r="L377" s="3"/>
      <c r="M377" s="9">
        <f t="shared" si="15"/>
        <v>0</v>
      </c>
      <c r="N377" s="9">
        <f t="shared" si="16"/>
        <v>0</v>
      </c>
      <c r="O377" s="9">
        <f t="shared" si="17"/>
        <v>0</v>
      </c>
    </row>
    <row r="378" spans="1:15" ht="60.75" thickBot="1" x14ac:dyDescent="0.3">
      <c r="A378" s="38" t="s">
        <v>17</v>
      </c>
      <c r="B378" s="39">
        <v>377</v>
      </c>
      <c r="C378" s="40" t="s">
        <v>674</v>
      </c>
      <c r="D378" s="41">
        <v>4</v>
      </c>
      <c r="E378" s="41" t="s">
        <v>49</v>
      </c>
      <c r="F378" s="42" t="s">
        <v>686</v>
      </c>
      <c r="G378" s="41" t="s">
        <v>687</v>
      </c>
      <c r="H378" s="41" t="s">
        <v>68</v>
      </c>
      <c r="I378" s="41" t="s">
        <v>68</v>
      </c>
      <c r="J378" s="41" t="s">
        <v>68</v>
      </c>
      <c r="K378" s="3"/>
      <c r="L378" s="3"/>
      <c r="M378" s="9">
        <f t="shared" si="15"/>
        <v>0</v>
      </c>
      <c r="N378" s="9">
        <f t="shared" si="16"/>
        <v>0</v>
      </c>
      <c r="O378" s="9">
        <f t="shared" si="17"/>
        <v>0</v>
      </c>
    </row>
    <row r="379" spans="1:15" ht="60.75" thickBot="1" x14ac:dyDescent="0.3">
      <c r="A379" s="38" t="s">
        <v>17</v>
      </c>
      <c r="B379" s="39">
        <v>378</v>
      </c>
      <c r="C379" s="40" t="s">
        <v>674</v>
      </c>
      <c r="D379" s="41">
        <v>4</v>
      </c>
      <c r="E379" s="41" t="s">
        <v>49</v>
      </c>
      <c r="F379" s="42" t="s">
        <v>688</v>
      </c>
      <c r="G379" s="41" t="s">
        <v>689</v>
      </c>
      <c r="H379" s="41" t="s">
        <v>68</v>
      </c>
      <c r="I379" s="41" t="s">
        <v>68</v>
      </c>
      <c r="J379" s="41" t="s">
        <v>68</v>
      </c>
      <c r="K379" s="3"/>
      <c r="L379" s="3"/>
      <c r="M379" s="9">
        <f t="shared" si="15"/>
        <v>0</v>
      </c>
      <c r="N379" s="9">
        <f t="shared" si="16"/>
        <v>0</v>
      </c>
      <c r="O379" s="9">
        <f t="shared" si="17"/>
        <v>0</v>
      </c>
    </row>
    <row r="380" spans="1:15" ht="60.75" thickBot="1" x14ac:dyDescent="0.3">
      <c r="A380" s="38" t="s">
        <v>17</v>
      </c>
      <c r="B380" s="39">
        <v>379</v>
      </c>
      <c r="C380" s="40" t="s">
        <v>674</v>
      </c>
      <c r="D380" s="41">
        <v>2</v>
      </c>
      <c r="E380" s="41" t="s">
        <v>49</v>
      </c>
      <c r="F380" s="42" t="s">
        <v>690</v>
      </c>
      <c r="G380" s="41" t="s">
        <v>691</v>
      </c>
      <c r="H380" s="41" t="s">
        <v>68</v>
      </c>
      <c r="I380" s="41" t="s">
        <v>68</v>
      </c>
      <c r="J380" s="41" t="s">
        <v>68</v>
      </c>
      <c r="K380" s="3"/>
      <c r="L380" s="3"/>
      <c r="M380" s="9">
        <f t="shared" si="15"/>
        <v>0</v>
      </c>
      <c r="N380" s="9">
        <f t="shared" si="16"/>
        <v>0</v>
      </c>
      <c r="O380" s="9">
        <f t="shared" si="17"/>
        <v>0</v>
      </c>
    </row>
    <row r="381" spans="1:15" ht="63.75" thickBot="1" x14ac:dyDescent="0.3">
      <c r="A381" s="38" t="s">
        <v>17</v>
      </c>
      <c r="B381" s="39">
        <v>380</v>
      </c>
      <c r="C381" s="40" t="s">
        <v>674</v>
      </c>
      <c r="D381" s="41">
        <v>2</v>
      </c>
      <c r="E381" s="41" t="s">
        <v>49</v>
      </c>
      <c r="F381" s="42" t="s">
        <v>692</v>
      </c>
      <c r="G381" s="41" t="s">
        <v>693</v>
      </c>
      <c r="H381" s="41" t="s">
        <v>68</v>
      </c>
      <c r="I381" s="41" t="s">
        <v>68</v>
      </c>
      <c r="J381" s="41" t="s">
        <v>68</v>
      </c>
      <c r="K381" s="3"/>
      <c r="L381" s="3"/>
      <c r="M381" s="9">
        <f t="shared" si="15"/>
        <v>0</v>
      </c>
      <c r="N381" s="9">
        <f t="shared" si="16"/>
        <v>0</v>
      </c>
      <c r="O381" s="9">
        <f t="shared" si="17"/>
        <v>0</v>
      </c>
    </row>
    <row r="382" spans="1:15" ht="111" thickBot="1" x14ac:dyDescent="0.3">
      <c r="A382" s="38" t="s">
        <v>17</v>
      </c>
      <c r="B382" s="39">
        <v>381</v>
      </c>
      <c r="C382" s="40" t="s">
        <v>674</v>
      </c>
      <c r="D382" s="41">
        <v>4</v>
      </c>
      <c r="E382" s="41" t="s">
        <v>675</v>
      </c>
      <c r="F382" s="42" t="s">
        <v>694</v>
      </c>
      <c r="G382" s="41" t="s">
        <v>695</v>
      </c>
      <c r="H382" s="41" t="s">
        <v>68</v>
      </c>
      <c r="I382" s="41" t="s">
        <v>68</v>
      </c>
      <c r="J382" s="41" t="s">
        <v>68</v>
      </c>
      <c r="K382" s="3"/>
      <c r="L382" s="3"/>
      <c r="M382" s="9">
        <f t="shared" si="15"/>
        <v>0</v>
      </c>
      <c r="N382" s="9">
        <f t="shared" si="16"/>
        <v>0</v>
      </c>
      <c r="O382" s="9">
        <f t="shared" si="17"/>
        <v>0</v>
      </c>
    </row>
    <row r="383" spans="1:15" ht="60.75" thickBot="1" x14ac:dyDescent="0.3">
      <c r="A383" s="38" t="s">
        <v>17</v>
      </c>
      <c r="B383" s="39">
        <v>382</v>
      </c>
      <c r="C383" s="40" t="s">
        <v>674</v>
      </c>
      <c r="D383" s="41">
        <v>6</v>
      </c>
      <c r="E383" s="41" t="s">
        <v>675</v>
      </c>
      <c r="F383" s="42" t="s">
        <v>696</v>
      </c>
      <c r="G383" s="41" t="s">
        <v>697</v>
      </c>
      <c r="H383" s="41" t="s">
        <v>68</v>
      </c>
      <c r="I383" s="41" t="s">
        <v>68</v>
      </c>
      <c r="J383" s="41" t="s">
        <v>68</v>
      </c>
      <c r="K383" s="3"/>
      <c r="L383" s="3"/>
      <c r="M383" s="9">
        <f t="shared" si="15"/>
        <v>0</v>
      </c>
      <c r="N383" s="9">
        <f t="shared" si="16"/>
        <v>0</v>
      </c>
      <c r="O383" s="9">
        <f t="shared" si="17"/>
        <v>0</v>
      </c>
    </row>
    <row r="384" spans="1:15" ht="32.25" thickBot="1" x14ac:dyDescent="0.3">
      <c r="A384" s="38" t="s">
        <v>17</v>
      </c>
      <c r="B384" s="39">
        <v>383</v>
      </c>
      <c r="C384" s="40" t="s">
        <v>29</v>
      </c>
      <c r="D384" s="41">
        <v>15</v>
      </c>
      <c r="E384" s="41" t="s">
        <v>698</v>
      </c>
      <c r="F384" s="42" t="s">
        <v>699</v>
      </c>
      <c r="G384" s="41" t="s">
        <v>68</v>
      </c>
      <c r="H384" s="41" t="s">
        <v>700</v>
      </c>
      <c r="I384" s="41" t="s">
        <v>68</v>
      </c>
      <c r="J384" s="41" t="s">
        <v>68</v>
      </c>
      <c r="K384" s="3"/>
      <c r="L384" s="3"/>
      <c r="M384" s="9">
        <f t="shared" si="15"/>
        <v>0</v>
      </c>
      <c r="N384" s="9">
        <f t="shared" si="16"/>
        <v>0</v>
      </c>
      <c r="O384" s="9">
        <f t="shared" si="17"/>
        <v>0</v>
      </c>
    </row>
    <row r="385" spans="1:15" ht="48" thickBot="1" x14ac:dyDescent="0.3">
      <c r="A385" s="38" t="s">
        <v>17</v>
      </c>
      <c r="B385" s="39">
        <v>384</v>
      </c>
      <c r="C385" s="40" t="s">
        <v>29</v>
      </c>
      <c r="D385" s="41">
        <v>10</v>
      </c>
      <c r="E385" s="41" t="s">
        <v>701</v>
      </c>
      <c r="F385" s="42" t="s">
        <v>702</v>
      </c>
      <c r="G385" s="41" t="s">
        <v>68</v>
      </c>
      <c r="H385" s="41">
        <v>109501</v>
      </c>
      <c r="I385" s="41" t="s">
        <v>68</v>
      </c>
      <c r="J385" s="41" t="s">
        <v>68</v>
      </c>
      <c r="K385" s="3"/>
      <c r="L385" s="3"/>
      <c r="M385" s="9">
        <f t="shared" si="15"/>
        <v>0</v>
      </c>
      <c r="N385" s="9">
        <f t="shared" si="16"/>
        <v>0</v>
      </c>
      <c r="O385" s="9">
        <f t="shared" si="17"/>
        <v>0</v>
      </c>
    </row>
    <row r="386" spans="1:15" ht="48" thickBot="1" x14ac:dyDescent="0.3">
      <c r="A386" s="38" t="s">
        <v>17</v>
      </c>
      <c r="B386" s="39">
        <v>385</v>
      </c>
      <c r="C386" s="40" t="s">
        <v>29</v>
      </c>
      <c r="D386" s="41">
        <v>10</v>
      </c>
      <c r="E386" s="41" t="s">
        <v>701</v>
      </c>
      <c r="F386" s="42" t="s">
        <v>703</v>
      </c>
      <c r="G386" s="41" t="s">
        <v>68</v>
      </c>
      <c r="H386" s="41">
        <v>109151</v>
      </c>
      <c r="I386" s="41" t="s">
        <v>68</v>
      </c>
      <c r="J386" s="41" t="s">
        <v>68</v>
      </c>
      <c r="K386" s="3"/>
      <c r="L386" s="3"/>
      <c r="M386" s="9">
        <f t="shared" si="15"/>
        <v>0</v>
      </c>
      <c r="N386" s="9">
        <f t="shared" si="16"/>
        <v>0</v>
      </c>
      <c r="O386" s="9">
        <f t="shared" si="17"/>
        <v>0</v>
      </c>
    </row>
    <row r="387" spans="1:15" ht="32.25" thickBot="1" x14ac:dyDescent="0.3">
      <c r="A387" s="38" t="s">
        <v>17</v>
      </c>
      <c r="B387" s="39">
        <v>386</v>
      </c>
      <c r="C387" s="40" t="s">
        <v>29</v>
      </c>
      <c r="D387" s="41">
        <v>4</v>
      </c>
      <c r="E387" s="41" t="s">
        <v>701</v>
      </c>
      <c r="F387" s="42" t="s">
        <v>704</v>
      </c>
      <c r="G387" s="41" t="s">
        <v>705</v>
      </c>
      <c r="H387" s="41" t="s">
        <v>68</v>
      </c>
      <c r="I387" s="41" t="s">
        <v>68</v>
      </c>
      <c r="J387" s="41" t="s">
        <v>68</v>
      </c>
      <c r="K387" s="3"/>
      <c r="L387" s="3"/>
      <c r="M387" s="9">
        <f t="shared" ref="M387:M450" si="18">D387*L387</f>
        <v>0</v>
      </c>
      <c r="N387" s="9">
        <f t="shared" ref="N387:N450" si="19">0.16*M387</f>
        <v>0</v>
      </c>
      <c r="O387" s="9">
        <f t="shared" ref="O387:O450" si="20">M387+N387</f>
        <v>0</v>
      </c>
    </row>
    <row r="388" spans="1:15" ht="111" thickBot="1" x14ac:dyDescent="0.3">
      <c r="A388" s="38" t="s">
        <v>17</v>
      </c>
      <c r="B388" s="39">
        <v>387</v>
      </c>
      <c r="C388" s="40" t="s">
        <v>22</v>
      </c>
      <c r="D388" s="41">
        <v>2</v>
      </c>
      <c r="E388" s="41" t="s">
        <v>63</v>
      </c>
      <c r="F388" s="42" t="s">
        <v>706</v>
      </c>
      <c r="G388" s="41">
        <v>65002</v>
      </c>
      <c r="H388" s="41" t="s">
        <v>68</v>
      </c>
      <c r="I388" s="41" t="s">
        <v>68</v>
      </c>
      <c r="J388" s="41" t="s">
        <v>68</v>
      </c>
      <c r="K388" s="3"/>
      <c r="L388" s="3"/>
      <c r="M388" s="9">
        <f t="shared" si="18"/>
        <v>0</v>
      </c>
      <c r="N388" s="9">
        <f t="shared" si="19"/>
        <v>0</v>
      </c>
      <c r="O388" s="9">
        <f t="shared" si="20"/>
        <v>0</v>
      </c>
    </row>
    <row r="389" spans="1:15" ht="111" thickBot="1" x14ac:dyDescent="0.3">
      <c r="A389" s="38" t="s">
        <v>17</v>
      </c>
      <c r="B389" s="39">
        <v>388</v>
      </c>
      <c r="C389" s="40" t="s">
        <v>22</v>
      </c>
      <c r="D389" s="41">
        <v>4</v>
      </c>
      <c r="E389" s="41" t="s">
        <v>63</v>
      </c>
      <c r="F389" s="42" t="s">
        <v>707</v>
      </c>
      <c r="G389" s="41">
        <v>65008</v>
      </c>
      <c r="H389" s="41" t="s">
        <v>68</v>
      </c>
      <c r="I389" s="41" t="s">
        <v>68</v>
      </c>
      <c r="J389" s="41" t="s">
        <v>68</v>
      </c>
      <c r="K389" s="3"/>
      <c r="L389" s="3"/>
      <c r="M389" s="9">
        <f t="shared" si="18"/>
        <v>0</v>
      </c>
      <c r="N389" s="9">
        <f t="shared" si="19"/>
        <v>0</v>
      </c>
      <c r="O389" s="9">
        <f t="shared" si="20"/>
        <v>0</v>
      </c>
    </row>
    <row r="390" spans="1:15" ht="48" thickBot="1" x14ac:dyDescent="0.3">
      <c r="A390" s="38" t="s">
        <v>17</v>
      </c>
      <c r="B390" s="39">
        <v>389</v>
      </c>
      <c r="C390" s="40" t="s">
        <v>22</v>
      </c>
      <c r="D390" s="41">
        <v>4</v>
      </c>
      <c r="E390" s="41" t="s">
        <v>63</v>
      </c>
      <c r="F390" s="42" t="s">
        <v>708</v>
      </c>
      <c r="G390" s="41">
        <v>42030010</v>
      </c>
      <c r="H390" s="41" t="s">
        <v>68</v>
      </c>
      <c r="I390" s="41" t="s">
        <v>68</v>
      </c>
      <c r="J390" s="41" t="s">
        <v>68</v>
      </c>
      <c r="K390" s="3"/>
      <c r="L390" s="3"/>
      <c r="M390" s="9">
        <f t="shared" si="18"/>
        <v>0</v>
      </c>
      <c r="N390" s="9">
        <f t="shared" si="19"/>
        <v>0</v>
      </c>
      <c r="O390" s="9">
        <f t="shared" si="20"/>
        <v>0</v>
      </c>
    </row>
    <row r="391" spans="1:15" ht="45.75" thickBot="1" x14ac:dyDescent="0.3">
      <c r="A391" s="38" t="s">
        <v>17</v>
      </c>
      <c r="B391" s="39">
        <v>390</v>
      </c>
      <c r="C391" s="40" t="s">
        <v>27</v>
      </c>
      <c r="D391" s="41">
        <v>4</v>
      </c>
      <c r="E391" s="41" t="s">
        <v>54</v>
      </c>
      <c r="F391" s="42" t="s">
        <v>709</v>
      </c>
      <c r="G391" s="41" t="s">
        <v>68</v>
      </c>
      <c r="H391" s="41">
        <v>3</v>
      </c>
      <c r="I391" s="41" t="s">
        <v>68</v>
      </c>
      <c r="J391" s="41" t="s">
        <v>68</v>
      </c>
      <c r="K391" s="3"/>
      <c r="L391" s="3"/>
      <c r="M391" s="9">
        <f t="shared" si="18"/>
        <v>0</v>
      </c>
      <c r="N391" s="9">
        <f t="shared" si="19"/>
        <v>0</v>
      </c>
      <c r="O391" s="9">
        <f t="shared" si="20"/>
        <v>0</v>
      </c>
    </row>
    <row r="392" spans="1:15" ht="45.75" thickBot="1" x14ac:dyDescent="0.3">
      <c r="A392" s="38" t="s">
        <v>17</v>
      </c>
      <c r="B392" s="39">
        <v>391</v>
      </c>
      <c r="C392" s="40" t="s">
        <v>27</v>
      </c>
      <c r="D392" s="41">
        <v>3</v>
      </c>
      <c r="E392" s="41" t="s">
        <v>710</v>
      </c>
      <c r="F392" s="42" t="s">
        <v>711</v>
      </c>
      <c r="G392" s="41" t="s">
        <v>68</v>
      </c>
      <c r="H392" s="41">
        <v>4</v>
      </c>
      <c r="I392" s="41" t="s">
        <v>68</v>
      </c>
      <c r="J392" s="41" t="s">
        <v>68</v>
      </c>
      <c r="K392" s="3"/>
      <c r="L392" s="3"/>
      <c r="M392" s="9">
        <f t="shared" si="18"/>
        <v>0</v>
      </c>
      <c r="N392" s="9">
        <f t="shared" si="19"/>
        <v>0</v>
      </c>
      <c r="O392" s="9">
        <f t="shared" si="20"/>
        <v>0</v>
      </c>
    </row>
    <row r="393" spans="1:15" ht="45.75" thickBot="1" x14ac:dyDescent="0.3">
      <c r="A393" s="38" t="s">
        <v>17</v>
      </c>
      <c r="B393" s="39">
        <v>392</v>
      </c>
      <c r="C393" s="40" t="s">
        <v>27</v>
      </c>
      <c r="D393" s="41">
        <v>4</v>
      </c>
      <c r="E393" s="41" t="s">
        <v>54</v>
      </c>
      <c r="F393" s="42" t="s">
        <v>712</v>
      </c>
      <c r="G393" s="41" t="s">
        <v>68</v>
      </c>
      <c r="H393" s="41">
        <v>5</v>
      </c>
      <c r="I393" s="41" t="s">
        <v>68</v>
      </c>
      <c r="J393" s="41" t="s">
        <v>68</v>
      </c>
      <c r="K393" s="3"/>
      <c r="L393" s="3"/>
      <c r="M393" s="9">
        <f t="shared" si="18"/>
        <v>0</v>
      </c>
      <c r="N393" s="9">
        <f t="shared" si="19"/>
        <v>0</v>
      </c>
      <c r="O393" s="9">
        <f t="shared" si="20"/>
        <v>0</v>
      </c>
    </row>
    <row r="394" spans="1:15" ht="45.75" thickBot="1" x14ac:dyDescent="0.3">
      <c r="A394" s="38" t="s">
        <v>17</v>
      </c>
      <c r="B394" s="39">
        <v>393</v>
      </c>
      <c r="C394" s="40" t="s">
        <v>27</v>
      </c>
      <c r="D394" s="41">
        <v>10</v>
      </c>
      <c r="E394" s="41" t="s">
        <v>54</v>
      </c>
      <c r="F394" s="42" t="s">
        <v>713</v>
      </c>
      <c r="G394" s="41" t="s">
        <v>68</v>
      </c>
      <c r="H394" s="41">
        <v>6</v>
      </c>
      <c r="I394" s="41" t="s">
        <v>68</v>
      </c>
      <c r="J394" s="41" t="s">
        <v>68</v>
      </c>
      <c r="K394" s="3"/>
      <c r="L394" s="3"/>
      <c r="M394" s="9">
        <f t="shared" si="18"/>
        <v>0</v>
      </c>
      <c r="N394" s="9">
        <f t="shared" si="19"/>
        <v>0</v>
      </c>
      <c r="O394" s="9">
        <f t="shared" si="20"/>
        <v>0</v>
      </c>
    </row>
    <row r="395" spans="1:15" ht="45.75" thickBot="1" x14ac:dyDescent="0.3">
      <c r="A395" s="38" t="s">
        <v>17</v>
      </c>
      <c r="B395" s="39">
        <v>394</v>
      </c>
      <c r="C395" s="40" t="s">
        <v>27</v>
      </c>
      <c r="D395" s="41">
        <v>4</v>
      </c>
      <c r="E395" s="41" t="s">
        <v>710</v>
      </c>
      <c r="F395" s="42" t="s">
        <v>714</v>
      </c>
      <c r="G395" s="41" t="s">
        <v>68</v>
      </c>
      <c r="H395" s="41">
        <v>8</v>
      </c>
      <c r="I395" s="41" t="s">
        <v>68</v>
      </c>
      <c r="J395" s="41" t="s">
        <v>68</v>
      </c>
      <c r="K395" s="3"/>
      <c r="L395" s="3"/>
      <c r="M395" s="9">
        <f t="shared" si="18"/>
        <v>0</v>
      </c>
      <c r="N395" s="9">
        <f t="shared" si="19"/>
        <v>0</v>
      </c>
      <c r="O395" s="9">
        <f t="shared" si="20"/>
        <v>0</v>
      </c>
    </row>
    <row r="396" spans="1:15" ht="45.75" thickBot="1" x14ac:dyDescent="0.3">
      <c r="A396" s="38" t="s">
        <v>17</v>
      </c>
      <c r="B396" s="39">
        <v>395</v>
      </c>
      <c r="C396" s="40" t="s">
        <v>45</v>
      </c>
      <c r="D396" s="41">
        <v>20</v>
      </c>
      <c r="E396" s="41" t="s">
        <v>49</v>
      </c>
      <c r="F396" s="42" t="s">
        <v>715</v>
      </c>
      <c r="G396" s="41" t="s">
        <v>716</v>
      </c>
      <c r="H396" s="41" t="s">
        <v>68</v>
      </c>
      <c r="I396" s="41" t="s">
        <v>68</v>
      </c>
      <c r="J396" s="41" t="s">
        <v>68</v>
      </c>
      <c r="K396" s="3"/>
      <c r="L396" s="3"/>
      <c r="M396" s="9">
        <f t="shared" si="18"/>
        <v>0</v>
      </c>
      <c r="N396" s="9">
        <f t="shared" si="19"/>
        <v>0</v>
      </c>
      <c r="O396" s="9">
        <f t="shared" si="20"/>
        <v>0</v>
      </c>
    </row>
    <row r="397" spans="1:15" ht="45.75" thickBot="1" x14ac:dyDescent="0.3">
      <c r="A397" s="38" t="s">
        <v>17</v>
      </c>
      <c r="B397" s="39">
        <v>396</v>
      </c>
      <c r="C397" s="40" t="s">
        <v>45</v>
      </c>
      <c r="D397" s="41">
        <v>2</v>
      </c>
      <c r="E397" s="41" t="s">
        <v>49</v>
      </c>
      <c r="F397" s="42" t="s">
        <v>717</v>
      </c>
      <c r="G397" s="41" t="s">
        <v>718</v>
      </c>
      <c r="H397" s="41" t="s">
        <v>68</v>
      </c>
      <c r="I397" s="41" t="s">
        <v>68</v>
      </c>
      <c r="J397" s="41" t="s">
        <v>68</v>
      </c>
      <c r="K397" s="3"/>
      <c r="L397" s="3"/>
      <c r="M397" s="9">
        <f t="shared" si="18"/>
        <v>0</v>
      </c>
      <c r="N397" s="9">
        <f t="shared" si="19"/>
        <v>0</v>
      </c>
      <c r="O397" s="9">
        <f t="shared" si="20"/>
        <v>0</v>
      </c>
    </row>
    <row r="398" spans="1:15" ht="63.75" thickBot="1" x14ac:dyDescent="0.3">
      <c r="A398" s="38" t="s">
        <v>17</v>
      </c>
      <c r="B398" s="39">
        <v>397</v>
      </c>
      <c r="C398" s="40" t="s">
        <v>45</v>
      </c>
      <c r="D398" s="41">
        <v>2</v>
      </c>
      <c r="E398" s="41" t="s">
        <v>49</v>
      </c>
      <c r="F398" s="42" t="s">
        <v>719</v>
      </c>
      <c r="G398" s="41">
        <v>1213</v>
      </c>
      <c r="H398" s="41" t="s">
        <v>68</v>
      </c>
      <c r="I398" s="41" t="s">
        <v>68</v>
      </c>
      <c r="J398" s="41" t="s">
        <v>68</v>
      </c>
      <c r="K398" s="3"/>
      <c r="L398" s="3"/>
      <c r="M398" s="9">
        <f t="shared" si="18"/>
        <v>0</v>
      </c>
      <c r="N398" s="9">
        <f t="shared" si="19"/>
        <v>0</v>
      </c>
      <c r="O398" s="9">
        <f t="shared" si="20"/>
        <v>0</v>
      </c>
    </row>
    <row r="399" spans="1:15" ht="63.75" thickBot="1" x14ac:dyDescent="0.3">
      <c r="A399" s="38" t="s">
        <v>17</v>
      </c>
      <c r="B399" s="39">
        <v>398</v>
      </c>
      <c r="C399" s="40" t="s">
        <v>45</v>
      </c>
      <c r="D399" s="41">
        <v>8</v>
      </c>
      <c r="E399" s="41" t="s">
        <v>49</v>
      </c>
      <c r="F399" s="42" t="s">
        <v>720</v>
      </c>
      <c r="G399" s="41" t="s">
        <v>721</v>
      </c>
      <c r="H399" s="41" t="s">
        <v>68</v>
      </c>
      <c r="I399" s="41" t="s">
        <v>68</v>
      </c>
      <c r="J399" s="41" t="s">
        <v>68</v>
      </c>
      <c r="K399" s="3"/>
      <c r="L399" s="3"/>
      <c r="M399" s="9">
        <f t="shared" si="18"/>
        <v>0</v>
      </c>
      <c r="N399" s="9">
        <f t="shared" si="19"/>
        <v>0</v>
      </c>
      <c r="O399" s="9">
        <f t="shared" si="20"/>
        <v>0</v>
      </c>
    </row>
    <row r="400" spans="1:15" ht="48" thickBot="1" x14ac:dyDescent="0.3">
      <c r="A400" s="38" t="s">
        <v>17</v>
      </c>
      <c r="B400" s="39">
        <v>399</v>
      </c>
      <c r="C400" s="40" t="s">
        <v>45</v>
      </c>
      <c r="D400" s="41">
        <v>1</v>
      </c>
      <c r="E400" s="41" t="s">
        <v>49</v>
      </c>
      <c r="F400" s="42" t="s">
        <v>722</v>
      </c>
      <c r="G400" s="41" t="s">
        <v>723</v>
      </c>
      <c r="H400" s="41" t="s">
        <v>68</v>
      </c>
      <c r="I400" s="41" t="s">
        <v>68</v>
      </c>
      <c r="J400" s="41" t="s">
        <v>68</v>
      </c>
      <c r="K400" s="3"/>
      <c r="L400" s="3"/>
      <c r="M400" s="9">
        <f t="shared" si="18"/>
        <v>0</v>
      </c>
      <c r="N400" s="9">
        <f t="shared" si="19"/>
        <v>0</v>
      </c>
      <c r="O400" s="9">
        <f t="shared" si="20"/>
        <v>0</v>
      </c>
    </row>
    <row r="401" spans="1:15" ht="45.75" thickBot="1" x14ac:dyDescent="0.3">
      <c r="A401" s="38" t="s">
        <v>17</v>
      </c>
      <c r="B401" s="39">
        <v>400</v>
      </c>
      <c r="C401" s="40" t="s">
        <v>45</v>
      </c>
      <c r="D401" s="41">
        <v>3</v>
      </c>
      <c r="E401" s="41" t="s">
        <v>49</v>
      </c>
      <c r="F401" s="42" t="s">
        <v>724</v>
      </c>
      <c r="G401" s="41" t="s">
        <v>725</v>
      </c>
      <c r="H401" s="41" t="s">
        <v>68</v>
      </c>
      <c r="I401" s="41" t="s">
        <v>68</v>
      </c>
      <c r="J401" s="41" t="s">
        <v>68</v>
      </c>
      <c r="K401" s="3"/>
      <c r="L401" s="3"/>
      <c r="M401" s="9">
        <f t="shared" si="18"/>
        <v>0</v>
      </c>
      <c r="N401" s="9">
        <f t="shared" si="19"/>
        <v>0</v>
      </c>
      <c r="O401" s="9">
        <f t="shared" si="20"/>
        <v>0</v>
      </c>
    </row>
    <row r="402" spans="1:15" ht="45.75" thickBot="1" x14ac:dyDescent="0.3">
      <c r="A402" s="38" t="s">
        <v>17</v>
      </c>
      <c r="B402" s="39">
        <v>401</v>
      </c>
      <c r="C402" s="40" t="s">
        <v>45</v>
      </c>
      <c r="D402" s="41">
        <v>10</v>
      </c>
      <c r="E402" s="41" t="s">
        <v>49</v>
      </c>
      <c r="F402" s="42" t="s">
        <v>726</v>
      </c>
      <c r="G402" s="41" t="s">
        <v>727</v>
      </c>
      <c r="H402" s="41" t="s">
        <v>68</v>
      </c>
      <c r="I402" s="41" t="s">
        <v>68</v>
      </c>
      <c r="J402" s="41" t="s">
        <v>68</v>
      </c>
      <c r="K402" s="3"/>
      <c r="L402" s="3"/>
      <c r="M402" s="9">
        <f t="shared" si="18"/>
        <v>0</v>
      </c>
      <c r="N402" s="9">
        <f t="shared" si="19"/>
        <v>0</v>
      </c>
      <c r="O402" s="9">
        <f t="shared" si="20"/>
        <v>0</v>
      </c>
    </row>
    <row r="403" spans="1:15" ht="45.75" thickBot="1" x14ac:dyDescent="0.3">
      <c r="A403" s="38" t="s">
        <v>17</v>
      </c>
      <c r="B403" s="39">
        <v>402</v>
      </c>
      <c r="C403" s="40" t="s">
        <v>45</v>
      </c>
      <c r="D403" s="41">
        <v>10</v>
      </c>
      <c r="E403" s="41" t="s">
        <v>49</v>
      </c>
      <c r="F403" s="42" t="s">
        <v>728</v>
      </c>
      <c r="G403" s="41" t="s">
        <v>729</v>
      </c>
      <c r="H403" s="41" t="s">
        <v>68</v>
      </c>
      <c r="I403" s="41" t="s">
        <v>68</v>
      </c>
      <c r="J403" s="41" t="s">
        <v>68</v>
      </c>
      <c r="K403" s="3"/>
      <c r="L403" s="3"/>
      <c r="M403" s="9">
        <f t="shared" si="18"/>
        <v>0</v>
      </c>
      <c r="N403" s="9">
        <f t="shared" si="19"/>
        <v>0</v>
      </c>
      <c r="O403" s="9">
        <f t="shared" si="20"/>
        <v>0</v>
      </c>
    </row>
    <row r="404" spans="1:15" ht="111" thickBot="1" x14ac:dyDescent="0.3">
      <c r="A404" s="38" t="s">
        <v>17</v>
      </c>
      <c r="B404" s="39">
        <v>403</v>
      </c>
      <c r="C404" s="40" t="s">
        <v>45</v>
      </c>
      <c r="D404" s="41">
        <v>12</v>
      </c>
      <c r="E404" s="41" t="s">
        <v>49</v>
      </c>
      <c r="F404" s="42" t="s">
        <v>730</v>
      </c>
      <c r="G404" s="41">
        <v>122203</v>
      </c>
      <c r="H404" s="41" t="s">
        <v>68</v>
      </c>
      <c r="I404" s="41" t="s">
        <v>68</v>
      </c>
      <c r="J404" s="41" t="s">
        <v>68</v>
      </c>
      <c r="K404" s="3"/>
      <c r="L404" s="3"/>
      <c r="M404" s="9">
        <f t="shared" si="18"/>
        <v>0</v>
      </c>
      <c r="N404" s="9">
        <f t="shared" si="19"/>
        <v>0</v>
      </c>
      <c r="O404" s="9">
        <f t="shared" si="20"/>
        <v>0</v>
      </c>
    </row>
    <row r="405" spans="1:15" ht="268.5" thickBot="1" x14ac:dyDescent="0.3">
      <c r="A405" s="38" t="s">
        <v>17</v>
      </c>
      <c r="B405" s="39">
        <v>404</v>
      </c>
      <c r="C405" s="40" t="s">
        <v>45</v>
      </c>
      <c r="D405" s="41">
        <v>2</v>
      </c>
      <c r="E405" s="41" t="s">
        <v>49</v>
      </c>
      <c r="F405" s="42" t="s">
        <v>731</v>
      </c>
      <c r="G405" s="41" t="s">
        <v>732</v>
      </c>
      <c r="H405" s="41" t="s">
        <v>68</v>
      </c>
      <c r="I405" s="41" t="s">
        <v>68</v>
      </c>
      <c r="J405" s="41" t="s">
        <v>68</v>
      </c>
      <c r="K405" s="3"/>
      <c r="L405" s="3"/>
      <c r="M405" s="9">
        <f t="shared" si="18"/>
        <v>0</v>
      </c>
      <c r="N405" s="9">
        <f t="shared" si="19"/>
        <v>0</v>
      </c>
      <c r="O405" s="9">
        <f t="shared" si="20"/>
        <v>0</v>
      </c>
    </row>
    <row r="406" spans="1:15" ht="45.75" thickBot="1" x14ac:dyDescent="0.3">
      <c r="A406" s="38" t="s">
        <v>17</v>
      </c>
      <c r="B406" s="39">
        <v>405</v>
      </c>
      <c r="C406" s="40" t="s">
        <v>45</v>
      </c>
      <c r="D406" s="41">
        <v>2</v>
      </c>
      <c r="E406" s="41" t="s">
        <v>49</v>
      </c>
      <c r="F406" s="42" t="s">
        <v>733</v>
      </c>
      <c r="G406" s="41" t="s">
        <v>734</v>
      </c>
      <c r="H406" s="41" t="s">
        <v>68</v>
      </c>
      <c r="I406" s="41" t="s">
        <v>68</v>
      </c>
      <c r="J406" s="41" t="s">
        <v>68</v>
      </c>
      <c r="K406" s="3"/>
      <c r="L406" s="3"/>
      <c r="M406" s="9">
        <f t="shared" si="18"/>
        <v>0</v>
      </c>
      <c r="N406" s="9">
        <f t="shared" si="19"/>
        <v>0</v>
      </c>
      <c r="O406" s="9">
        <f t="shared" si="20"/>
        <v>0</v>
      </c>
    </row>
    <row r="407" spans="1:15" ht="45.75" thickBot="1" x14ac:dyDescent="0.3">
      <c r="A407" s="38" t="s">
        <v>17</v>
      </c>
      <c r="B407" s="39">
        <v>406</v>
      </c>
      <c r="C407" s="40" t="s">
        <v>45</v>
      </c>
      <c r="D407" s="41">
        <v>1</v>
      </c>
      <c r="E407" s="41" t="s">
        <v>49</v>
      </c>
      <c r="F407" s="42" t="s">
        <v>735</v>
      </c>
      <c r="G407" s="41" t="s">
        <v>736</v>
      </c>
      <c r="H407" s="41" t="s">
        <v>68</v>
      </c>
      <c r="I407" s="41" t="s">
        <v>68</v>
      </c>
      <c r="J407" s="41" t="s">
        <v>68</v>
      </c>
      <c r="K407" s="3"/>
      <c r="L407" s="3"/>
      <c r="M407" s="9">
        <f t="shared" si="18"/>
        <v>0</v>
      </c>
      <c r="N407" s="9">
        <f t="shared" si="19"/>
        <v>0</v>
      </c>
      <c r="O407" s="9">
        <f t="shared" si="20"/>
        <v>0</v>
      </c>
    </row>
    <row r="408" spans="1:15" ht="48" thickBot="1" x14ac:dyDescent="0.3">
      <c r="A408" s="38" t="s">
        <v>17</v>
      </c>
      <c r="B408" s="39">
        <v>407</v>
      </c>
      <c r="C408" s="40" t="s">
        <v>45</v>
      </c>
      <c r="D408" s="41">
        <v>1</v>
      </c>
      <c r="E408" s="41" t="s">
        <v>49</v>
      </c>
      <c r="F408" s="42" t="s">
        <v>737</v>
      </c>
      <c r="G408" s="41" t="s">
        <v>738</v>
      </c>
      <c r="H408" s="41" t="s">
        <v>68</v>
      </c>
      <c r="I408" s="41" t="s">
        <v>68</v>
      </c>
      <c r="J408" s="41" t="s">
        <v>68</v>
      </c>
      <c r="K408" s="3"/>
      <c r="L408" s="3"/>
      <c r="M408" s="9">
        <f t="shared" si="18"/>
        <v>0</v>
      </c>
      <c r="N408" s="9">
        <f t="shared" si="19"/>
        <v>0</v>
      </c>
      <c r="O408" s="9">
        <f t="shared" si="20"/>
        <v>0</v>
      </c>
    </row>
    <row r="409" spans="1:15" ht="48" thickBot="1" x14ac:dyDescent="0.3">
      <c r="A409" s="38" t="s">
        <v>17</v>
      </c>
      <c r="B409" s="39">
        <v>408</v>
      </c>
      <c r="C409" s="40" t="s">
        <v>45</v>
      </c>
      <c r="D409" s="41">
        <v>1</v>
      </c>
      <c r="E409" s="41" t="s">
        <v>49</v>
      </c>
      <c r="F409" s="42" t="s">
        <v>739</v>
      </c>
      <c r="G409" s="41" t="s">
        <v>740</v>
      </c>
      <c r="H409" s="41" t="s">
        <v>68</v>
      </c>
      <c r="I409" s="41" t="s">
        <v>68</v>
      </c>
      <c r="J409" s="41" t="s">
        <v>68</v>
      </c>
      <c r="K409" s="3"/>
      <c r="L409" s="3"/>
      <c r="M409" s="9">
        <f t="shared" si="18"/>
        <v>0</v>
      </c>
      <c r="N409" s="9">
        <f t="shared" si="19"/>
        <v>0</v>
      </c>
      <c r="O409" s="9">
        <f t="shared" si="20"/>
        <v>0</v>
      </c>
    </row>
    <row r="410" spans="1:15" ht="60.75" thickBot="1" x14ac:dyDescent="0.3">
      <c r="A410" s="38" t="s">
        <v>17</v>
      </c>
      <c r="B410" s="39">
        <v>409</v>
      </c>
      <c r="C410" s="40" t="s">
        <v>19</v>
      </c>
      <c r="D410" s="41">
        <v>5</v>
      </c>
      <c r="E410" s="41" t="s">
        <v>63</v>
      </c>
      <c r="F410" s="42" t="s">
        <v>741</v>
      </c>
      <c r="G410" s="41" t="s">
        <v>68</v>
      </c>
      <c r="H410" s="41" t="s">
        <v>742</v>
      </c>
      <c r="I410" s="41" t="s">
        <v>68</v>
      </c>
      <c r="J410" s="41" t="s">
        <v>68</v>
      </c>
      <c r="K410" s="3"/>
      <c r="L410" s="3"/>
      <c r="M410" s="9">
        <f t="shared" si="18"/>
        <v>0</v>
      </c>
      <c r="N410" s="9">
        <f t="shared" si="19"/>
        <v>0</v>
      </c>
      <c r="O410" s="9">
        <f t="shared" si="20"/>
        <v>0</v>
      </c>
    </row>
    <row r="411" spans="1:15" ht="60.75" thickBot="1" x14ac:dyDescent="0.3">
      <c r="A411" s="38" t="s">
        <v>17</v>
      </c>
      <c r="B411" s="39">
        <v>410</v>
      </c>
      <c r="C411" s="40" t="s">
        <v>19</v>
      </c>
      <c r="D411" s="41">
        <v>5</v>
      </c>
      <c r="E411" s="41" t="s">
        <v>63</v>
      </c>
      <c r="F411" s="42" t="s">
        <v>743</v>
      </c>
      <c r="G411" s="41" t="s">
        <v>68</v>
      </c>
      <c r="H411" s="41" t="s">
        <v>744</v>
      </c>
      <c r="I411" s="41" t="s">
        <v>68</v>
      </c>
      <c r="J411" s="41" t="s">
        <v>68</v>
      </c>
      <c r="K411" s="3"/>
      <c r="L411" s="3"/>
      <c r="M411" s="9">
        <f t="shared" si="18"/>
        <v>0</v>
      </c>
      <c r="N411" s="9">
        <f t="shared" si="19"/>
        <v>0</v>
      </c>
      <c r="O411" s="9">
        <f t="shared" si="20"/>
        <v>0</v>
      </c>
    </row>
    <row r="412" spans="1:15" ht="60.75" thickBot="1" x14ac:dyDescent="0.3">
      <c r="A412" s="38" t="s">
        <v>17</v>
      </c>
      <c r="B412" s="39">
        <v>411</v>
      </c>
      <c r="C412" s="40" t="s">
        <v>19</v>
      </c>
      <c r="D412" s="41">
        <v>5</v>
      </c>
      <c r="E412" s="41" t="s">
        <v>63</v>
      </c>
      <c r="F412" s="42" t="s">
        <v>745</v>
      </c>
      <c r="G412" s="41" t="s">
        <v>68</v>
      </c>
      <c r="H412" s="41" t="s">
        <v>746</v>
      </c>
      <c r="I412" s="41" t="s">
        <v>68</v>
      </c>
      <c r="J412" s="41" t="s">
        <v>68</v>
      </c>
      <c r="K412" s="3"/>
      <c r="L412" s="3"/>
      <c r="M412" s="9">
        <f t="shared" si="18"/>
        <v>0</v>
      </c>
      <c r="N412" s="9">
        <f t="shared" si="19"/>
        <v>0</v>
      </c>
      <c r="O412" s="9">
        <f t="shared" si="20"/>
        <v>0</v>
      </c>
    </row>
    <row r="413" spans="1:15" ht="60.75" thickBot="1" x14ac:dyDescent="0.3">
      <c r="A413" s="38" t="s">
        <v>17</v>
      </c>
      <c r="B413" s="39">
        <v>412</v>
      </c>
      <c r="C413" s="40" t="s">
        <v>19</v>
      </c>
      <c r="D413" s="41">
        <v>5</v>
      </c>
      <c r="E413" s="41" t="s">
        <v>63</v>
      </c>
      <c r="F413" s="42" t="s">
        <v>747</v>
      </c>
      <c r="G413" s="41" t="s">
        <v>68</v>
      </c>
      <c r="H413" s="41" t="s">
        <v>748</v>
      </c>
      <c r="I413" s="41" t="s">
        <v>68</v>
      </c>
      <c r="J413" s="41" t="s">
        <v>68</v>
      </c>
      <c r="K413" s="3"/>
      <c r="L413" s="3"/>
      <c r="M413" s="9">
        <f t="shared" si="18"/>
        <v>0</v>
      </c>
      <c r="N413" s="9">
        <f t="shared" si="19"/>
        <v>0</v>
      </c>
      <c r="O413" s="9">
        <f t="shared" si="20"/>
        <v>0</v>
      </c>
    </row>
    <row r="414" spans="1:15" ht="60.75" thickBot="1" x14ac:dyDescent="0.3">
      <c r="A414" s="38" t="s">
        <v>17</v>
      </c>
      <c r="B414" s="39">
        <v>413</v>
      </c>
      <c r="C414" s="40" t="s">
        <v>19</v>
      </c>
      <c r="D414" s="41">
        <v>5</v>
      </c>
      <c r="E414" s="41" t="s">
        <v>63</v>
      </c>
      <c r="F414" s="42" t="s">
        <v>749</v>
      </c>
      <c r="G414" s="41" t="s">
        <v>68</v>
      </c>
      <c r="H414" s="41" t="s">
        <v>750</v>
      </c>
      <c r="I414" s="41" t="s">
        <v>68</v>
      </c>
      <c r="J414" s="41" t="s">
        <v>68</v>
      </c>
      <c r="K414" s="3"/>
      <c r="L414" s="3"/>
      <c r="M414" s="9">
        <f t="shared" si="18"/>
        <v>0</v>
      </c>
      <c r="N414" s="9">
        <f t="shared" si="19"/>
        <v>0</v>
      </c>
      <c r="O414" s="9">
        <f t="shared" si="20"/>
        <v>0</v>
      </c>
    </row>
    <row r="415" spans="1:15" ht="60.75" thickBot="1" x14ac:dyDescent="0.3">
      <c r="A415" s="38" t="s">
        <v>17</v>
      </c>
      <c r="B415" s="39">
        <v>414</v>
      </c>
      <c r="C415" s="40" t="s">
        <v>19</v>
      </c>
      <c r="D415" s="41">
        <v>5</v>
      </c>
      <c r="E415" s="41" t="s">
        <v>63</v>
      </c>
      <c r="F415" s="42" t="s">
        <v>751</v>
      </c>
      <c r="G415" s="41" t="s">
        <v>68</v>
      </c>
      <c r="H415" s="41" t="s">
        <v>752</v>
      </c>
      <c r="I415" s="41" t="s">
        <v>68</v>
      </c>
      <c r="J415" s="41" t="s">
        <v>68</v>
      </c>
      <c r="K415" s="3"/>
      <c r="L415" s="3"/>
      <c r="M415" s="9">
        <f t="shared" si="18"/>
        <v>0</v>
      </c>
      <c r="N415" s="9">
        <f t="shared" si="19"/>
        <v>0</v>
      </c>
      <c r="O415" s="9">
        <f t="shared" si="20"/>
        <v>0</v>
      </c>
    </row>
    <row r="416" spans="1:15" ht="60.75" thickBot="1" x14ac:dyDescent="0.3">
      <c r="A416" s="38" t="s">
        <v>17</v>
      </c>
      <c r="B416" s="39">
        <v>415</v>
      </c>
      <c r="C416" s="40" t="s">
        <v>19</v>
      </c>
      <c r="D416" s="41">
        <v>5</v>
      </c>
      <c r="E416" s="41" t="s">
        <v>54</v>
      </c>
      <c r="F416" s="42" t="s">
        <v>753</v>
      </c>
      <c r="G416" s="41" t="s">
        <v>68</v>
      </c>
      <c r="H416" s="41" t="s">
        <v>754</v>
      </c>
      <c r="I416" s="41" t="s">
        <v>68</v>
      </c>
      <c r="J416" s="41" t="s">
        <v>68</v>
      </c>
      <c r="K416" s="3"/>
      <c r="L416" s="3"/>
      <c r="M416" s="9">
        <f t="shared" si="18"/>
        <v>0</v>
      </c>
      <c r="N416" s="9">
        <f t="shared" si="19"/>
        <v>0</v>
      </c>
      <c r="O416" s="9">
        <f t="shared" si="20"/>
        <v>0</v>
      </c>
    </row>
    <row r="417" spans="1:15" ht="60.75" thickBot="1" x14ac:dyDescent="0.3">
      <c r="A417" s="38" t="s">
        <v>17</v>
      </c>
      <c r="B417" s="39">
        <v>416</v>
      </c>
      <c r="C417" s="40" t="s">
        <v>19</v>
      </c>
      <c r="D417" s="41">
        <v>8</v>
      </c>
      <c r="E417" s="41" t="s">
        <v>54</v>
      </c>
      <c r="F417" s="42" t="s">
        <v>755</v>
      </c>
      <c r="G417" s="41" t="s">
        <v>68</v>
      </c>
      <c r="H417" s="41" t="s">
        <v>756</v>
      </c>
      <c r="I417" s="41" t="s">
        <v>68</v>
      </c>
      <c r="J417" s="41" t="s">
        <v>68</v>
      </c>
      <c r="K417" s="3"/>
      <c r="L417" s="3"/>
      <c r="M417" s="9">
        <f t="shared" si="18"/>
        <v>0</v>
      </c>
      <c r="N417" s="9">
        <f t="shared" si="19"/>
        <v>0</v>
      </c>
      <c r="O417" s="9">
        <f t="shared" si="20"/>
        <v>0</v>
      </c>
    </row>
    <row r="418" spans="1:15" ht="60.75" thickBot="1" x14ac:dyDescent="0.3">
      <c r="A418" s="38" t="s">
        <v>17</v>
      </c>
      <c r="B418" s="39">
        <v>417</v>
      </c>
      <c r="C418" s="40" t="s">
        <v>19</v>
      </c>
      <c r="D418" s="41">
        <v>2</v>
      </c>
      <c r="E418" s="41" t="s">
        <v>54</v>
      </c>
      <c r="F418" s="42" t="s">
        <v>757</v>
      </c>
      <c r="G418" s="41" t="s">
        <v>68</v>
      </c>
      <c r="H418" s="41" t="s">
        <v>758</v>
      </c>
      <c r="I418" s="41" t="s">
        <v>68</v>
      </c>
      <c r="J418" s="41" t="s">
        <v>68</v>
      </c>
      <c r="K418" s="3"/>
      <c r="L418" s="3"/>
      <c r="M418" s="9">
        <f t="shared" si="18"/>
        <v>0</v>
      </c>
      <c r="N418" s="9">
        <f t="shared" si="19"/>
        <v>0</v>
      </c>
      <c r="O418" s="9">
        <f t="shared" si="20"/>
        <v>0</v>
      </c>
    </row>
    <row r="419" spans="1:15" ht="158.25" thickBot="1" x14ac:dyDescent="0.3">
      <c r="A419" s="38" t="s">
        <v>17</v>
      </c>
      <c r="B419" s="39">
        <v>418</v>
      </c>
      <c r="C419" s="40" t="s">
        <v>19</v>
      </c>
      <c r="D419" s="41">
        <v>4</v>
      </c>
      <c r="E419" s="41" t="s">
        <v>49</v>
      </c>
      <c r="F419" s="42" t="s">
        <v>759</v>
      </c>
      <c r="G419" s="41" t="s">
        <v>68</v>
      </c>
      <c r="H419" s="41" t="s">
        <v>68</v>
      </c>
      <c r="I419" s="41" t="s">
        <v>68</v>
      </c>
      <c r="J419" s="41" t="s">
        <v>68</v>
      </c>
      <c r="K419" s="3"/>
      <c r="L419" s="3"/>
      <c r="M419" s="9">
        <f t="shared" si="18"/>
        <v>0</v>
      </c>
      <c r="N419" s="9">
        <f t="shared" si="19"/>
        <v>0</v>
      </c>
      <c r="O419" s="9">
        <f t="shared" si="20"/>
        <v>0</v>
      </c>
    </row>
    <row r="420" spans="1:15" ht="158.25" thickBot="1" x14ac:dyDescent="0.3">
      <c r="A420" s="38" t="s">
        <v>17</v>
      </c>
      <c r="B420" s="39">
        <v>419</v>
      </c>
      <c r="C420" s="40" t="s">
        <v>19</v>
      </c>
      <c r="D420" s="41">
        <v>2</v>
      </c>
      <c r="E420" s="41" t="s">
        <v>49</v>
      </c>
      <c r="F420" s="42" t="s">
        <v>760</v>
      </c>
      <c r="G420" s="41" t="s">
        <v>68</v>
      </c>
      <c r="H420" s="41" t="s">
        <v>68</v>
      </c>
      <c r="I420" s="41" t="s">
        <v>68</v>
      </c>
      <c r="J420" s="41" t="s">
        <v>68</v>
      </c>
      <c r="K420" s="3"/>
      <c r="L420" s="3"/>
      <c r="M420" s="9">
        <f t="shared" si="18"/>
        <v>0</v>
      </c>
      <c r="N420" s="9">
        <f t="shared" si="19"/>
        <v>0</v>
      </c>
      <c r="O420" s="9">
        <f t="shared" si="20"/>
        <v>0</v>
      </c>
    </row>
    <row r="421" spans="1:15" ht="30.75" thickBot="1" x14ac:dyDescent="0.3">
      <c r="A421" s="38" t="s">
        <v>17</v>
      </c>
      <c r="B421" s="39">
        <v>420</v>
      </c>
      <c r="C421" s="40" t="s">
        <v>32</v>
      </c>
      <c r="D421" s="41">
        <v>8</v>
      </c>
      <c r="E421" s="41" t="s">
        <v>761</v>
      </c>
      <c r="F421" s="42" t="s">
        <v>762</v>
      </c>
      <c r="G421" s="41" t="s">
        <v>68</v>
      </c>
      <c r="H421" s="41" t="s">
        <v>68</v>
      </c>
      <c r="I421" s="41" t="s">
        <v>68</v>
      </c>
      <c r="J421" s="41" t="s">
        <v>68</v>
      </c>
      <c r="K421" s="3"/>
      <c r="L421" s="3"/>
      <c r="M421" s="9">
        <f t="shared" si="18"/>
        <v>0</v>
      </c>
      <c r="N421" s="9">
        <f t="shared" si="19"/>
        <v>0</v>
      </c>
      <c r="O421" s="9">
        <f t="shared" si="20"/>
        <v>0</v>
      </c>
    </row>
    <row r="422" spans="1:15" ht="30.75" thickBot="1" x14ac:dyDescent="0.3">
      <c r="A422" s="38" t="s">
        <v>17</v>
      </c>
      <c r="B422" s="39">
        <v>421</v>
      </c>
      <c r="C422" s="40" t="s">
        <v>32</v>
      </c>
      <c r="D422" s="41">
        <v>8</v>
      </c>
      <c r="E422" s="41" t="s">
        <v>761</v>
      </c>
      <c r="F422" s="42" t="s">
        <v>763</v>
      </c>
      <c r="G422" s="41" t="s">
        <v>68</v>
      </c>
      <c r="H422" s="41" t="s">
        <v>68</v>
      </c>
      <c r="I422" s="41" t="s">
        <v>68</v>
      </c>
      <c r="J422" s="41" t="s">
        <v>68</v>
      </c>
      <c r="K422" s="3"/>
      <c r="L422" s="3"/>
      <c r="M422" s="9">
        <f t="shared" si="18"/>
        <v>0</v>
      </c>
      <c r="N422" s="9">
        <f t="shared" si="19"/>
        <v>0</v>
      </c>
      <c r="O422" s="9">
        <f t="shared" si="20"/>
        <v>0</v>
      </c>
    </row>
    <row r="423" spans="1:15" ht="30.75" thickBot="1" x14ac:dyDescent="0.3">
      <c r="A423" s="38" t="s">
        <v>17</v>
      </c>
      <c r="B423" s="39">
        <v>422</v>
      </c>
      <c r="C423" s="40" t="s">
        <v>32</v>
      </c>
      <c r="D423" s="41">
        <v>8</v>
      </c>
      <c r="E423" s="41" t="s">
        <v>761</v>
      </c>
      <c r="F423" s="42" t="s">
        <v>764</v>
      </c>
      <c r="G423" s="41" t="s">
        <v>68</v>
      </c>
      <c r="H423" s="41" t="s">
        <v>68</v>
      </c>
      <c r="I423" s="41" t="s">
        <v>68</v>
      </c>
      <c r="J423" s="41" t="s">
        <v>68</v>
      </c>
      <c r="K423" s="3"/>
      <c r="L423" s="3"/>
      <c r="M423" s="9">
        <f t="shared" si="18"/>
        <v>0</v>
      </c>
      <c r="N423" s="9">
        <f t="shared" si="19"/>
        <v>0</v>
      </c>
      <c r="O423" s="9">
        <f t="shared" si="20"/>
        <v>0</v>
      </c>
    </row>
    <row r="424" spans="1:15" ht="30.75" thickBot="1" x14ac:dyDescent="0.3">
      <c r="A424" s="38" t="s">
        <v>17</v>
      </c>
      <c r="B424" s="39">
        <v>423</v>
      </c>
      <c r="C424" s="40" t="s">
        <v>32</v>
      </c>
      <c r="D424" s="41">
        <v>2</v>
      </c>
      <c r="E424" s="41" t="s">
        <v>765</v>
      </c>
      <c r="F424" s="42" t="s">
        <v>766</v>
      </c>
      <c r="G424" s="41" t="s">
        <v>68</v>
      </c>
      <c r="H424" s="41" t="s">
        <v>68</v>
      </c>
      <c r="I424" s="41" t="s">
        <v>68</v>
      </c>
      <c r="J424" s="41" t="s">
        <v>68</v>
      </c>
      <c r="K424" s="3"/>
      <c r="L424" s="3"/>
      <c r="M424" s="9">
        <f t="shared" si="18"/>
        <v>0</v>
      </c>
      <c r="N424" s="9">
        <f t="shared" si="19"/>
        <v>0</v>
      </c>
      <c r="O424" s="9">
        <f t="shared" si="20"/>
        <v>0</v>
      </c>
    </row>
    <row r="425" spans="1:15" ht="90" thickBot="1" x14ac:dyDescent="0.3">
      <c r="A425" s="38" t="s">
        <v>17</v>
      </c>
      <c r="B425" s="39">
        <v>424</v>
      </c>
      <c r="C425" s="12" t="s">
        <v>35</v>
      </c>
      <c r="D425" s="11">
        <v>1</v>
      </c>
      <c r="E425" s="11" t="s">
        <v>767</v>
      </c>
      <c r="F425" s="12" t="s">
        <v>768</v>
      </c>
      <c r="G425" s="11" t="s">
        <v>769</v>
      </c>
      <c r="H425" s="11" t="s">
        <v>770</v>
      </c>
      <c r="I425" s="11" t="s">
        <v>771</v>
      </c>
      <c r="J425" s="11" t="s">
        <v>68</v>
      </c>
      <c r="K425" s="3"/>
      <c r="L425" s="3"/>
      <c r="M425" s="9">
        <f t="shared" si="18"/>
        <v>0</v>
      </c>
      <c r="N425" s="9">
        <f t="shared" si="19"/>
        <v>0</v>
      </c>
      <c r="O425" s="9">
        <f t="shared" si="20"/>
        <v>0</v>
      </c>
    </row>
    <row r="426" spans="1:15" ht="77.25" thickBot="1" x14ac:dyDescent="0.3">
      <c r="A426" s="38" t="s">
        <v>17</v>
      </c>
      <c r="B426" s="39">
        <v>425</v>
      </c>
      <c r="C426" s="12" t="s">
        <v>35</v>
      </c>
      <c r="D426" s="11">
        <v>1</v>
      </c>
      <c r="E426" s="11" t="s">
        <v>60</v>
      </c>
      <c r="F426" s="12" t="s">
        <v>772</v>
      </c>
      <c r="G426" s="11" t="s">
        <v>773</v>
      </c>
      <c r="H426" s="11" t="s">
        <v>774</v>
      </c>
      <c r="I426" s="11" t="s">
        <v>775</v>
      </c>
      <c r="J426" s="11" t="s">
        <v>68</v>
      </c>
      <c r="K426" s="3"/>
      <c r="L426" s="3"/>
      <c r="M426" s="9">
        <f t="shared" si="18"/>
        <v>0</v>
      </c>
      <c r="N426" s="9">
        <f t="shared" si="19"/>
        <v>0</v>
      </c>
      <c r="O426" s="9">
        <f t="shared" si="20"/>
        <v>0</v>
      </c>
    </row>
    <row r="427" spans="1:15" ht="64.5" thickBot="1" x14ac:dyDescent="0.3">
      <c r="A427" s="38" t="s">
        <v>17</v>
      </c>
      <c r="B427" s="39">
        <v>426</v>
      </c>
      <c r="C427" s="12" t="s">
        <v>35</v>
      </c>
      <c r="D427" s="11">
        <v>1</v>
      </c>
      <c r="E427" s="11" t="s">
        <v>60</v>
      </c>
      <c r="F427" s="12" t="s">
        <v>776</v>
      </c>
      <c r="G427" s="11" t="s">
        <v>419</v>
      </c>
      <c r="H427" s="11">
        <v>1521</v>
      </c>
      <c r="I427" s="11" t="s">
        <v>777</v>
      </c>
      <c r="J427" s="11" t="s">
        <v>68</v>
      </c>
      <c r="K427" s="3"/>
      <c r="L427" s="3"/>
      <c r="M427" s="9">
        <f t="shared" si="18"/>
        <v>0</v>
      </c>
      <c r="N427" s="9">
        <f t="shared" si="19"/>
        <v>0</v>
      </c>
      <c r="O427" s="9">
        <f t="shared" si="20"/>
        <v>0</v>
      </c>
    </row>
    <row r="428" spans="1:15" ht="153.75" thickBot="1" x14ac:dyDescent="0.3">
      <c r="A428" s="38" t="s">
        <v>17</v>
      </c>
      <c r="B428" s="39">
        <v>427</v>
      </c>
      <c r="C428" s="12" t="s">
        <v>35</v>
      </c>
      <c r="D428" s="11">
        <v>1</v>
      </c>
      <c r="E428" s="11" t="s">
        <v>60</v>
      </c>
      <c r="F428" s="12" t="s">
        <v>778</v>
      </c>
      <c r="G428" s="11" t="s">
        <v>419</v>
      </c>
      <c r="H428" s="11" t="s">
        <v>779</v>
      </c>
      <c r="I428" s="11" t="s">
        <v>780</v>
      </c>
      <c r="J428" s="11" t="s">
        <v>68</v>
      </c>
      <c r="K428" s="3"/>
      <c r="L428" s="3"/>
      <c r="M428" s="9">
        <f t="shared" si="18"/>
        <v>0</v>
      </c>
      <c r="N428" s="9">
        <f t="shared" si="19"/>
        <v>0</v>
      </c>
      <c r="O428" s="9">
        <f t="shared" si="20"/>
        <v>0</v>
      </c>
    </row>
    <row r="429" spans="1:15" ht="64.5" thickBot="1" x14ac:dyDescent="0.3">
      <c r="A429" s="38" t="s">
        <v>17</v>
      </c>
      <c r="B429" s="39">
        <v>428</v>
      </c>
      <c r="C429" s="12" t="s">
        <v>35</v>
      </c>
      <c r="D429" s="11">
        <v>1</v>
      </c>
      <c r="E429" s="11" t="s">
        <v>60</v>
      </c>
      <c r="F429" s="12" t="s">
        <v>781</v>
      </c>
      <c r="G429" s="11" t="s">
        <v>782</v>
      </c>
      <c r="H429" s="11">
        <v>212162403</v>
      </c>
      <c r="I429" s="11" t="s">
        <v>783</v>
      </c>
      <c r="J429" s="11" t="s">
        <v>68</v>
      </c>
      <c r="K429" s="3"/>
      <c r="L429" s="3"/>
      <c r="M429" s="9">
        <f t="shared" si="18"/>
        <v>0</v>
      </c>
      <c r="N429" s="9">
        <f t="shared" si="19"/>
        <v>0</v>
      </c>
      <c r="O429" s="9">
        <f t="shared" si="20"/>
        <v>0</v>
      </c>
    </row>
    <row r="430" spans="1:15" ht="77.25" thickBot="1" x14ac:dyDescent="0.3">
      <c r="A430" s="38" t="s">
        <v>17</v>
      </c>
      <c r="B430" s="39">
        <v>429</v>
      </c>
      <c r="C430" s="12" t="s">
        <v>35</v>
      </c>
      <c r="D430" s="11">
        <v>1</v>
      </c>
      <c r="E430" s="11" t="s">
        <v>60</v>
      </c>
      <c r="F430" s="12" t="s">
        <v>784</v>
      </c>
      <c r="G430" s="11" t="s">
        <v>419</v>
      </c>
      <c r="H430" s="11" t="s">
        <v>785</v>
      </c>
      <c r="I430" s="11" t="s">
        <v>786</v>
      </c>
      <c r="J430" s="11" t="s">
        <v>68</v>
      </c>
      <c r="K430" s="3"/>
      <c r="L430" s="3"/>
      <c r="M430" s="9">
        <f t="shared" si="18"/>
        <v>0</v>
      </c>
      <c r="N430" s="9">
        <f t="shared" si="19"/>
        <v>0</v>
      </c>
      <c r="O430" s="9">
        <f t="shared" si="20"/>
        <v>0</v>
      </c>
    </row>
    <row r="431" spans="1:15" ht="166.5" thickBot="1" x14ac:dyDescent="0.3">
      <c r="A431" s="38" t="s">
        <v>17</v>
      </c>
      <c r="B431" s="39">
        <v>430</v>
      </c>
      <c r="C431" s="12" t="s">
        <v>35</v>
      </c>
      <c r="D431" s="11">
        <v>1</v>
      </c>
      <c r="E431" s="11" t="s">
        <v>60</v>
      </c>
      <c r="F431" s="12" t="s">
        <v>787</v>
      </c>
      <c r="G431" s="11" t="s">
        <v>773</v>
      </c>
      <c r="H431" s="11" t="s">
        <v>788</v>
      </c>
      <c r="I431" s="11" t="s">
        <v>789</v>
      </c>
      <c r="J431" s="11" t="s">
        <v>68</v>
      </c>
      <c r="K431" s="3"/>
      <c r="L431" s="3"/>
      <c r="M431" s="9">
        <f t="shared" si="18"/>
        <v>0</v>
      </c>
      <c r="N431" s="9">
        <f t="shared" si="19"/>
        <v>0</v>
      </c>
      <c r="O431" s="9">
        <f t="shared" si="20"/>
        <v>0</v>
      </c>
    </row>
    <row r="432" spans="1:15" ht="51.75" thickBot="1" x14ac:dyDescent="0.3">
      <c r="A432" s="38" t="s">
        <v>17</v>
      </c>
      <c r="B432" s="39">
        <v>431</v>
      </c>
      <c r="C432" s="12" t="s">
        <v>35</v>
      </c>
      <c r="D432" s="11">
        <v>1</v>
      </c>
      <c r="E432" s="11" t="s">
        <v>60</v>
      </c>
      <c r="F432" s="12" t="s">
        <v>790</v>
      </c>
      <c r="G432" s="11" t="s">
        <v>791</v>
      </c>
      <c r="H432" s="11" t="s">
        <v>792</v>
      </c>
      <c r="I432" s="11" t="s">
        <v>793</v>
      </c>
      <c r="J432" s="11" t="s">
        <v>68</v>
      </c>
      <c r="K432" s="3"/>
      <c r="L432" s="3"/>
      <c r="M432" s="9">
        <f t="shared" si="18"/>
        <v>0</v>
      </c>
      <c r="N432" s="9">
        <f t="shared" si="19"/>
        <v>0</v>
      </c>
      <c r="O432" s="9">
        <f t="shared" si="20"/>
        <v>0</v>
      </c>
    </row>
    <row r="433" spans="1:15" ht="77.25" thickBot="1" x14ac:dyDescent="0.3">
      <c r="A433" s="38" t="s">
        <v>17</v>
      </c>
      <c r="B433" s="39">
        <v>432</v>
      </c>
      <c r="C433" s="12" t="s">
        <v>35</v>
      </c>
      <c r="D433" s="11">
        <v>1</v>
      </c>
      <c r="E433" s="11" t="s">
        <v>60</v>
      </c>
      <c r="F433" s="12" t="s">
        <v>794</v>
      </c>
      <c r="G433" s="11" t="s">
        <v>419</v>
      </c>
      <c r="H433" s="11" t="s">
        <v>795</v>
      </c>
      <c r="I433" s="11" t="s">
        <v>796</v>
      </c>
      <c r="J433" s="11" t="s">
        <v>68</v>
      </c>
      <c r="K433" s="3"/>
      <c r="L433" s="3"/>
      <c r="M433" s="9">
        <f t="shared" si="18"/>
        <v>0</v>
      </c>
      <c r="N433" s="9">
        <f t="shared" si="19"/>
        <v>0</v>
      </c>
      <c r="O433" s="9">
        <f t="shared" si="20"/>
        <v>0</v>
      </c>
    </row>
    <row r="434" spans="1:15" ht="51.75" thickBot="1" x14ac:dyDescent="0.3">
      <c r="A434" s="38" t="s">
        <v>17</v>
      </c>
      <c r="B434" s="39">
        <v>433</v>
      </c>
      <c r="C434" s="12" t="s">
        <v>35</v>
      </c>
      <c r="D434" s="11">
        <v>1</v>
      </c>
      <c r="E434" s="11" t="s">
        <v>60</v>
      </c>
      <c r="F434" s="12" t="s">
        <v>797</v>
      </c>
      <c r="G434" s="11" t="s">
        <v>419</v>
      </c>
      <c r="H434" s="11" t="s">
        <v>798</v>
      </c>
      <c r="I434" s="11" t="s">
        <v>799</v>
      </c>
      <c r="J434" s="11" t="s">
        <v>68</v>
      </c>
      <c r="K434" s="3"/>
      <c r="L434" s="3"/>
      <c r="M434" s="9">
        <f t="shared" si="18"/>
        <v>0</v>
      </c>
      <c r="N434" s="9">
        <f t="shared" si="19"/>
        <v>0</v>
      </c>
      <c r="O434" s="9">
        <f t="shared" si="20"/>
        <v>0</v>
      </c>
    </row>
    <row r="435" spans="1:15" ht="51.75" thickBot="1" x14ac:dyDescent="0.3">
      <c r="A435" s="38" t="s">
        <v>17</v>
      </c>
      <c r="B435" s="39">
        <v>434</v>
      </c>
      <c r="C435" s="12" t="s">
        <v>35</v>
      </c>
      <c r="D435" s="11">
        <v>1</v>
      </c>
      <c r="E435" s="11" t="s">
        <v>60</v>
      </c>
      <c r="F435" s="12" t="s">
        <v>800</v>
      </c>
      <c r="G435" s="11" t="s">
        <v>801</v>
      </c>
      <c r="H435" s="11" t="s">
        <v>802</v>
      </c>
      <c r="I435" s="11" t="s">
        <v>803</v>
      </c>
      <c r="J435" s="11" t="s">
        <v>68</v>
      </c>
      <c r="K435" s="3"/>
      <c r="L435" s="3"/>
      <c r="M435" s="9">
        <f t="shared" si="18"/>
        <v>0</v>
      </c>
      <c r="N435" s="9">
        <f t="shared" si="19"/>
        <v>0</v>
      </c>
      <c r="O435" s="9">
        <f t="shared" si="20"/>
        <v>0</v>
      </c>
    </row>
    <row r="436" spans="1:15" ht="51.75" thickBot="1" x14ac:dyDescent="0.3">
      <c r="A436" s="38" t="s">
        <v>17</v>
      </c>
      <c r="B436" s="39">
        <v>435</v>
      </c>
      <c r="C436" s="12" t="s">
        <v>35</v>
      </c>
      <c r="D436" s="11">
        <v>1</v>
      </c>
      <c r="E436" s="11" t="s">
        <v>60</v>
      </c>
      <c r="F436" s="12" t="s">
        <v>804</v>
      </c>
      <c r="G436" s="11" t="s">
        <v>419</v>
      </c>
      <c r="H436" s="11" t="s">
        <v>805</v>
      </c>
      <c r="I436" s="11" t="s">
        <v>68</v>
      </c>
      <c r="J436" s="11" t="s">
        <v>68</v>
      </c>
      <c r="K436" s="3"/>
      <c r="L436" s="3"/>
      <c r="M436" s="9">
        <f t="shared" si="18"/>
        <v>0</v>
      </c>
      <c r="N436" s="9">
        <f t="shared" si="19"/>
        <v>0</v>
      </c>
      <c r="O436" s="9">
        <f t="shared" si="20"/>
        <v>0</v>
      </c>
    </row>
    <row r="437" spans="1:15" ht="51.75" thickBot="1" x14ac:dyDescent="0.3">
      <c r="A437" s="38" t="s">
        <v>17</v>
      </c>
      <c r="B437" s="39">
        <v>436</v>
      </c>
      <c r="C437" s="12" t="s">
        <v>35</v>
      </c>
      <c r="D437" s="11">
        <v>1</v>
      </c>
      <c r="E437" s="11" t="s">
        <v>60</v>
      </c>
      <c r="F437" s="12" t="s">
        <v>806</v>
      </c>
      <c r="G437" s="11" t="s">
        <v>801</v>
      </c>
      <c r="H437" s="11" t="s">
        <v>807</v>
      </c>
      <c r="I437" s="11" t="s">
        <v>808</v>
      </c>
      <c r="J437" s="11" t="s">
        <v>68</v>
      </c>
      <c r="K437" s="3"/>
      <c r="L437" s="3"/>
      <c r="M437" s="9">
        <f t="shared" si="18"/>
        <v>0</v>
      </c>
      <c r="N437" s="9">
        <f t="shared" si="19"/>
        <v>0</v>
      </c>
      <c r="O437" s="9">
        <f t="shared" si="20"/>
        <v>0</v>
      </c>
    </row>
    <row r="438" spans="1:15" ht="51.75" thickBot="1" x14ac:dyDescent="0.3">
      <c r="A438" s="38" t="s">
        <v>17</v>
      </c>
      <c r="B438" s="39">
        <v>437</v>
      </c>
      <c r="C438" s="12" t="s">
        <v>35</v>
      </c>
      <c r="D438" s="11">
        <v>1</v>
      </c>
      <c r="E438" s="11" t="s">
        <v>60</v>
      </c>
      <c r="F438" s="12" t="s">
        <v>809</v>
      </c>
      <c r="G438" s="11" t="s">
        <v>419</v>
      </c>
      <c r="H438" s="11">
        <v>1351</v>
      </c>
      <c r="I438" s="11" t="s">
        <v>810</v>
      </c>
      <c r="J438" s="11" t="s">
        <v>68</v>
      </c>
      <c r="K438" s="3"/>
      <c r="L438" s="3"/>
      <c r="M438" s="9">
        <f t="shared" si="18"/>
        <v>0</v>
      </c>
      <c r="N438" s="9">
        <f t="shared" si="19"/>
        <v>0</v>
      </c>
      <c r="O438" s="9">
        <f t="shared" si="20"/>
        <v>0</v>
      </c>
    </row>
    <row r="439" spans="1:15" ht="243" thickBot="1" x14ac:dyDescent="0.3">
      <c r="A439" s="38" t="s">
        <v>17</v>
      </c>
      <c r="B439" s="39">
        <v>438</v>
      </c>
      <c r="C439" s="12" t="s">
        <v>35</v>
      </c>
      <c r="D439" s="11">
        <v>1</v>
      </c>
      <c r="E439" s="11" t="s">
        <v>60</v>
      </c>
      <c r="F439" s="12" t="s">
        <v>811</v>
      </c>
      <c r="G439" s="11" t="s">
        <v>812</v>
      </c>
      <c r="H439" s="11" t="s">
        <v>813</v>
      </c>
      <c r="I439" s="11" t="s">
        <v>814</v>
      </c>
      <c r="J439" s="11" t="s">
        <v>68</v>
      </c>
      <c r="K439" s="3"/>
      <c r="L439" s="3"/>
      <c r="M439" s="9">
        <f t="shared" si="18"/>
        <v>0</v>
      </c>
      <c r="N439" s="9">
        <f t="shared" si="19"/>
        <v>0</v>
      </c>
      <c r="O439" s="9">
        <f t="shared" si="20"/>
        <v>0</v>
      </c>
    </row>
    <row r="440" spans="1:15" ht="90" thickBot="1" x14ac:dyDescent="0.3">
      <c r="A440" s="38" t="s">
        <v>17</v>
      </c>
      <c r="B440" s="39">
        <v>439</v>
      </c>
      <c r="C440" s="12" t="s">
        <v>35</v>
      </c>
      <c r="D440" s="11">
        <v>1</v>
      </c>
      <c r="E440" s="11" t="s">
        <v>60</v>
      </c>
      <c r="F440" s="12" t="s">
        <v>815</v>
      </c>
      <c r="G440" s="11" t="s">
        <v>769</v>
      </c>
      <c r="H440" s="11" t="s">
        <v>816</v>
      </c>
      <c r="I440" s="11" t="s">
        <v>817</v>
      </c>
      <c r="J440" s="11" t="s">
        <v>68</v>
      </c>
      <c r="K440" s="3"/>
      <c r="L440" s="3"/>
      <c r="M440" s="9">
        <f t="shared" si="18"/>
        <v>0</v>
      </c>
      <c r="N440" s="9">
        <f t="shared" si="19"/>
        <v>0</v>
      </c>
      <c r="O440" s="9">
        <f t="shared" si="20"/>
        <v>0</v>
      </c>
    </row>
    <row r="441" spans="1:15" ht="51.75" thickBot="1" x14ac:dyDescent="0.3">
      <c r="A441" s="38" t="s">
        <v>17</v>
      </c>
      <c r="B441" s="39">
        <v>440</v>
      </c>
      <c r="C441" s="12" t="s">
        <v>35</v>
      </c>
      <c r="D441" s="11">
        <v>1</v>
      </c>
      <c r="E441" s="11" t="s">
        <v>60</v>
      </c>
      <c r="F441" s="12" t="s">
        <v>818</v>
      </c>
      <c r="G441" s="11" t="s">
        <v>819</v>
      </c>
      <c r="H441" s="11" t="s">
        <v>820</v>
      </c>
      <c r="I441" s="11" t="s">
        <v>821</v>
      </c>
      <c r="J441" s="11" t="s">
        <v>68</v>
      </c>
      <c r="K441" s="3"/>
      <c r="L441" s="3"/>
      <c r="M441" s="9">
        <f t="shared" si="18"/>
        <v>0</v>
      </c>
      <c r="N441" s="9">
        <f t="shared" si="19"/>
        <v>0</v>
      </c>
      <c r="O441" s="9">
        <f t="shared" si="20"/>
        <v>0</v>
      </c>
    </row>
    <row r="442" spans="1:15" ht="51.75" thickBot="1" x14ac:dyDescent="0.3">
      <c r="A442" s="38" t="s">
        <v>17</v>
      </c>
      <c r="B442" s="39">
        <v>441</v>
      </c>
      <c r="C442" s="12" t="s">
        <v>35</v>
      </c>
      <c r="D442" s="11">
        <v>1</v>
      </c>
      <c r="E442" s="11" t="s">
        <v>60</v>
      </c>
      <c r="F442" s="12" t="s">
        <v>822</v>
      </c>
      <c r="G442" s="11" t="s">
        <v>419</v>
      </c>
      <c r="H442" s="11" t="s">
        <v>823</v>
      </c>
      <c r="I442" s="11" t="s">
        <v>783</v>
      </c>
      <c r="J442" s="11" t="s">
        <v>68</v>
      </c>
      <c r="K442" s="3"/>
      <c r="L442" s="3"/>
      <c r="M442" s="9">
        <f t="shared" si="18"/>
        <v>0</v>
      </c>
      <c r="N442" s="9">
        <f t="shared" si="19"/>
        <v>0</v>
      </c>
      <c r="O442" s="9">
        <f t="shared" si="20"/>
        <v>0</v>
      </c>
    </row>
    <row r="443" spans="1:15" ht="51.75" thickBot="1" x14ac:dyDescent="0.3">
      <c r="A443" s="38" t="s">
        <v>17</v>
      </c>
      <c r="B443" s="39">
        <v>442</v>
      </c>
      <c r="C443" s="12" t="s">
        <v>35</v>
      </c>
      <c r="D443" s="11">
        <v>1</v>
      </c>
      <c r="E443" s="11" t="s">
        <v>60</v>
      </c>
      <c r="F443" s="12" t="s">
        <v>824</v>
      </c>
      <c r="G443" s="11" t="s">
        <v>419</v>
      </c>
      <c r="H443" s="11" t="s">
        <v>825</v>
      </c>
      <c r="I443" s="11" t="s">
        <v>826</v>
      </c>
      <c r="J443" s="11" t="s">
        <v>827</v>
      </c>
      <c r="K443" s="3"/>
      <c r="L443" s="3"/>
      <c r="M443" s="9">
        <f t="shared" si="18"/>
        <v>0</v>
      </c>
      <c r="N443" s="9">
        <f t="shared" si="19"/>
        <v>0</v>
      </c>
      <c r="O443" s="9">
        <f t="shared" si="20"/>
        <v>0</v>
      </c>
    </row>
    <row r="444" spans="1:15" ht="102.75" thickBot="1" x14ac:dyDescent="0.3">
      <c r="A444" s="38" t="s">
        <v>17</v>
      </c>
      <c r="B444" s="39">
        <v>443</v>
      </c>
      <c r="C444" s="12" t="s">
        <v>35</v>
      </c>
      <c r="D444" s="11">
        <v>1</v>
      </c>
      <c r="E444" s="11" t="s">
        <v>60</v>
      </c>
      <c r="F444" s="12" t="s">
        <v>828</v>
      </c>
      <c r="G444" s="11" t="s">
        <v>791</v>
      </c>
      <c r="H444" s="11" t="s">
        <v>829</v>
      </c>
      <c r="I444" s="11" t="s">
        <v>830</v>
      </c>
      <c r="J444" s="11" t="s">
        <v>831</v>
      </c>
      <c r="K444" s="3"/>
      <c r="L444" s="3"/>
      <c r="M444" s="9">
        <f t="shared" si="18"/>
        <v>0</v>
      </c>
      <c r="N444" s="9">
        <f t="shared" si="19"/>
        <v>0</v>
      </c>
      <c r="O444" s="9">
        <f t="shared" si="20"/>
        <v>0</v>
      </c>
    </row>
    <row r="445" spans="1:15" ht="51.75" thickBot="1" x14ac:dyDescent="0.3">
      <c r="A445" s="38" t="s">
        <v>17</v>
      </c>
      <c r="B445" s="39">
        <v>444</v>
      </c>
      <c r="C445" s="12" t="s">
        <v>35</v>
      </c>
      <c r="D445" s="11">
        <v>1</v>
      </c>
      <c r="E445" s="11" t="s">
        <v>60</v>
      </c>
      <c r="F445" s="12" t="s">
        <v>832</v>
      </c>
      <c r="G445" s="11" t="s">
        <v>791</v>
      </c>
      <c r="H445" s="11" t="s">
        <v>833</v>
      </c>
      <c r="I445" s="11" t="s">
        <v>834</v>
      </c>
      <c r="J445" s="11" t="s">
        <v>68</v>
      </c>
      <c r="K445" s="3"/>
      <c r="L445" s="3"/>
      <c r="M445" s="9">
        <f t="shared" si="18"/>
        <v>0</v>
      </c>
      <c r="N445" s="9">
        <f t="shared" si="19"/>
        <v>0</v>
      </c>
      <c r="O445" s="9">
        <f t="shared" si="20"/>
        <v>0</v>
      </c>
    </row>
    <row r="446" spans="1:15" ht="51.75" thickBot="1" x14ac:dyDescent="0.3">
      <c r="A446" s="38" t="s">
        <v>17</v>
      </c>
      <c r="B446" s="39">
        <v>445</v>
      </c>
      <c r="C446" s="12" t="s">
        <v>35</v>
      </c>
      <c r="D446" s="11">
        <v>1</v>
      </c>
      <c r="E446" s="11" t="s">
        <v>60</v>
      </c>
      <c r="F446" s="12" t="s">
        <v>835</v>
      </c>
      <c r="G446" s="11" t="s">
        <v>419</v>
      </c>
      <c r="H446" s="11" t="s">
        <v>836</v>
      </c>
      <c r="I446" s="11" t="s">
        <v>68</v>
      </c>
      <c r="J446" s="11" t="s">
        <v>831</v>
      </c>
      <c r="K446" s="3"/>
      <c r="L446" s="3"/>
      <c r="M446" s="9">
        <f t="shared" si="18"/>
        <v>0</v>
      </c>
      <c r="N446" s="9">
        <f t="shared" si="19"/>
        <v>0</v>
      </c>
      <c r="O446" s="9">
        <f t="shared" si="20"/>
        <v>0</v>
      </c>
    </row>
    <row r="447" spans="1:15" ht="51.75" thickBot="1" x14ac:dyDescent="0.3">
      <c r="A447" s="38" t="s">
        <v>17</v>
      </c>
      <c r="B447" s="39">
        <v>446</v>
      </c>
      <c r="C447" s="12" t="s">
        <v>35</v>
      </c>
      <c r="D447" s="11">
        <v>1</v>
      </c>
      <c r="E447" s="11" t="s">
        <v>60</v>
      </c>
      <c r="F447" s="12" t="s">
        <v>837</v>
      </c>
      <c r="G447" s="11" t="s">
        <v>419</v>
      </c>
      <c r="H447" s="11" t="s">
        <v>838</v>
      </c>
      <c r="I447" s="11" t="s">
        <v>839</v>
      </c>
      <c r="J447" s="11" t="s">
        <v>68</v>
      </c>
      <c r="K447" s="3"/>
      <c r="L447" s="3"/>
      <c r="M447" s="9">
        <f t="shared" si="18"/>
        <v>0</v>
      </c>
      <c r="N447" s="9">
        <f t="shared" si="19"/>
        <v>0</v>
      </c>
      <c r="O447" s="9">
        <f t="shared" si="20"/>
        <v>0</v>
      </c>
    </row>
    <row r="448" spans="1:15" ht="51.75" thickBot="1" x14ac:dyDescent="0.3">
      <c r="A448" s="38" t="s">
        <v>17</v>
      </c>
      <c r="B448" s="39">
        <v>447</v>
      </c>
      <c r="C448" s="12" t="s">
        <v>35</v>
      </c>
      <c r="D448" s="11">
        <v>1</v>
      </c>
      <c r="E448" s="11" t="s">
        <v>60</v>
      </c>
      <c r="F448" s="12" t="s">
        <v>840</v>
      </c>
      <c r="G448" s="11" t="s">
        <v>419</v>
      </c>
      <c r="H448" s="11" t="s">
        <v>841</v>
      </c>
      <c r="I448" s="11" t="s">
        <v>68</v>
      </c>
      <c r="J448" s="11" t="s">
        <v>68</v>
      </c>
      <c r="K448" s="3"/>
      <c r="L448" s="3"/>
      <c r="M448" s="9">
        <f t="shared" si="18"/>
        <v>0</v>
      </c>
      <c r="N448" s="9">
        <f t="shared" si="19"/>
        <v>0</v>
      </c>
      <c r="O448" s="9">
        <f t="shared" si="20"/>
        <v>0</v>
      </c>
    </row>
    <row r="449" spans="1:15" ht="51.75" thickBot="1" x14ac:dyDescent="0.3">
      <c r="A449" s="38" t="s">
        <v>17</v>
      </c>
      <c r="B449" s="39">
        <v>448</v>
      </c>
      <c r="C449" s="12" t="s">
        <v>35</v>
      </c>
      <c r="D449" s="11">
        <v>1</v>
      </c>
      <c r="E449" s="11" t="s">
        <v>60</v>
      </c>
      <c r="F449" s="12" t="s">
        <v>842</v>
      </c>
      <c r="G449" s="11" t="s">
        <v>419</v>
      </c>
      <c r="H449" s="11" t="s">
        <v>843</v>
      </c>
      <c r="I449" s="11" t="s">
        <v>68</v>
      </c>
      <c r="J449" s="11" t="s">
        <v>68</v>
      </c>
      <c r="K449" s="3"/>
      <c r="L449" s="3"/>
      <c r="M449" s="9">
        <f t="shared" si="18"/>
        <v>0</v>
      </c>
      <c r="N449" s="9">
        <f t="shared" si="19"/>
        <v>0</v>
      </c>
      <c r="O449" s="9">
        <f t="shared" si="20"/>
        <v>0</v>
      </c>
    </row>
    <row r="450" spans="1:15" ht="51.75" thickBot="1" x14ac:dyDescent="0.3">
      <c r="A450" s="38" t="s">
        <v>17</v>
      </c>
      <c r="B450" s="39">
        <v>449</v>
      </c>
      <c r="C450" s="12" t="s">
        <v>35</v>
      </c>
      <c r="D450" s="11">
        <v>1</v>
      </c>
      <c r="E450" s="11" t="s">
        <v>60</v>
      </c>
      <c r="F450" s="12" t="s">
        <v>844</v>
      </c>
      <c r="G450" s="11" t="s">
        <v>419</v>
      </c>
      <c r="H450" s="11" t="s">
        <v>845</v>
      </c>
      <c r="I450" s="11" t="s">
        <v>68</v>
      </c>
      <c r="J450" s="11" t="s">
        <v>68</v>
      </c>
      <c r="K450" s="3"/>
      <c r="L450" s="3"/>
      <c r="M450" s="9">
        <f t="shared" si="18"/>
        <v>0</v>
      </c>
      <c r="N450" s="9">
        <f t="shared" si="19"/>
        <v>0</v>
      </c>
      <c r="O450" s="9">
        <f t="shared" si="20"/>
        <v>0</v>
      </c>
    </row>
    <row r="451" spans="1:15" ht="51.75" thickBot="1" x14ac:dyDescent="0.3">
      <c r="A451" s="38" t="s">
        <v>17</v>
      </c>
      <c r="B451" s="39">
        <v>450</v>
      </c>
      <c r="C451" s="12" t="s">
        <v>35</v>
      </c>
      <c r="D451" s="11">
        <v>1</v>
      </c>
      <c r="E451" s="11" t="s">
        <v>60</v>
      </c>
      <c r="F451" s="12" t="s">
        <v>846</v>
      </c>
      <c r="G451" s="11" t="s">
        <v>419</v>
      </c>
      <c r="H451" s="11" t="s">
        <v>845</v>
      </c>
      <c r="I451" s="11" t="s">
        <v>68</v>
      </c>
      <c r="J451" s="11" t="s">
        <v>68</v>
      </c>
      <c r="K451" s="3"/>
      <c r="L451" s="3"/>
      <c r="M451" s="9">
        <f t="shared" ref="M451:M467" si="21">D451*L451</f>
        <v>0</v>
      </c>
      <c r="N451" s="9">
        <f t="shared" ref="N451:N467" si="22">0.16*M451</f>
        <v>0</v>
      </c>
      <c r="O451" s="9">
        <f t="shared" ref="O451:O467" si="23">M451+N451</f>
        <v>0</v>
      </c>
    </row>
    <row r="452" spans="1:15" ht="141" thickBot="1" x14ac:dyDescent="0.3">
      <c r="A452" s="38" t="s">
        <v>17</v>
      </c>
      <c r="B452" s="39">
        <v>451</v>
      </c>
      <c r="C452" s="12" t="s">
        <v>35</v>
      </c>
      <c r="D452" s="11">
        <v>1</v>
      </c>
      <c r="E452" s="11" t="s">
        <v>847</v>
      </c>
      <c r="F452" s="12" t="s">
        <v>848</v>
      </c>
      <c r="G452" s="11" t="s">
        <v>819</v>
      </c>
      <c r="H452" s="11" t="s">
        <v>849</v>
      </c>
      <c r="I452" s="11" t="s">
        <v>850</v>
      </c>
      <c r="J452" s="11" t="s">
        <v>68</v>
      </c>
      <c r="K452" s="3"/>
      <c r="L452" s="3"/>
      <c r="M452" s="9">
        <f t="shared" si="21"/>
        <v>0</v>
      </c>
      <c r="N452" s="9">
        <f t="shared" si="22"/>
        <v>0</v>
      </c>
      <c r="O452" s="9">
        <f t="shared" si="23"/>
        <v>0</v>
      </c>
    </row>
    <row r="453" spans="1:15" ht="51.75" thickBot="1" x14ac:dyDescent="0.3">
      <c r="A453" s="38" t="s">
        <v>17</v>
      </c>
      <c r="B453" s="39">
        <v>452</v>
      </c>
      <c r="C453" s="7" t="s">
        <v>19</v>
      </c>
      <c r="D453" s="8">
        <v>1</v>
      </c>
      <c r="E453" s="8" t="s">
        <v>63</v>
      </c>
      <c r="F453" s="9" t="s">
        <v>851</v>
      </c>
      <c r="G453" s="7"/>
      <c r="H453" s="7"/>
      <c r="I453" s="10"/>
      <c r="J453" s="10"/>
      <c r="K453" s="3"/>
      <c r="L453" s="3"/>
      <c r="M453" s="9">
        <f t="shared" si="21"/>
        <v>0</v>
      </c>
      <c r="N453" s="9">
        <f t="shared" si="22"/>
        <v>0</v>
      </c>
      <c r="O453" s="9">
        <f t="shared" si="23"/>
        <v>0</v>
      </c>
    </row>
    <row r="454" spans="1:15" ht="39" thickBot="1" x14ac:dyDescent="0.3">
      <c r="A454" s="38" t="s">
        <v>17</v>
      </c>
      <c r="B454" s="39">
        <v>453</v>
      </c>
      <c r="C454" s="7" t="s">
        <v>23</v>
      </c>
      <c r="D454" s="12">
        <v>3</v>
      </c>
      <c r="E454" s="12" t="s">
        <v>710</v>
      </c>
      <c r="F454" s="12" t="s">
        <v>852</v>
      </c>
      <c r="G454" s="7" t="s">
        <v>853</v>
      </c>
      <c r="H454" s="12"/>
      <c r="I454" s="10" t="s">
        <v>854</v>
      </c>
      <c r="J454" s="10"/>
      <c r="K454" s="3"/>
      <c r="L454" s="3"/>
      <c r="M454" s="9">
        <f t="shared" si="21"/>
        <v>0</v>
      </c>
      <c r="N454" s="9">
        <f t="shared" si="22"/>
        <v>0</v>
      </c>
      <c r="O454" s="9">
        <f t="shared" si="23"/>
        <v>0</v>
      </c>
    </row>
    <row r="455" spans="1:15" ht="39" thickBot="1" x14ac:dyDescent="0.3">
      <c r="A455" s="38" t="s">
        <v>17</v>
      </c>
      <c r="B455" s="39">
        <v>454</v>
      </c>
      <c r="C455" s="7" t="s">
        <v>855</v>
      </c>
      <c r="D455" s="8">
        <v>1</v>
      </c>
      <c r="E455" s="8" t="s">
        <v>49</v>
      </c>
      <c r="F455" s="9" t="s">
        <v>856</v>
      </c>
      <c r="G455" s="7"/>
      <c r="H455" s="7" t="s">
        <v>857</v>
      </c>
      <c r="I455" s="10"/>
      <c r="J455" s="10"/>
      <c r="K455" s="3"/>
      <c r="L455" s="3"/>
      <c r="M455" s="9">
        <f t="shared" si="21"/>
        <v>0</v>
      </c>
      <c r="N455" s="9">
        <f t="shared" si="22"/>
        <v>0</v>
      </c>
      <c r="O455" s="9">
        <f t="shared" si="23"/>
        <v>0</v>
      </c>
    </row>
    <row r="456" spans="1:15" ht="39" thickBot="1" x14ac:dyDescent="0.3">
      <c r="A456" s="38" t="s">
        <v>17</v>
      </c>
      <c r="B456" s="39">
        <v>455</v>
      </c>
      <c r="C456" s="7" t="s">
        <v>855</v>
      </c>
      <c r="D456" s="8">
        <v>1</v>
      </c>
      <c r="E456" s="8" t="s">
        <v>858</v>
      </c>
      <c r="F456" s="9" t="s">
        <v>859</v>
      </c>
      <c r="G456" s="7"/>
      <c r="H456" s="7" t="s">
        <v>860</v>
      </c>
      <c r="I456" s="10"/>
      <c r="J456" s="10"/>
      <c r="K456" s="3"/>
      <c r="L456" s="3"/>
      <c r="M456" s="9">
        <f t="shared" si="21"/>
        <v>0</v>
      </c>
      <c r="N456" s="9">
        <f t="shared" si="22"/>
        <v>0</v>
      </c>
      <c r="O456" s="9">
        <f t="shared" si="23"/>
        <v>0</v>
      </c>
    </row>
    <row r="457" spans="1:15" ht="39" thickBot="1" x14ac:dyDescent="0.3">
      <c r="A457" s="38" t="s">
        <v>17</v>
      </c>
      <c r="B457" s="39">
        <v>456</v>
      </c>
      <c r="C457" s="10" t="s">
        <v>855</v>
      </c>
      <c r="D457" s="11">
        <v>4</v>
      </c>
      <c r="E457" s="11" t="s">
        <v>861</v>
      </c>
      <c r="F457" s="12" t="s">
        <v>862</v>
      </c>
      <c r="G457" s="10"/>
      <c r="H457" s="10">
        <v>94243070</v>
      </c>
      <c r="I457" s="10"/>
      <c r="J457" s="10"/>
      <c r="K457" s="3"/>
      <c r="L457" s="3"/>
      <c r="M457" s="9">
        <f t="shared" si="21"/>
        <v>0</v>
      </c>
      <c r="N457" s="9">
        <f t="shared" si="22"/>
        <v>0</v>
      </c>
      <c r="O457" s="9">
        <f t="shared" si="23"/>
        <v>0</v>
      </c>
    </row>
    <row r="458" spans="1:15" ht="39" thickBot="1" x14ac:dyDescent="0.3">
      <c r="A458" s="38" t="s">
        <v>17</v>
      </c>
      <c r="B458" s="39">
        <v>457</v>
      </c>
      <c r="C458" s="10" t="s">
        <v>855</v>
      </c>
      <c r="D458" s="11">
        <v>4</v>
      </c>
      <c r="E458" s="11" t="s">
        <v>861</v>
      </c>
      <c r="F458" s="12" t="s">
        <v>863</v>
      </c>
      <c r="G458" s="10"/>
      <c r="H458" s="10">
        <v>94243080</v>
      </c>
      <c r="I458" s="10"/>
      <c r="J458" s="10"/>
      <c r="K458" s="3"/>
      <c r="L458" s="3"/>
      <c r="M458" s="9">
        <f t="shared" si="21"/>
        <v>0</v>
      </c>
      <c r="N458" s="9">
        <f t="shared" si="22"/>
        <v>0</v>
      </c>
      <c r="O458" s="9">
        <f t="shared" si="23"/>
        <v>0</v>
      </c>
    </row>
    <row r="459" spans="1:15" ht="39" thickBot="1" x14ac:dyDescent="0.3">
      <c r="A459" s="38" t="s">
        <v>17</v>
      </c>
      <c r="B459" s="39">
        <v>458</v>
      </c>
      <c r="C459" s="10" t="s">
        <v>855</v>
      </c>
      <c r="D459" s="11">
        <v>4</v>
      </c>
      <c r="E459" s="11" t="s">
        <v>861</v>
      </c>
      <c r="F459" s="12" t="s">
        <v>864</v>
      </c>
      <c r="G459" s="10"/>
      <c r="H459" s="10">
        <v>94243090</v>
      </c>
      <c r="I459" s="10"/>
      <c r="J459" s="10"/>
      <c r="K459" s="3"/>
      <c r="L459" s="3"/>
      <c r="M459" s="9">
        <f t="shared" si="21"/>
        <v>0</v>
      </c>
      <c r="N459" s="9">
        <f t="shared" si="22"/>
        <v>0</v>
      </c>
      <c r="O459" s="9">
        <f t="shared" si="23"/>
        <v>0</v>
      </c>
    </row>
    <row r="460" spans="1:15" ht="51.75" thickBot="1" x14ac:dyDescent="0.3">
      <c r="A460" s="38" t="s">
        <v>17</v>
      </c>
      <c r="B460" s="39">
        <v>459</v>
      </c>
      <c r="C460" s="10" t="s">
        <v>865</v>
      </c>
      <c r="D460" s="11">
        <v>10</v>
      </c>
      <c r="E460" s="11" t="s">
        <v>866</v>
      </c>
      <c r="F460" s="12" t="s">
        <v>867</v>
      </c>
      <c r="G460" s="10" t="s">
        <v>868</v>
      </c>
      <c r="H460" s="10" t="s">
        <v>68</v>
      </c>
      <c r="I460" s="10"/>
      <c r="J460" s="10"/>
      <c r="K460" s="3"/>
      <c r="L460" s="3"/>
      <c r="M460" s="9">
        <f t="shared" si="21"/>
        <v>0</v>
      </c>
      <c r="N460" s="9">
        <f t="shared" si="22"/>
        <v>0</v>
      </c>
      <c r="O460" s="9">
        <f t="shared" si="23"/>
        <v>0</v>
      </c>
    </row>
    <row r="461" spans="1:15" ht="51.75" thickBot="1" x14ac:dyDescent="0.3">
      <c r="A461" s="38" t="s">
        <v>17</v>
      </c>
      <c r="B461" s="39">
        <v>460</v>
      </c>
      <c r="C461" s="10" t="s">
        <v>865</v>
      </c>
      <c r="D461" s="11">
        <v>5</v>
      </c>
      <c r="E461" s="11" t="s">
        <v>866</v>
      </c>
      <c r="F461" s="12" t="s">
        <v>869</v>
      </c>
      <c r="G461" s="10" t="s">
        <v>870</v>
      </c>
      <c r="H461" s="10" t="s">
        <v>68</v>
      </c>
      <c r="I461" s="10"/>
      <c r="J461" s="10"/>
      <c r="K461" s="3"/>
      <c r="L461" s="3"/>
      <c r="M461" s="9">
        <f t="shared" si="21"/>
        <v>0</v>
      </c>
      <c r="N461" s="9">
        <f t="shared" si="22"/>
        <v>0</v>
      </c>
      <c r="O461" s="9">
        <f t="shared" si="23"/>
        <v>0</v>
      </c>
    </row>
    <row r="462" spans="1:15" ht="51.75" thickBot="1" x14ac:dyDescent="0.3">
      <c r="A462" s="38" t="s">
        <v>17</v>
      </c>
      <c r="B462" s="39">
        <v>461</v>
      </c>
      <c r="C462" s="10" t="s">
        <v>865</v>
      </c>
      <c r="D462" s="11">
        <v>5</v>
      </c>
      <c r="E462" s="11" t="s">
        <v>866</v>
      </c>
      <c r="F462" s="12" t="s">
        <v>871</v>
      </c>
      <c r="G462" s="10" t="s">
        <v>872</v>
      </c>
      <c r="H462" s="10" t="s">
        <v>68</v>
      </c>
      <c r="I462" s="10"/>
      <c r="J462" s="10"/>
      <c r="K462" s="3"/>
      <c r="L462" s="3"/>
      <c r="M462" s="9">
        <f t="shared" si="21"/>
        <v>0</v>
      </c>
      <c r="N462" s="9">
        <f t="shared" si="22"/>
        <v>0</v>
      </c>
      <c r="O462" s="9">
        <f t="shared" si="23"/>
        <v>0</v>
      </c>
    </row>
    <row r="463" spans="1:15" ht="51.75" thickBot="1" x14ac:dyDescent="0.3">
      <c r="A463" s="38" t="s">
        <v>17</v>
      </c>
      <c r="B463" s="39">
        <v>462</v>
      </c>
      <c r="C463" s="10" t="s">
        <v>865</v>
      </c>
      <c r="D463" s="11">
        <v>3</v>
      </c>
      <c r="E463" s="11" t="s">
        <v>49</v>
      </c>
      <c r="F463" s="12" t="s">
        <v>873</v>
      </c>
      <c r="G463" s="10" t="s">
        <v>874</v>
      </c>
      <c r="H463" s="10" t="s">
        <v>68</v>
      </c>
      <c r="I463" s="10"/>
      <c r="J463" s="10"/>
      <c r="K463" s="3"/>
      <c r="L463" s="3"/>
      <c r="M463" s="9">
        <f t="shared" si="21"/>
        <v>0</v>
      </c>
      <c r="N463" s="9">
        <f t="shared" si="22"/>
        <v>0</v>
      </c>
      <c r="O463" s="9">
        <f t="shared" si="23"/>
        <v>0</v>
      </c>
    </row>
    <row r="464" spans="1:15" ht="128.25" thickBot="1" x14ac:dyDescent="0.3">
      <c r="A464" s="38" t="s">
        <v>17</v>
      </c>
      <c r="B464" s="39">
        <v>463</v>
      </c>
      <c r="C464" s="10" t="s">
        <v>865</v>
      </c>
      <c r="D464" s="11">
        <v>30</v>
      </c>
      <c r="E464" s="11" t="s">
        <v>49</v>
      </c>
      <c r="F464" s="12" t="s">
        <v>875</v>
      </c>
      <c r="G464" s="10" t="s">
        <v>876</v>
      </c>
      <c r="H464" s="10" t="s">
        <v>68</v>
      </c>
      <c r="I464" s="10"/>
      <c r="J464" s="10"/>
      <c r="K464" s="3"/>
      <c r="L464" s="3"/>
      <c r="M464" s="9">
        <f t="shared" si="21"/>
        <v>0</v>
      </c>
      <c r="N464" s="9">
        <f t="shared" si="22"/>
        <v>0</v>
      </c>
      <c r="O464" s="9">
        <f t="shared" si="23"/>
        <v>0</v>
      </c>
    </row>
    <row r="465" spans="1:15" ht="51.75" thickBot="1" x14ac:dyDescent="0.3">
      <c r="A465" s="38" t="s">
        <v>17</v>
      </c>
      <c r="B465" s="39">
        <v>464</v>
      </c>
      <c r="C465" s="10" t="s">
        <v>865</v>
      </c>
      <c r="D465" s="11">
        <v>30</v>
      </c>
      <c r="E465" s="11" t="s">
        <v>49</v>
      </c>
      <c r="F465" s="12" t="s">
        <v>877</v>
      </c>
      <c r="G465" s="10" t="s">
        <v>878</v>
      </c>
      <c r="H465" s="10" t="s">
        <v>68</v>
      </c>
      <c r="I465" s="10"/>
      <c r="J465" s="10"/>
      <c r="K465" s="3"/>
      <c r="L465" s="3"/>
      <c r="M465" s="9">
        <f t="shared" si="21"/>
        <v>0</v>
      </c>
      <c r="N465" s="9">
        <f t="shared" si="22"/>
        <v>0</v>
      </c>
      <c r="O465" s="9">
        <f t="shared" si="23"/>
        <v>0</v>
      </c>
    </row>
    <row r="466" spans="1:15" ht="102.75" thickBot="1" x14ac:dyDescent="0.3">
      <c r="A466" s="38" t="s">
        <v>17</v>
      </c>
      <c r="B466" s="39">
        <v>465</v>
      </c>
      <c r="C466" s="10" t="s">
        <v>865</v>
      </c>
      <c r="D466" s="11">
        <v>2</v>
      </c>
      <c r="E466" s="11" t="s">
        <v>710</v>
      </c>
      <c r="F466" s="12" t="s">
        <v>879</v>
      </c>
      <c r="G466" s="10" t="s">
        <v>880</v>
      </c>
      <c r="H466" s="10" t="s">
        <v>68</v>
      </c>
      <c r="I466" s="10"/>
      <c r="J466" s="10"/>
      <c r="K466" s="3"/>
      <c r="L466" s="3"/>
      <c r="M466" s="9">
        <f t="shared" si="21"/>
        <v>0</v>
      </c>
      <c r="N466" s="9">
        <f t="shared" si="22"/>
        <v>0</v>
      </c>
      <c r="O466" s="9">
        <f t="shared" si="23"/>
        <v>0</v>
      </c>
    </row>
    <row r="467" spans="1:15" ht="51.75" thickBot="1" x14ac:dyDescent="0.3">
      <c r="A467" s="38" t="s">
        <v>17</v>
      </c>
      <c r="B467" s="39">
        <v>466</v>
      </c>
      <c r="C467" s="10" t="s">
        <v>865</v>
      </c>
      <c r="D467" s="11">
        <v>4</v>
      </c>
      <c r="E467" s="11" t="s">
        <v>710</v>
      </c>
      <c r="F467" s="12" t="s">
        <v>881</v>
      </c>
      <c r="G467" s="10" t="s">
        <v>882</v>
      </c>
      <c r="H467" s="10" t="s">
        <v>68</v>
      </c>
      <c r="I467" s="10"/>
      <c r="J467" s="10"/>
      <c r="K467" s="3"/>
      <c r="L467" s="3"/>
      <c r="M467" s="9">
        <f t="shared" si="21"/>
        <v>0</v>
      </c>
      <c r="N467" s="9">
        <f t="shared" si="22"/>
        <v>0</v>
      </c>
      <c r="O467" s="9">
        <f t="shared" si="23"/>
        <v>0</v>
      </c>
    </row>
  </sheetData>
  <sheetProtection algorithmName="SHA-512" hashValue="NWNpTOxiCOE+Olix+5Ejt7uv01XFMkmDYGugd5VrfWkzx14FeG8g/W7fLnJ/6ajmySsunDgmJVvPWgg/yTMBmw==" saltValue="ieMREeW9owh6RZRi0sGtsw==" spinCount="100000" sheet="1" objects="1" scenarios="1"/>
  <dataValidations count="2">
    <dataValidation type="list" allowBlank="1" showInputMessage="1" showErrorMessage="1" sqref="A2:A86">
      <formula1>"CÓMPUTO, MOBILIARIO, LABORATORIO, OTROS BIENES,"</formula1>
    </dataValidation>
    <dataValidation type="list" allowBlank="1" showInputMessage="1" showErrorMessage="1" sqref="E2:E86 E453 E455:E456">
      <formula1>"Cm, Mts, M2,M3,Lts, Gal, Mgs, grs, Kgs, Pza, Serv, Epo, "</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Rogelio</dc:creator>
  <cp:lastModifiedBy>Rogelio</cp:lastModifiedBy>
  <dcterms:created xsi:type="dcterms:W3CDTF">2019-06-13T20:38:00Z</dcterms:created>
  <dcterms:modified xsi:type="dcterms:W3CDTF">2019-06-13T21:18:04Z</dcterms:modified>
</cp:coreProperties>
</file>