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U-01978\Downloads\"/>
    </mc:Choice>
  </mc:AlternateContent>
  <xr:revisionPtr revIDLastSave="0" documentId="13_ncr:1_{6FE25D4E-910E-43A5-9384-13D09D91CB69}" xr6:coauthVersionLast="45" xr6:coauthVersionMax="45" xr10:uidLastSave="{00000000-0000-0000-0000-000000000000}"/>
  <bookViews>
    <workbookView xWindow="-120" yWindow="-120" windowWidth="24240" windowHeight="13140" xr2:uid="{6C3A6EDE-7360-4EEB-A097-C98B8FFD6F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1" l="1"/>
  <c r="O3" i="1" s="1"/>
  <c r="N4" i="1"/>
  <c r="O4" i="1" s="1"/>
  <c r="N6" i="1"/>
  <c r="O6" i="1"/>
  <c r="N7" i="1"/>
  <c r="O7" i="1" s="1"/>
  <c r="N8" i="1"/>
  <c r="O8" i="1" s="1"/>
  <c r="N9" i="1"/>
  <c r="O9" i="1" s="1"/>
  <c r="N10" i="1"/>
  <c r="O10" i="1"/>
  <c r="N11" i="1"/>
  <c r="O11" i="1" s="1"/>
  <c r="N12" i="1"/>
  <c r="O12" i="1" s="1"/>
  <c r="N13" i="1"/>
  <c r="O13" i="1" s="1"/>
  <c r="N14" i="1"/>
  <c r="O14" i="1"/>
  <c r="N15" i="1"/>
  <c r="O15" i="1" s="1"/>
  <c r="N16" i="1"/>
  <c r="O16" i="1" s="1"/>
  <c r="N17" i="1"/>
  <c r="O17" i="1" s="1"/>
  <c r="N18" i="1"/>
  <c r="O18" i="1"/>
  <c r="N19" i="1"/>
  <c r="O19" i="1" s="1"/>
  <c r="N20" i="1"/>
  <c r="O20" i="1" s="1"/>
  <c r="N21" i="1"/>
  <c r="O21" i="1" s="1"/>
  <c r="N22" i="1"/>
  <c r="O22" i="1"/>
  <c r="N23" i="1"/>
  <c r="O23" i="1" s="1"/>
  <c r="N24" i="1"/>
  <c r="O24" i="1" s="1"/>
  <c r="N25" i="1"/>
  <c r="O25" i="1" s="1"/>
  <c r="N26" i="1"/>
  <c r="O26" i="1"/>
  <c r="N27" i="1"/>
  <c r="O27" i="1" s="1"/>
  <c r="N28" i="1"/>
  <c r="O28" i="1" s="1"/>
  <c r="N29" i="1"/>
  <c r="O29" i="1" s="1"/>
  <c r="N30" i="1"/>
  <c r="O30" i="1"/>
  <c r="N31" i="1"/>
  <c r="O31" i="1" s="1"/>
  <c r="N32" i="1"/>
  <c r="O32" i="1" s="1"/>
  <c r="N33" i="1"/>
  <c r="O33" i="1" s="1"/>
  <c r="N34" i="1"/>
  <c r="O34" i="1"/>
  <c r="N35" i="1"/>
  <c r="O35" i="1" s="1"/>
  <c r="N36" i="1"/>
  <c r="O36" i="1" s="1"/>
  <c r="N37" i="1"/>
  <c r="O37" i="1" s="1"/>
  <c r="N38" i="1"/>
  <c r="O38" i="1"/>
  <c r="N39" i="1"/>
  <c r="O39" i="1" s="1"/>
  <c r="N40" i="1"/>
  <c r="O40" i="1" s="1"/>
  <c r="N41" i="1"/>
  <c r="O41" i="1" s="1"/>
  <c r="N42" i="1"/>
  <c r="O42" i="1"/>
  <c r="N43" i="1"/>
  <c r="O43" i="1" s="1"/>
  <c r="N44" i="1"/>
  <c r="O44" i="1" s="1"/>
  <c r="N45" i="1"/>
  <c r="O45" i="1" s="1"/>
  <c r="N46" i="1"/>
  <c r="O46" i="1"/>
  <c r="N47" i="1"/>
  <c r="O47" i="1" s="1"/>
  <c r="N48" i="1"/>
  <c r="O48" i="1" s="1"/>
  <c r="N49" i="1"/>
  <c r="O49" i="1" s="1"/>
  <c r="N50" i="1"/>
  <c r="O50" i="1"/>
  <c r="N51" i="1"/>
  <c r="O51" i="1" s="1"/>
  <c r="N52" i="1"/>
  <c r="O52" i="1" s="1"/>
  <c r="N53" i="1"/>
  <c r="O53" i="1" s="1"/>
  <c r="N54" i="1"/>
  <c r="O54" i="1"/>
  <c r="N55" i="1"/>
  <c r="O55" i="1" s="1"/>
  <c r="N56" i="1"/>
  <c r="O56" i="1" s="1"/>
  <c r="N57" i="1"/>
  <c r="O57" i="1" s="1"/>
  <c r="N58" i="1"/>
  <c r="O58" i="1"/>
  <c r="N59" i="1"/>
  <c r="O59" i="1" s="1"/>
  <c r="N60" i="1"/>
  <c r="O60" i="1" s="1"/>
  <c r="N61" i="1"/>
  <c r="O61" i="1" s="1"/>
  <c r="N62" i="1"/>
  <c r="O62" i="1"/>
  <c r="N63" i="1"/>
  <c r="O63" i="1" s="1"/>
  <c r="N64" i="1"/>
  <c r="O64" i="1" s="1"/>
  <c r="N65" i="1"/>
  <c r="O65" i="1" s="1"/>
  <c r="N66" i="1"/>
  <c r="O66" i="1"/>
  <c r="N67" i="1"/>
  <c r="O67" i="1" s="1"/>
  <c r="N68" i="1"/>
  <c r="O68" i="1" s="1"/>
  <c r="N69" i="1"/>
  <c r="O69" i="1" s="1"/>
  <c r="N70" i="1"/>
  <c r="O70" i="1"/>
  <c r="N71" i="1"/>
  <c r="O71" i="1" s="1"/>
  <c r="N72" i="1"/>
  <c r="O72" i="1" s="1"/>
  <c r="N73" i="1"/>
  <c r="O73" i="1" s="1"/>
  <c r="N74" i="1"/>
  <c r="O74" i="1"/>
  <c r="N75" i="1"/>
  <c r="O75" i="1" s="1"/>
  <c r="N76" i="1"/>
  <c r="O76" i="1" s="1"/>
  <c r="N77" i="1"/>
  <c r="O77" i="1" s="1"/>
  <c r="N78" i="1"/>
  <c r="O78" i="1"/>
  <c r="N79" i="1"/>
  <c r="O79" i="1" s="1"/>
  <c r="N80" i="1"/>
  <c r="O80" i="1" s="1"/>
  <c r="N81" i="1"/>
  <c r="O81" i="1" s="1"/>
  <c r="N82" i="1"/>
  <c r="O82" i="1"/>
  <c r="N83" i="1"/>
  <c r="O83" i="1" s="1"/>
  <c r="N84" i="1"/>
  <c r="O84" i="1" s="1"/>
  <c r="N85" i="1"/>
  <c r="O85" i="1" s="1"/>
  <c r="N86" i="1"/>
  <c r="O86" i="1"/>
  <c r="N87" i="1"/>
  <c r="O87" i="1" s="1"/>
  <c r="N88" i="1"/>
  <c r="O88" i="1" s="1"/>
  <c r="N89" i="1"/>
  <c r="O89" i="1" s="1"/>
  <c r="N90" i="1"/>
  <c r="O90" i="1"/>
  <c r="N91" i="1"/>
  <c r="O91" i="1" s="1"/>
  <c r="N92" i="1"/>
  <c r="O92" i="1" s="1"/>
  <c r="N93" i="1"/>
  <c r="O93" i="1" s="1"/>
  <c r="N94" i="1"/>
  <c r="O94" i="1"/>
  <c r="N95" i="1"/>
  <c r="O95" i="1" s="1"/>
  <c r="N96" i="1"/>
  <c r="O96" i="1" s="1"/>
  <c r="N97" i="1"/>
  <c r="O97" i="1" s="1"/>
  <c r="N98" i="1"/>
  <c r="O98" i="1"/>
  <c r="N99" i="1"/>
  <c r="O99" i="1" s="1"/>
  <c r="N100" i="1"/>
  <c r="O100" i="1" s="1"/>
  <c r="N101" i="1"/>
  <c r="O101" i="1" s="1"/>
  <c r="N102" i="1"/>
  <c r="O102" i="1"/>
  <c r="N103" i="1"/>
  <c r="O103" i="1" s="1"/>
  <c r="N104" i="1"/>
  <c r="O104" i="1" s="1"/>
  <c r="N105" i="1"/>
  <c r="O105" i="1" s="1"/>
  <c r="N106" i="1"/>
  <c r="O106" i="1"/>
  <c r="N107" i="1"/>
  <c r="O107" i="1" s="1"/>
  <c r="N108" i="1"/>
  <c r="O108" i="1" s="1"/>
  <c r="N109" i="1"/>
  <c r="O109" i="1" s="1"/>
  <c r="N110" i="1"/>
  <c r="O110" i="1"/>
  <c r="N111" i="1"/>
  <c r="O111" i="1" s="1"/>
  <c r="N112" i="1"/>
  <c r="O112" i="1" s="1"/>
  <c r="N113" i="1"/>
  <c r="O113" i="1" s="1"/>
  <c r="N114" i="1"/>
  <c r="O114" i="1"/>
  <c r="N115" i="1"/>
  <c r="O115" i="1" s="1"/>
  <c r="N116" i="1"/>
  <c r="O116" i="1" s="1"/>
  <c r="N117" i="1"/>
  <c r="O117" i="1" s="1"/>
  <c r="N118" i="1"/>
  <c r="O118" i="1"/>
  <c r="N119" i="1"/>
  <c r="O119" i="1" s="1"/>
  <c r="N120" i="1"/>
  <c r="O120" i="1" s="1"/>
  <c r="N121" i="1"/>
  <c r="O121" i="1" s="1"/>
  <c r="N122" i="1"/>
  <c r="O122" i="1"/>
  <c r="N123" i="1"/>
  <c r="O123" i="1" s="1"/>
  <c r="N124" i="1"/>
  <c r="O124" i="1" s="1"/>
  <c r="N125" i="1"/>
  <c r="O125" i="1" s="1"/>
  <c r="N126" i="1"/>
  <c r="O126" i="1"/>
  <c r="N127" i="1"/>
  <c r="O127" i="1" s="1"/>
  <c r="N128" i="1"/>
  <c r="O128" i="1" s="1"/>
  <c r="N129" i="1"/>
  <c r="O129" i="1" s="1"/>
  <c r="N130" i="1"/>
  <c r="O130" i="1"/>
  <c r="N131" i="1"/>
  <c r="O131" i="1" s="1"/>
  <c r="N132" i="1"/>
  <c r="O132" i="1" s="1"/>
  <c r="N133" i="1"/>
  <c r="O133" i="1" s="1"/>
  <c r="N134" i="1"/>
  <c r="O134" i="1"/>
  <c r="N135" i="1"/>
  <c r="O135" i="1" s="1"/>
  <c r="N136" i="1"/>
  <c r="O136" i="1" s="1"/>
  <c r="N137" i="1"/>
  <c r="O137" i="1" s="1"/>
  <c r="N138" i="1"/>
  <c r="O138" i="1"/>
  <c r="N139" i="1"/>
  <c r="O139" i="1" s="1"/>
  <c r="N140" i="1"/>
  <c r="O140" i="1" s="1"/>
  <c r="N141" i="1"/>
  <c r="O141" i="1" s="1"/>
  <c r="N142" i="1"/>
  <c r="O142" i="1"/>
  <c r="N143" i="1"/>
  <c r="O143" i="1" s="1"/>
  <c r="N144" i="1"/>
  <c r="O144" i="1" s="1"/>
  <c r="N145" i="1"/>
  <c r="O145" i="1" s="1"/>
  <c r="N146" i="1"/>
  <c r="O146" i="1"/>
  <c r="N147" i="1"/>
  <c r="O147" i="1" s="1"/>
  <c r="N148" i="1"/>
  <c r="O148" i="1" s="1"/>
  <c r="N149" i="1"/>
  <c r="O149" i="1" s="1"/>
  <c r="N150" i="1"/>
  <c r="O150" i="1"/>
  <c r="N151" i="1"/>
  <c r="O151" i="1"/>
  <c r="N152" i="1"/>
  <c r="O152" i="1" s="1"/>
  <c r="N153" i="1"/>
  <c r="O153" i="1" s="1"/>
  <c r="N154" i="1"/>
  <c r="O154" i="1"/>
  <c r="N155" i="1"/>
  <c r="O155" i="1"/>
  <c r="N156" i="1"/>
  <c r="O156" i="1" s="1"/>
  <c r="N157" i="1"/>
  <c r="O157" i="1" s="1"/>
  <c r="N158" i="1"/>
  <c r="O158" i="1"/>
  <c r="N159" i="1"/>
  <c r="O159" i="1"/>
  <c r="N160" i="1"/>
  <c r="O160" i="1" s="1"/>
  <c r="N161" i="1"/>
  <c r="O161" i="1" s="1"/>
  <c r="N162" i="1"/>
  <c r="O162" i="1"/>
  <c r="N163" i="1"/>
  <c r="O163" i="1"/>
  <c r="N164" i="1"/>
  <c r="O164" i="1" s="1"/>
  <c r="N165" i="1"/>
  <c r="O165" i="1" s="1"/>
  <c r="N166" i="1"/>
  <c r="O166" i="1"/>
  <c r="N167" i="1"/>
  <c r="O167" i="1"/>
  <c r="N168" i="1"/>
  <c r="O168" i="1" s="1"/>
  <c r="N169" i="1"/>
  <c r="O169" i="1" s="1"/>
  <c r="N170" i="1"/>
  <c r="O170" i="1"/>
  <c r="N171" i="1"/>
  <c r="O171" i="1"/>
  <c r="N172" i="1"/>
  <c r="O172" i="1" s="1"/>
  <c r="N173" i="1"/>
  <c r="O173" i="1" s="1"/>
  <c r="N174" i="1"/>
  <c r="O174" i="1"/>
  <c r="N175" i="1"/>
  <c r="O175" i="1"/>
  <c r="N176" i="1"/>
  <c r="O176" i="1" s="1"/>
  <c r="N177" i="1"/>
  <c r="O177" i="1" s="1"/>
  <c r="N178" i="1"/>
  <c r="O178" i="1"/>
  <c r="N179" i="1"/>
  <c r="O179" i="1"/>
  <c r="N180" i="1"/>
  <c r="O180" i="1" s="1"/>
  <c r="N181" i="1"/>
  <c r="O181" i="1" s="1"/>
  <c r="N182" i="1"/>
  <c r="O182" i="1"/>
  <c r="N183" i="1"/>
  <c r="O183" i="1" s="1"/>
  <c r="N184" i="1"/>
  <c r="O184" i="1" s="1"/>
  <c r="N185" i="1"/>
  <c r="O185" i="1" s="1"/>
  <c r="N186" i="1"/>
  <c r="O186" i="1"/>
  <c r="N187" i="1"/>
  <c r="O187" i="1" s="1"/>
  <c r="N188" i="1"/>
  <c r="O188" i="1" s="1"/>
  <c r="N189" i="1"/>
  <c r="O189" i="1" s="1"/>
  <c r="N190" i="1"/>
  <c r="O190" i="1"/>
  <c r="N191" i="1"/>
  <c r="O191" i="1" s="1"/>
  <c r="N192" i="1"/>
  <c r="O192" i="1" s="1"/>
  <c r="N193" i="1"/>
  <c r="O193" i="1" s="1"/>
  <c r="N194" i="1"/>
  <c r="O194" i="1"/>
  <c r="N195" i="1"/>
  <c r="O195" i="1"/>
  <c r="N196" i="1"/>
  <c r="O196" i="1" s="1"/>
  <c r="N197" i="1"/>
  <c r="O197" i="1" s="1"/>
  <c r="N198" i="1"/>
  <c r="O198" i="1"/>
  <c r="N199" i="1"/>
  <c r="O199" i="1" s="1"/>
  <c r="N200" i="1"/>
  <c r="O200" i="1" s="1"/>
  <c r="N201" i="1"/>
  <c r="O201" i="1" s="1"/>
  <c r="N202" i="1"/>
  <c r="O202" i="1"/>
  <c r="N203" i="1"/>
  <c r="O203" i="1" s="1"/>
  <c r="N204" i="1"/>
  <c r="O204" i="1" s="1"/>
  <c r="N205" i="1"/>
  <c r="O205" i="1" s="1"/>
  <c r="N206" i="1"/>
  <c r="O206" i="1"/>
  <c r="N207" i="1"/>
  <c r="O207" i="1" s="1"/>
  <c r="N208" i="1"/>
  <c r="O208" i="1" s="1"/>
  <c r="N209" i="1"/>
  <c r="O209" i="1" s="1"/>
  <c r="N210" i="1"/>
  <c r="O210" i="1"/>
  <c r="N211" i="1"/>
  <c r="O211" i="1"/>
  <c r="N212" i="1"/>
  <c r="O212" i="1" s="1"/>
  <c r="N213" i="1"/>
  <c r="O213" i="1" s="1"/>
  <c r="N214" i="1"/>
  <c r="O214" i="1"/>
  <c r="N215" i="1"/>
  <c r="O215" i="1" s="1"/>
  <c r="N216" i="1"/>
  <c r="O216" i="1" s="1"/>
  <c r="N217" i="1"/>
  <c r="O217" i="1" s="1"/>
  <c r="N218" i="1"/>
  <c r="O218" i="1"/>
  <c r="N219" i="1"/>
  <c r="O219" i="1" s="1"/>
  <c r="N220" i="1"/>
  <c r="O220" i="1" s="1"/>
  <c r="N221" i="1"/>
  <c r="O221" i="1" s="1"/>
  <c r="N222" i="1"/>
  <c r="O222" i="1"/>
  <c r="N223" i="1"/>
  <c r="O223" i="1" s="1"/>
  <c r="N224" i="1"/>
  <c r="O224" i="1" s="1"/>
  <c r="N225" i="1"/>
  <c r="O225" i="1" s="1"/>
  <c r="N226" i="1"/>
  <c r="O226" i="1"/>
  <c r="N227" i="1"/>
  <c r="O227" i="1"/>
  <c r="N228" i="1"/>
  <c r="O228" i="1" s="1"/>
  <c r="N229" i="1"/>
  <c r="O229" i="1" s="1"/>
  <c r="N230" i="1"/>
  <c r="O230" i="1"/>
  <c r="N231" i="1"/>
  <c r="O231" i="1" s="1"/>
  <c r="N232" i="1"/>
  <c r="O232" i="1" s="1"/>
  <c r="N233" i="1"/>
  <c r="O233" i="1" s="1"/>
  <c r="N234" i="1"/>
  <c r="O234" i="1"/>
  <c r="N235" i="1"/>
  <c r="O235" i="1" s="1"/>
  <c r="N236" i="1"/>
  <c r="O236" i="1" s="1"/>
  <c r="N237" i="1"/>
  <c r="O237" i="1" s="1"/>
  <c r="N238" i="1"/>
  <c r="O238" i="1"/>
  <c r="N239" i="1"/>
  <c r="O239" i="1" s="1"/>
  <c r="N240" i="1"/>
  <c r="O240" i="1" s="1"/>
  <c r="N241" i="1"/>
  <c r="O241" i="1" s="1"/>
  <c r="N242" i="1"/>
  <c r="O242" i="1"/>
  <c r="N243" i="1"/>
  <c r="O243" i="1"/>
  <c r="N244" i="1"/>
  <c r="O244" i="1" s="1"/>
  <c r="N245" i="1"/>
  <c r="O245" i="1" s="1"/>
  <c r="N246" i="1"/>
  <c r="O246" i="1"/>
  <c r="N247" i="1"/>
  <c r="O247" i="1" s="1"/>
  <c r="N248" i="1"/>
  <c r="O248" i="1" s="1"/>
  <c r="N249" i="1"/>
  <c r="O249" i="1" s="1"/>
  <c r="N250" i="1"/>
  <c r="O250" i="1"/>
  <c r="N251" i="1"/>
  <c r="O251" i="1" s="1"/>
  <c r="N252" i="1"/>
  <c r="O252" i="1" s="1"/>
  <c r="N253" i="1"/>
  <c r="O253" i="1" s="1"/>
  <c r="N254" i="1"/>
  <c r="O254" i="1"/>
  <c r="N255" i="1"/>
  <c r="O255" i="1" s="1"/>
  <c r="N256" i="1"/>
  <c r="O256" i="1" s="1"/>
  <c r="N257" i="1"/>
  <c r="O257" i="1" s="1"/>
  <c r="N258" i="1"/>
  <c r="O258" i="1"/>
  <c r="N259" i="1"/>
  <c r="O259" i="1"/>
  <c r="N260" i="1"/>
  <c r="O260" i="1"/>
  <c r="N261" i="1"/>
  <c r="O261" i="1" s="1"/>
  <c r="N262" i="1"/>
  <c r="O262" i="1"/>
  <c r="N263" i="1"/>
  <c r="O263" i="1"/>
  <c r="N264" i="1"/>
  <c r="O264" i="1" s="1"/>
  <c r="N265" i="1"/>
  <c r="O265" i="1" s="1"/>
  <c r="N266" i="1"/>
  <c r="O266" i="1"/>
  <c r="N267" i="1"/>
  <c r="O267" i="1" s="1"/>
  <c r="N268" i="1"/>
  <c r="O268" i="1"/>
  <c r="N269" i="1"/>
  <c r="O269" i="1" s="1"/>
  <c r="N270" i="1"/>
  <c r="O270" i="1"/>
  <c r="N271" i="1"/>
  <c r="O271" i="1" s="1"/>
  <c r="N272" i="1"/>
  <c r="O272" i="1" s="1"/>
  <c r="N273" i="1"/>
  <c r="O273" i="1" s="1"/>
  <c r="N274" i="1"/>
  <c r="O274" i="1"/>
  <c r="N275" i="1"/>
  <c r="O275" i="1" s="1"/>
  <c r="N276" i="1"/>
  <c r="O276" i="1" s="1"/>
  <c r="N277" i="1"/>
  <c r="O277" i="1" s="1"/>
  <c r="N278" i="1"/>
  <c r="O278" i="1"/>
  <c r="N279" i="1"/>
  <c r="O279" i="1" s="1"/>
  <c r="N280" i="1"/>
  <c r="O280" i="1" s="1"/>
  <c r="N281" i="1"/>
  <c r="O281" i="1" s="1"/>
  <c r="N282" i="1"/>
  <c r="O282" i="1"/>
  <c r="N283" i="1"/>
  <c r="O283" i="1"/>
  <c r="N284" i="1"/>
  <c r="O284" i="1" s="1"/>
  <c r="N285" i="1"/>
  <c r="O285" i="1" s="1"/>
  <c r="N286" i="1"/>
  <c r="O286" i="1"/>
  <c r="N287" i="1"/>
  <c r="O287" i="1" s="1"/>
  <c r="N288" i="1"/>
  <c r="O288" i="1" s="1"/>
  <c r="N289" i="1"/>
  <c r="O289" i="1" s="1"/>
  <c r="N290" i="1"/>
  <c r="O290" i="1"/>
  <c r="N291" i="1"/>
  <c r="O291" i="1"/>
  <c r="N292" i="1"/>
  <c r="O292" i="1"/>
  <c r="N293" i="1"/>
  <c r="O293" i="1" s="1"/>
  <c r="N294" i="1"/>
  <c r="O294" i="1"/>
  <c r="N295" i="1"/>
  <c r="O295" i="1" s="1"/>
  <c r="N296" i="1"/>
  <c r="O296" i="1" s="1"/>
  <c r="N297" i="1"/>
  <c r="O297" i="1" s="1"/>
  <c r="N298" i="1"/>
  <c r="O298" i="1"/>
  <c r="N299" i="1"/>
  <c r="O299" i="1" s="1"/>
  <c r="N300" i="1"/>
  <c r="O300" i="1"/>
  <c r="N301" i="1"/>
  <c r="O301" i="1" s="1"/>
  <c r="N302" i="1"/>
  <c r="O302" i="1"/>
  <c r="N303" i="1"/>
  <c r="O303" i="1" s="1"/>
  <c r="N304" i="1"/>
  <c r="O304" i="1" s="1"/>
  <c r="N305" i="1"/>
  <c r="O305" i="1" s="1"/>
  <c r="N306" i="1"/>
  <c r="O306" i="1"/>
  <c r="N307" i="1"/>
  <c r="O307" i="1" s="1"/>
  <c r="N308" i="1"/>
  <c r="O308" i="1" s="1"/>
  <c r="N309" i="1"/>
  <c r="O309" i="1" s="1"/>
  <c r="N310" i="1"/>
  <c r="O310" i="1"/>
  <c r="N311" i="1"/>
  <c r="O311" i="1" s="1"/>
  <c r="N312" i="1"/>
  <c r="O312" i="1" s="1"/>
  <c r="N313" i="1"/>
  <c r="O313" i="1" s="1"/>
  <c r="N314" i="1"/>
  <c r="O314" i="1"/>
  <c r="N315" i="1"/>
  <c r="O315" i="1"/>
  <c r="N316" i="1"/>
  <c r="O316" i="1" s="1"/>
  <c r="N317" i="1"/>
  <c r="O317" i="1" s="1"/>
  <c r="N318" i="1"/>
  <c r="O318" i="1"/>
  <c r="N319" i="1"/>
  <c r="O319" i="1" s="1"/>
  <c r="N320" i="1"/>
  <c r="O320" i="1" s="1"/>
  <c r="N321" i="1"/>
  <c r="O321" i="1" s="1"/>
  <c r="N322" i="1"/>
  <c r="O322" i="1"/>
  <c r="N323" i="1"/>
  <c r="O323" i="1"/>
  <c r="N324" i="1"/>
  <c r="O324" i="1"/>
  <c r="N325" i="1"/>
  <c r="O325" i="1" s="1"/>
  <c r="N326" i="1"/>
  <c r="O326" i="1"/>
  <c r="N327" i="1"/>
  <c r="O327" i="1" s="1"/>
  <c r="N328" i="1"/>
  <c r="O328" i="1" s="1"/>
  <c r="N329" i="1"/>
  <c r="O329" i="1" s="1"/>
  <c r="N330" i="1"/>
  <c r="O330" i="1"/>
  <c r="N331" i="1"/>
  <c r="O331" i="1" s="1"/>
  <c r="N332" i="1"/>
  <c r="O332" i="1"/>
  <c r="N333" i="1"/>
  <c r="O333" i="1" s="1"/>
  <c r="N334" i="1"/>
  <c r="O334" i="1"/>
  <c r="N335" i="1"/>
  <c r="O335" i="1" s="1"/>
  <c r="N336" i="1"/>
  <c r="O336" i="1" s="1"/>
  <c r="N337" i="1"/>
  <c r="O337" i="1" s="1"/>
  <c r="N338" i="1"/>
  <c r="O338" i="1"/>
  <c r="N339" i="1"/>
  <c r="O339" i="1" s="1"/>
  <c r="N340" i="1"/>
  <c r="O340" i="1" s="1"/>
  <c r="N341" i="1"/>
  <c r="O341" i="1" s="1"/>
  <c r="N342" i="1"/>
  <c r="O342" i="1"/>
  <c r="N343" i="1"/>
  <c r="O343" i="1" s="1"/>
  <c r="N344" i="1"/>
  <c r="O344" i="1" s="1"/>
  <c r="N345" i="1"/>
  <c r="O345" i="1" s="1"/>
  <c r="N346" i="1"/>
  <c r="O346" i="1"/>
  <c r="N347" i="1"/>
  <c r="O347" i="1" s="1"/>
  <c r="N348" i="1"/>
  <c r="O348" i="1" s="1"/>
  <c r="N349" i="1"/>
  <c r="O349" i="1" s="1"/>
  <c r="N350" i="1"/>
  <c r="O350" i="1"/>
  <c r="N351" i="1"/>
  <c r="O351" i="1" s="1"/>
  <c r="N352" i="1"/>
  <c r="O352" i="1" s="1"/>
  <c r="N353" i="1"/>
  <c r="O353" i="1" s="1"/>
  <c r="N354" i="1"/>
  <c r="O354" i="1"/>
  <c r="N355" i="1"/>
  <c r="O355" i="1" s="1"/>
  <c r="N356" i="1"/>
  <c r="O356" i="1" s="1"/>
  <c r="N357" i="1"/>
  <c r="O357" i="1" s="1"/>
  <c r="N358" i="1"/>
  <c r="O358" i="1"/>
  <c r="N359" i="1"/>
  <c r="O359" i="1" s="1"/>
  <c r="N360" i="1"/>
  <c r="O360" i="1" s="1"/>
  <c r="N361" i="1"/>
  <c r="O361" i="1" s="1"/>
  <c r="N362" i="1"/>
  <c r="O362" i="1"/>
  <c r="N363" i="1"/>
  <c r="O363" i="1" s="1"/>
  <c r="N364" i="1"/>
  <c r="O364" i="1" s="1"/>
  <c r="N365" i="1"/>
  <c r="O365" i="1" s="1"/>
  <c r="N366" i="1"/>
  <c r="O366" i="1"/>
  <c r="N367" i="1"/>
  <c r="O367" i="1" s="1"/>
  <c r="N368" i="1"/>
  <c r="O368" i="1" s="1"/>
  <c r="N369" i="1"/>
  <c r="O369" i="1" s="1"/>
  <c r="N370" i="1"/>
  <c r="O370" i="1"/>
  <c r="N371" i="1"/>
  <c r="O371" i="1" s="1"/>
  <c r="N372" i="1"/>
  <c r="O372" i="1" s="1"/>
  <c r="N373" i="1"/>
  <c r="O373" i="1" s="1"/>
  <c r="N374" i="1"/>
  <c r="O374" i="1"/>
  <c r="N375" i="1"/>
  <c r="O375" i="1" s="1"/>
  <c r="N376" i="1"/>
  <c r="O376" i="1" s="1"/>
  <c r="N377" i="1"/>
  <c r="O377" i="1" s="1"/>
  <c r="N378" i="1"/>
  <c r="O378" i="1" s="1"/>
  <c r="N379" i="1"/>
  <c r="O379" i="1" s="1"/>
  <c r="N380" i="1"/>
  <c r="O380" i="1" s="1"/>
  <c r="N381" i="1"/>
  <c r="O381" i="1" s="1"/>
  <c r="N382" i="1"/>
  <c r="O382" i="1" s="1"/>
  <c r="N383" i="1"/>
  <c r="O383" i="1" s="1"/>
  <c r="N384" i="1"/>
  <c r="O384" i="1" s="1"/>
  <c r="N385" i="1"/>
  <c r="O385" i="1" s="1"/>
  <c r="N386" i="1"/>
  <c r="O386" i="1" s="1"/>
  <c r="N387" i="1"/>
  <c r="O387" i="1" s="1"/>
  <c r="N388" i="1"/>
  <c r="O388" i="1" s="1"/>
  <c r="N389" i="1"/>
  <c r="O389" i="1" s="1"/>
  <c r="N390" i="1"/>
  <c r="O390" i="1" s="1"/>
  <c r="N391" i="1"/>
  <c r="O391" i="1" s="1"/>
  <c r="N392" i="1"/>
  <c r="O392" i="1" s="1"/>
  <c r="N393" i="1"/>
  <c r="O393" i="1" s="1"/>
  <c r="N394" i="1"/>
  <c r="O394" i="1" s="1"/>
  <c r="N395" i="1"/>
  <c r="O395" i="1" s="1"/>
  <c r="N396" i="1"/>
  <c r="O396" i="1" s="1"/>
  <c r="N397" i="1"/>
  <c r="O397" i="1" s="1"/>
  <c r="N398" i="1"/>
  <c r="O398" i="1" s="1"/>
  <c r="N399" i="1"/>
  <c r="O399" i="1" s="1"/>
  <c r="N400" i="1"/>
  <c r="O400" i="1" s="1"/>
  <c r="N401" i="1"/>
  <c r="O401" i="1" s="1"/>
  <c r="N402" i="1"/>
  <c r="O402" i="1" s="1"/>
  <c r="N403" i="1"/>
  <c r="O403" i="1" s="1"/>
  <c r="N404" i="1"/>
  <c r="O404" i="1" s="1"/>
  <c r="N405" i="1"/>
  <c r="O405" i="1" s="1"/>
  <c r="N406" i="1"/>
  <c r="O406" i="1" s="1"/>
  <c r="N407" i="1"/>
  <c r="O407" i="1" s="1"/>
  <c r="N408" i="1"/>
  <c r="O408" i="1" s="1"/>
  <c r="N409" i="1"/>
  <c r="O409" i="1" s="1"/>
  <c r="N410" i="1"/>
  <c r="O410" i="1" s="1"/>
  <c r="N411" i="1"/>
  <c r="O411" i="1" s="1"/>
  <c r="N412" i="1"/>
  <c r="O412" i="1" s="1"/>
  <c r="N413" i="1"/>
  <c r="O413" i="1" s="1"/>
  <c r="N414" i="1"/>
  <c r="O414" i="1" s="1"/>
  <c r="N415" i="1"/>
  <c r="O415" i="1" s="1"/>
  <c r="N416" i="1"/>
  <c r="O416" i="1" s="1"/>
  <c r="N417" i="1"/>
  <c r="O417" i="1" s="1"/>
  <c r="N418" i="1"/>
  <c r="O418" i="1" s="1"/>
  <c r="N419" i="1"/>
  <c r="O419" i="1" s="1"/>
  <c r="N420" i="1"/>
  <c r="O420" i="1" s="1"/>
  <c r="N421" i="1"/>
  <c r="O421" i="1" s="1"/>
  <c r="N422" i="1"/>
  <c r="O422" i="1" s="1"/>
  <c r="N423" i="1"/>
  <c r="O423" i="1" s="1"/>
  <c r="M3" i="1"/>
  <c r="M4" i="1"/>
  <c r="M5" i="1"/>
  <c r="N5" i="1" s="1"/>
  <c r="O5" i="1" s="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2" i="1"/>
  <c r="N2" i="1" l="1"/>
  <c r="O2" i="1" s="1"/>
</calcChain>
</file>

<file path=xl/sharedStrings.xml><?xml version="1.0" encoding="utf-8"?>
<sst xmlns="http://schemas.openxmlformats.org/spreadsheetml/2006/main" count="2972" uniqueCount="867">
  <si>
    <t xml:space="preserve">RUBRO </t>
  </si>
  <si>
    <t>PARTIDA</t>
  </si>
  <si>
    <t>UNIDAD SOLICITANTE</t>
  </si>
  <si>
    <t>CANTIDAD</t>
  </si>
  <si>
    <t xml:space="preserve">UNIDAD DE MEDIDA </t>
  </si>
  <si>
    <t>DESCRIPCION</t>
  </si>
  <si>
    <t>MODELO</t>
  </si>
  <si>
    <t>CÓDIGO</t>
  </si>
  <si>
    <t>MEDIDAS</t>
  </si>
  <si>
    <t>COLOR</t>
  </si>
  <si>
    <t xml:space="preserve">CÓMPUTO </t>
  </si>
  <si>
    <t>COORDINACIÓN DE FORMACIÓN MULTIMODAL (E-UAEM)</t>
  </si>
  <si>
    <t>PZA</t>
  </si>
  <si>
    <t>NO-BREAK SMARTBITT SBNB600, 600 VA, 300 W, NEGRO</t>
  </si>
  <si>
    <t>NEGRO</t>
  </si>
  <si>
    <t>IMAC 27" RETINA 5K / PROCESADOR INTEL CORE I5 3.1 GHZ  (HASTA 4.3 GHZ) MEMORIA DE 8GB DDR4, DISCO DURO DE 1TB, PANTALLA DE 27" LED, VIDEO RADEON PRO 575X, RADEON PRO 570 4GB GDDR5 BLUETOOTH 4.2, RED INALÁMBRICA</t>
  </si>
  <si>
    <t>COD MRR02E/A</t>
  </si>
  <si>
    <t>SWITCH: 210-SERIES 24 PORT 10/100/1000BASE-T POE+ 2 1GBE UNPOPULATED SFP PORTS 1 FIXED AC PSU L2 SWITCHING WITH STATIC ROUTES 1 COUNTRY-SPECIFIC POWER CORD. 16569 (EL EQUIPO DEBE INCLUIR: SOPORTE Y GARANTÍA POR 3 AÑOS)</t>
  </si>
  <si>
    <t>TL-SG108</t>
  </si>
  <si>
    <t>LICENCIAS</t>
  </si>
  <si>
    <t>LICENCIA ADOBE CREATIVE CLOUD/  LICENCIA POR UN AÑO DE TODAS LAS APLICACIONES DE CREATIVE CLOUD DE ADOBE, EN EL PLAN PROMOCIONAL PARA ESTUDIANTES Y PROFESORES. INCLUYE LA COLECCIÓN COMPLETA DE APLICACIONES CREATIVAS MÓVILES Y DE ESCRITORIO, INCLUIDAS PHOTOSHOP, ILLUSTRATOR Y ACROBAT, Y 100 GB DE ALMACENAMIENTO EN LA NUBE, ADOBE PORTFOLIO, ADOBE FONTS Y ADOBE SPARK (VIGENCIA 2020-2021)</t>
  </si>
  <si>
    <t>PORTATIL LAPTOP ASUS 15.6 HD / CORE I7 8565U, 12GB RAM / DD 1TB / HDMI / USB 2.0 / USB 3.1 / WEB CAM / TECLADO NUMERICO / PLATA TRANSPARENTE / WIN10 PRO</t>
  </si>
  <si>
    <t>MODELO: X5 12JA VIVOBOOK</t>
  </si>
  <si>
    <t>DIRECCIÓN GENERAL DE DESARROLLO INSTITUCIONAL</t>
  </si>
  <si>
    <t>DIRECCIÓN DE DESARROLLO DE BIBLIOTECAS</t>
  </si>
  <si>
    <t>UPS INDUSTRONIC, ON-LINE DOBLE CONVERSIÓN, BYPASS ELECTRÓNICO/AUTOMÁTICO (CERO TIEMPO DE TRANSFERENCIA), 2 AÑOS DE GARANTÍA, FACTOR DE POTENCIA 0.9 CAPACIDAD 1,000VA/ 900 WATTS, VOLTAJE ENTRADA 120, VOLTAJE SALIDA 120. TIEMPO DE RESPALDO INTERNO 5 MIN. PARA RACK</t>
  </si>
  <si>
    <t>UPS-IND-RP-1101</t>
  </si>
  <si>
    <t>UPS INDUSTRONIC ON-LINE DOBLE CONVERSIÓN, BYPASS ELECTRÓNICO/AUTOMÁTICO (CERO TIEMPO DE TRANSFERENCIA) 2 AÑOS DE GARANTÍA, FACTOR DE POTENCIA 0.9, CAPACIDAD 2,000VA/1800 WATTS, VOLTAJE ENTRADA 120, VOLTAJE SALIDA 120, TIEMPO DE RESPALDO INTERNO 10 MIN. PARA RACK</t>
  </si>
  <si>
    <t>UPS-IND-RP-1102</t>
  </si>
  <si>
    <t>MATERIALES</t>
  </si>
  <si>
    <t>DIRECCIÓN GENERAL DE TECNOLOGÍAS DE INFORMACIÓN Y COMUNICACIÓN</t>
  </si>
  <si>
    <t>HUBBELL PANEL DE PARCHEO DE 24 PUERTOS CAT6</t>
  </si>
  <si>
    <t>N/A</t>
  </si>
  <si>
    <t>HP624</t>
  </si>
  <si>
    <t>HUBBELL ORGANIZADOR NEXT FRAME 7 ANILLOS CON TAPA FRONTAL</t>
  </si>
  <si>
    <t>HM24C</t>
  </si>
  <si>
    <t>BARRA DE 10 CONTACTOS, CON SUPRESOR DE PICO.</t>
  </si>
  <si>
    <t>MCCPSS19</t>
  </si>
  <si>
    <t>HUBBELL DISTRIBUIDOR ÓPTICO DE 1 UR COLOR NEGRO PARA RACK DE 19" INCLUYE 2 PLACAS CIEGAS</t>
  </si>
  <si>
    <t>FPR3SP</t>
  </si>
  <si>
    <t>19"</t>
  </si>
  <si>
    <t>EQUIPO DE FUSIÓN DE EMPALMADORA DE NÚCLEO DE 4 MOTORES
OPK-FX37</t>
  </si>
  <si>
    <t>OPK-FX37</t>
  </si>
  <si>
    <t>UPS INDUSTRONIC MODELO UPS -IND-RP-1103 , ON-LINE DOBLE
CONVERSIÓN, BYPASS ELECTRÓNICO/AUTOMÁTICO (CERO TIEMPO DE
TRANSFERENCIA), 2 AÑOS DE GARANTÍA, FACTOR DE POTENCIA 0.9
CAPACIDAD 3,000VA / 2,700 WATTS, VOLTAJE ENTRADA 120, VOLTAJE
SALIDA 120. TIEMPO DE RESPALDO INTERNO 4 MINUTOS. INCLUYE TARJETA
SNMP</t>
  </si>
  <si>
    <t>UPS-IND-RP-1103</t>
  </si>
  <si>
    <t xml:space="preserve">NEXTSPEED ASCENT CATEGORY 6 JACK, HUBBELL </t>
  </si>
  <si>
    <t>HXJ6B</t>
  </si>
  <si>
    <t>AZUL</t>
  </si>
  <si>
    <t>PLACA SENCILLA DE 1 PUERTO COLOR BLANCO, HUBBELL</t>
  </si>
  <si>
    <t>IFP110W</t>
  </si>
  <si>
    <t>BLANCO</t>
  </si>
  <si>
    <t>CORDON DE PARCHEO DE 2 METROS. HUBBELL</t>
  </si>
  <si>
    <t>HC6B07-FT</t>
  </si>
  <si>
    <t xml:space="preserve"> 2m diametro reducido</t>
  </si>
  <si>
    <t xml:space="preserve">CORDÓN DE PARCHEO CAT 6, HUBBELL </t>
  </si>
  <si>
    <t>HC6B10-FT</t>
  </si>
  <si>
    <t xml:space="preserve"> 3m diametro reducido</t>
  </si>
  <si>
    <t>JUMPER MONOMODO DE 9/125 MC. DE 3 MTS. LC-LC. HUBBELL</t>
  </si>
  <si>
    <t>DFPCLCLCC3SM</t>
  </si>
  <si>
    <t>9/125 mc. de 3 mts. LC-LC</t>
  </si>
  <si>
    <t>PANEL ADAPTADOR DE 6 ACOPLADORES LC DUPLEX COLOR AZUL. HUBBELL</t>
  </si>
  <si>
    <t>FSPLCDS6B</t>
  </si>
  <si>
    <t>CHAROLA DE EMPALME.HUBBELL</t>
  </si>
  <si>
    <t>STRAY24F</t>
  </si>
  <si>
    <t>MANGAS DE EMPALME DE 60MM.OPTRONICS</t>
  </si>
  <si>
    <t>OPHESL60</t>
  </si>
  <si>
    <t>60mm.</t>
  </si>
  <si>
    <t>FIBER PIGTAIL LC MONOMODO DE 3 METROS. HUBBELL</t>
  </si>
  <si>
    <t>FPLCS3SM</t>
  </si>
  <si>
    <t>3 Metros.</t>
  </si>
  <si>
    <t>CABLE EXTERIOR ARMADO MULTITUBO DE FIBRA ÓPTICA MONOMODO DE
9/125 DE 6 HILOS SEMI-SECO. (703 MTRS) OPTRONICS</t>
  </si>
  <si>
    <t>OPCFOCE09A R06P PSS</t>
  </si>
  <si>
    <t>9/125 de 6 hilos Semi-seco. (703 mtrs)</t>
  </si>
  <si>
    <t>BOBINA DE CABLE UTP INTERIOR (TIPO CAT6 INTERIOR, COLOR GRIS 305 MTS,
N/P: C6RRMGY, 12 BOBINAS HUBBELL) Y CABLE UTP EXTERIOR ( TIPO
CAT 5E EXTERIOR RELLENO 4X2/24 POLIETILENO NEGRO N/P: 664464, 11
BOBINAS CONDUMEX).</t>
  </si>
  <si>
    <t>C6RRMGY Y 664464</t>
  </si>
  <si>
    <t>305 metros</t>
  </si>
  <si>
    <t xml:space="preserve">GRIS  </t>
  </si>
  <si>
    <t>AP510I CLOUD-READY DUAL 5GHZ DUAL BAND SENSOR RADIO
DUAL RADIO 802.11AX/AC/ABGN 4X44 MIMO INDOOR 11AX
ACCESS POINT. INTERNAL ANTENNA DOMAIN EMEA AND REST
OF WORLD (CON 3 AÑOS DE SOPORTE Y GARANTÍA). EXTREME</t>
  </si>
  <si>
    <t>AP510i-WR</t>
  </si>
  <si>
    <t>XCC-25 DEVICE PERM ADOPTION. EXTREME</t>
  </si>
  <si>
    <t>XCC-ORC-P-25</t>
  </si>
  <si>
    <t>LAPTOP MACBOOK PRO DE 15”
PROCESADOR COREI7 DE 6 NÚCLEOS Y 2.2GHZ
ALMACENAMIENTO DE 512 GB
AMD RADEON PRO 5300M
16GB DE MEMORIA DDR4 CON 4GB DE MEMORIA GDDR6
PANTALLA RETINA DE 15”
MAGIC KEYBOARD
TOUCHBAR Y TOUCH ID
CUATRO PUERTOS THUNDERBOLT 3</t>
  </si>
  <si>
    <t>15"</t>
  </si>
  <si>
    <t>PLATA</t>
  </si>
  <si>
    <t>Computadora portatil CPU: Intel Core i5-8300H
(quadcore, 8MB cache, up to 4.0GHz w/ Turbo Boost) Graphics: Nvidia GeForce GTX 1050 Ti (4GB GDDR5) Intel UHD Graphics 630 RAM: 8GB DDR4 (2,666MHz) Pantalla: 15.6-inch FHD (1,920 x 1,080) anti-glare
LEDbacklit Almacenamiento: 128GB SSD: 1TB HDD 5,400RPM Puertos: 1 x USB 2.0, 2 x USB 3.1 Type-A, 1 x HDMI
1 x ethernet, 1 x SD reader Bateria: 56 Whr, 4-cell Conectividad: Intel Wireless 9462AC card (802.11ac + Bluetooth 5.0) Camara: widescreen HD, (720p) webcam; dual array digital mic</t>
  </si>
  <si>
    <t>X512JF-BR010T</t>
  </si>
  <si>
    <t>Apple - MacBook Air Procesador Core i5 de cuatro núcleos  y 1.1 GHz con Turbo Boost de hasta 3.5 GH almacenamiento de 512 GB SSD, 8GB RAM</t>
  </si>
  <si>
    <t>MVH22E/A</t>
  </si>
  <si>
    <t>13"</t>
  </si>
  <si>
    <t>PowerEdge R440 Server
PE R440 MLK Motherboard V2
3.5" Chassis with up to hot plug hard Drives and sw RAID
2 Procesadores Intel Xeon Gold 6230 2.1G, 20C/40T,
10.4GTs, 27.5 M Cache Turbo, HT DDR4-2933
Performance Optimized
2x memorias RDIMM 32GB
Disco de 2TB
Fuente Redundante 550W.
Tarjeta de red con 2 puertos de 1G.
Soporte ProSupport 3 años
Incluye Servicio de Instalación y configuración.
Soporte por parte de Corebit durante 12 meses.</t>
  </si>
  <si>
    <t>CENTRO DE INVESTIGACIÓN INTERDISCIPLINAR PARA EL DESARROLLO UNIVERSITARIO (CIIDU)</t>
  </si>
  <si>
    <t>PC HP 280 G4 / SFF / CORE I7 9700 3.0 GHZ 8C 12MB 65W /1TB HDD 7200 RPM / DVDRW, WIFI / W10P64 / 3-3-3MONITOR LED HP 18.5 VALUE V194 RESOLUCION 1366 X 768 VGA NEGRO</t>
  </si>
  <si>
    <t xml:space="preserve">PC HP 280 G4 </t>
  </si>
  <si>
    <t>ABOGADO GENERAL</t>
  </si>
  <si>
    <t>Laptop Dell Latitude 5500 15.6"
Procesador: Intel Core i7-8665U
Sistema operativo: Windows 10 Pro 64 English, French, Spanish
Disco duro: 1 TB 2.5" 7200RPM SATA HD
Memoria: 16 GB, 1x16GB, DDR4 Non-ECC
Pantalla: 15.6" FHD WVA (1920 x 1080) No táctil, anti-reflejante
Gráficos: Intel Integrated Graphics
Unidad de disco óptico: No
Conectividad: Dual Band Wireless AC 9560 (802.11ac) 2x2 + Bluetooth 5.0</t>
  </si>
  <si>
    <t>LATITUDE 5500</t>
  </si>
  <si>
    <t>NO BREAK MARCA CYBERPOWER STANDBY CP550SLG -
550VA/330W - DE ESCRITORIO - 8HORA(S) RECHARGE -
2MINUTO(S) STAND-BY - 110V AC ENTRADA - 120V AC,
120V AC SALIDA - 4 X NEMA 5-15R, 4 X NEMA 5-15R, 4 X
NEMA 5-15R, 4 X NEMA 5-15R</t>
  </si>
  <si>
    <t xml:space="preserve"> STANDBY CP550SLG -
550VA/330W</t>
  </si>
  <si>
    <t>Microsoft 365 Business Standard, Vigencia por 1 año apartir de la entrega
virtual</t>
  </si>
  <si>
    <t>DIRECCIÓN GENERAL DE INFRAESTRUCTURA</t>
  </si>
  <si>
    <t>iMac con pantalla Retina 5K de 27 pulgadas, Procesador Intel Core i5 de 6 núcleos y 3.3 GHz de décima generación (Turbo Boost de hasta 4.8 GHz), 8 GB de memoria DDR4 de 2666 MHz, Almacenamiento SSD de 512 GB, Radeon Pro 5300 con 4 GB de memoria GDDR6, Gigabit Ethernet, Vidrio estándar, Magic Mouse 2, Magic Keyboard - Español, Kit de accesorios.</t>
  </si>
  <si>
    <t xml:space="preserve">Laptop HP Pavilion 15-cw1062lm AMD Ryzen 3 3300U 12GB 1TB 128GB SSD 15.6" 103446. 
</t>
  </si>
  <si>
    <t>CENTRO DE INVESTIGACIÓN EN CIENCIAS (CINC)</t>
  </si>
  <si>
    <t>Lap top DELL Latitude 3400:Procesador Intel Core  i5-8265U(hata 3.90 MHz), Memoria de 8GB DDR4, Disco Duro de 1 TB, Pantalla de 14"  LED, Video UHD Graphics 620, Unidad Optica No incluida, S.O.  Windws 10 Pro (64 bits).     Especificaciones: _Sistema operativo:Windows 10 Pro (64bit), Ingles, Frances, Español  _Procesador : Intel® Core ™ i5-8265U 8a. Generacion (4nucleos, 4MB Cache, 1.6GHz). -Memoria:8 GB, 1x8GB, 2666MHz DDR4 N°ECC  _Graficos de video: Intel®integrados  _Disco Duro: 2.5" 1TB 5400RPM SATA  _DVD:No  _Webcam:HD Integrada  _Conectividad inalambrica: Intel® Banda Dual AC 9560 (802.11ac) 2x2 + Bluetooth® 5.0   _Pantalla:14" HD (1366x768)Antirreflejp, No tactil, Camara&amp;microfono, WLAN integrado  _ Teclado: Estandar en español, no retroiluminado.  _Mouse:  Panel tactil.  _Bateria: 3 celdas 42 Whr con ExpressCharge™  _Puertos: 1 USB 2.0, 2 USB 3.1 Gen  1 (uno con powershare), 1 Display Port y puerto de carga mediantes USB 3.1 Tipo C, 1VGA, 1HDMI™ 1.4, 1 RJ-45, lector de tarjetas SD 3.0, entrada de auriculares /microfono.</t>
  </si>
  <si>
    <t>EQUIPO</t>
  </si>
  <si>
    <t>Cámara GOPRO Hero7 Black con Micro SDMarca :GoPro  _Sumergible hasta 10 metros  _33´ Impermeable sin una carcasa   _Estabilizacion de video HyperSmooth  _Deteccion de rostro, sonrisa y escena   _Transmision en vivo, TimeWarp Video  _Captura fotos de 12MP a hasta 30 fps   _Modo de retrato vertical para redes sociales _SuperPHOTO aUTO hdr Photo Enhancement  _Control de voz, fotos sin procesar y mucho mas _Encuadre de zoom  tactil a traves de LCD intituitivo de 2" _Grabar video 4K a 60fps, 2.7K a 120fps y 1080p a 240fps.</t>
  </si>
  <si>
    <t>DIRECCIÓN GENERAL DE ADMINISTRACIÓN</t>
  </si>
  <si>
    <t>LAPTOP MARCA HP MODELO ZBOOK 15V G5: PROCESADOR INTEL CORE I7 9750H (HASTA 4.50GHZ), MEMORIA DE 8GB DDR4, PANTALLA DE 15.6" LED, VÍDEO NVIDIA QUADRO P600, UNIDAD DE ESTADO SOLIDO DE 512GB
WINDOWS 10 PRO(64 BITS)</t>
  </si>
  <si>
    <t>ZBOOK 15V G5</t>
  </si>
  <si>
    <t xml:space="preserve">ESCANER WORKFORCE DS-870 600*600 DPI USB 65 PPM/130 TIPO DE ESCÁNER ALIMENTACIÓN VERTICAL, ESCÁNER DÚPLEX A COLOR DE UNA PASADA MÉTODO DE ESCANEO CARRO JO Y DOCUMENTO EN MOVIMIENTO
ALIMENTACIÓN DE PAPEL ALIMENTACIÓN VERTICAL (CARA ABAJO) SENSOR ÓPTICO CONTACT IMAGE SENSOR (CIS) COLOR FUENTE DE LUZ LED RGB DE 3 COLORES RESOLUCIÓN ÓPTICA 600 DPI MÁXIMA RESOLUCIÓN INTERPOLADA 1200 DPI VELOCIDAD DEL ESCÁNER2 (ADF) BLANCO Y NEGRO, COLOR, ESCALA DE GRISES, 200 DPI Y 300 DPI: 65 PPM/130 IPM1 ÁREA MÁXIMA DE ESCANEO GRAMAJE DE PAPEL: 27 G/M2 A 413 G/M2. A 200 DPI: MÁX.: 215,9 MM X 6096 MM (8,5" X 240"); MÍN.: 50,8 MM X 50,8 MM (2" X 2") </t>
  </si>
  <si>
    <t>WORKFORCE DS-870</t>
  </si>
  <si>
    <t>B11B250201</t>
  </si>
  <si>
    <t>TABLETA ELECTRONICA DE 32GB, A10 SoC, 10.2" PANTALLA RETINA PANTALLA MULTI-TOUCH DE 10.2 PULGADAS (DIAGONAL) RETROILUMINADA POR LED CON TECNOLOGÍA IPS RESOLUCIÓN DE 2160 X 1620 A 264 PIXELES POR PULGADA (PPI) BRILLO DE 500 NITS REVESTIMIENTO OLEOFÓBICO RESISTENTE A HUELLAS DACTILARES COMPATIBLE CON EL APPLE PENCIL (PRIMERA GENERACIÓN)CHIP A10 FUSION CON ARQUITECTURA DE 64 BITS COPROCESADOR M10 INTEGRADO CÁMARA DE 8 MP APERTURA DE Ƒ/2.4 LENTE DE CINCO ELEMENTOS FILTRO HÍBRIDO IR ILUMINACIÓN POSTERIOR LIVE PHOTOS AUTOENFOQUE FOTOS PANORÁMICAS (HASTA 43MP)</t>
  </si>
  <si>
    <t>A10 SoC</t>
  </si>
  <si>
    <t xml:space="preserve">Access Point UniFi de larga alcance, doble banda
802.11 MIMO2x2, con las siguientes especificaciones: 
 1 Puerto Gigabit 10/100/1000
Estandar, WIFI 802.11: a/b/g/n/ac
Doble banda 5GHz y 2.4 GHz.
Dos antenas duales de 3 dBi
Alimentador de entrada: POE pasivo 24V
0.5A.  Potencia de salida en 5 GHz. 150 mW.
Potencia de salida de 2.4 GHz.
 Soporta hasta 4 SSID
Modos de seguridad WEP,WPA-PSK,WPAenterprise (WPA/WPA2, TKIP/AES.
 Controlador Cloud Key para gestión de hasta 500 equipos UniFi desde la nuve ( UC-CK )  Paquete de 5 AP UAP-AC-LR-5
Switch UniFi administrable de 8 puertos
Gigabit PoE+ 802.3at/af y PoE Pasivo 24V
(US-8-150W) </t>
  </si>
  <si>
    <t>Cable HDMI Manhatan de 1.8 mts</t>
  </si>
  <si>
    <t>Mouse Inalambrico LOGITECH M280</t>
  </si>
  <si>
    <t>UPS NOBREAK DE 1000VA (600W) CON 8 CONTACTOS NEMA 5-15R. MARCA ISB SOLA BASIC    ESPECIFICACIONES: -CORRIENTE DE ENTRADA (ACARGA MAXIMA):7.9 A   _VOLTAJE(S) NOMINAL (ES) DE ENTRADA SOPORTADO(S): 95-140VCA  _TIPO DE CONEXCION DE ENTRADA UPS:NEMA 5-15P  _CAPACIDAD DE SALIDA VOLTIOS AMPERIOS (VA):1000   _CAPACIDAD DE SALIDA WATTS:600  _CANTIDAD /TIPO DE SALIDAS:8 XNEMA 5-15R  _TIEMPO DE OPERACION A CARGA COMPLETA:5 MINUTOS  _TIEMPO DE RECARGA DE BATERIA: 8 HORAS AL 90%  _PROTECCION DE LINEA DE DATOS: SI, TELEFONICA  _ALARMA :ACUSTICA  _PANEL DE CONTROL (LED O PANTALLA):LED</t>
  </si>
  <si>
    <t>NBKS-1000</t>
  </si>
  <si>
    <t>MULTIFUNCIONAL BROTHER DCP-L 2540DW:IMPRESORA LASER MONOCROMATICA, COPIADORA, ESCANER, HASTA 30PPM, 2400 X 600 DPI, WI-FI, ETHERNET, USB.      MARCA BROTHER IMPRESORA: TIPO MULTIFUNCIONAL LASER _TECNOLOGIA DE IMRESION: LASER EN BLANCO Y NEGRO _RESOLUCION:HASTA 2400 X 600 PPP _VELOCIDAD DE IMPRESION:30 PPM EN NEGRO  _ALIMENTACION DE PAPEL:HOJAS SUELTAS  _TAMAÑO DE PAPEL:CARTA, LEGAL, EXECUTIVE, A4,A5,B5  _ENTRADA DE PAPEL:CAPACIDAD DE ENTRADA DE HASTA 250 HOJAS _CICLO MENSUAL DE TRABAJO: 10,000 PAGINAS IMPRESAS  _VOLUMEN DE IMPRESION MENSUAL RECOMENDADO: 250 A 2,000 PAGINAS  _IMPRESION DUPLEZ: SI   _MEMRIA 32MB     ESCANER: TIPO:CAMA PLANA -RESOLUCION DE ESCANER:INERPOLADA:HASTA 19,200 X 19,200 PPP _OPTICA:600 X 2400 PPP  _PROFUNDIDAD DE COLOR:48 BITS  _CAPACIDAD DE ALIMENTADOR AUTOMATICO DE DOC:35 HOJAS :SOFTWARE:INCLUYE SCANSOFT PAPERPORT SE CON OCR PARA WINDOWS Y PRESTO! PAGEMANAGER PARA MAC.   COPIADORA: VELOCIDAD DE COPIADO:30CPM EN NEGRO _TAMAÑO Y MODO DE LAS COPIAS:CARTA/A4 REQUERIMIENTOS DEL SISTEMA: INTERFAZ 1 X INALAMBRICA 802.11B/G/N /1 X ETHERNET / 1 X USB 2.0 DE ALTA VEL.</t>
  </si>
  <si>
    <t>DCP-L 2540DW</t>
  </si>
  <si>
    <t>FACULTAD DE CIENCIAS QUÍMICAS E INGENIERÍA</t>
  </si>
  <si>
    <t>TELEVISION LED SAMSUNG 50 SMART TV SERIE TU7000, UHD 4K 3, 840 X 2, 160, 2 HDMI, 1 USB</t>
  </si>
  <si>
    <t>No Break Marca Nobreak Cyberpower 850Va, Lcd 510W,Con Regulador Usb Capacidad De Carga (Va): 850Va Capacidad De Carga (Watt): 510W Energy Star: Yes.</t>
  </si>
  <si>
    <t>MULTIFUNCIONAL BROTHER DCP-L 1617NW:IMPRESORA LASER MONOCROMATICA, COPIADORA, ESCANER, HASTA 21PPM, 2400 X 600 DPI,  ETHERNET, USB.      MARCA BROTHER IMPRESORA: TIPO MULTIFUNCIONAL LASER _TECNOLOGIA DE IMRESION: LASER ELECTROFOTOGRAFICO _RESOLUCION:HASTA 2400 X 600 DPI (TECNOLOGIAHQ1200) _VELOCIDAD DE IMPRESION:HASTA 21 PPM  (CARTA  _TAMAÑO DE PAPEL:A4,A5 CARTA Y LEGAL  _ENTRADA DE PAPEL:BANDEJA DE ENTRADA DE HASTA 150 HOJAS   -VISOR LCD DE DOS LINEAS _CICLO MENSUAL DE TRABAJO: 10,000 PAGINAS _VOLUMEN DE IMPRESION MENSUAL RECOMENDADO: 250 A 1,800 PAGINAS     ESCANER: TIPO: ESCANEA EN BLANCO, NEGRO Y A COLOR  -RESOLUCION DE ESCANER:HASTA 600 X 1,200 DPI  _PROFUNDIDAD DE COLOR:24 BITS    COPIADORA: VELOCIDAD DE COPIADO: 21CPM CARTA  REQUERIMIENTOS DEL SISTEMA: USB 2.0 /ETHERNET/ 802.11B/G/N  SOFTWARE:WINDOWS,MAC OS Y LINUX</t>
  </si>
  <si>
    <t>DCP-1617NW</t>
  </si>
  <si>
    <t>PANTALLA DE PROYECCION ELECTRICA  DE  120" CON CONTROL REMOTO.  MARCA:IMA   _PANTALLA DE PROYECCION:  PROYECTOR ELECTRICA DE 120" PULGADAS (3.05 MTS  EN DIAGNAL) CON CONTROL REMOTO RF INALAMBRICO Y CONTROL DE PARED .  _FORMATO 4:3, COMPATIBLE CON TODOS LOS PROYECTORES LED, LCD,DLP, LASER, ETC.  _FACIL DE USAR CON POSICIONES VARIABLES DE ALTURA, CON SOLO APRETAR UN BOTON EN CUALQUIERA DE LOS CONTROLES SE PUEDE SUBIR  O BAJAR A LA ALTURA QUE QUIERA.  _TIENE UN INCREMENTO DE BRILLANTEZ (GAIN) 1.3 PARA REPRODUCIR  COLORES E IMAGENES CLARAS Y NITIDAS CON RESPALDO NEGRO  PARA EVITAR LA PENETRACION DE LA LUZ. ANGULO DE VISION DE 160 GRADOS PARA VERLA COMODAMENTE DESDE CUALQUIER POSICION.</t>
  </si>
  <si>
    <t>E120-43</t>
  </si>
  <si>
    <t>IMPRESORA LÁSER MULTIFUNCIÓN HP LASERJET PRO M130FW MONOCROMO COPIADORA FAX IMPRESORA Y ESCÁNER 23 PPM DE IMPRESIÓN BLANCO Y NGRO 600 X 600 DPI IMPRESIÓN DÚPLEX IMPRESIÓN MANUAL 1200 - 150 HOJAS ENTRADA FAST ETHERNET LAN INALÁMBRICA, GARANTIA HP 3Y PARA MULTIFUNCIONAL COLOR LASERJET (UX439</t>
  </si>
  <si>
    <t>UX439E</t>
  </si>
  <si>
    <t>G3Q60A</t>
  </si>
  <si>
    <t xml:space="preserve">SCANNER EPSON WORKFORCE ES-400, 35 PPM / 70 IMP, 30 BITS, USB, ADF, DUPLEX, GARANTIA 1 AÑO </t>
  </si>
  <si>
    <t>ES-400</t>
  </si>
  <si>
    <t>USB2VGAPRO2</t>
  </si>
  <si>
    <t>CENTRO DE INVESTIGACIONES QUÍMICAS (CIQ)</t>
  </si>
  <si>
    <t xml:space="preserve">NOBREAK UPS CYBERPOWER UT750VA/375W 8NEMA, AVR, SAI DE LÍNEA INTERACTIVA, PUERTO USB UT750GU CYBERPOWER UT750G VA 750, WATTS 375 GARANTIZA LA PROTECCIÓN DE ENERGÍA PARA EQUIPOS DE TI COMO COMPUTADORAS, NAS Y DISPOSITIVOS DE ALMACENAMIENTO. EL PRODUCTO ADOPTA UNA TOPOLOGI SAI DE LINEA INTERACTIVA CON FUNCIÓN DE REGULACIÓN AUTOMÁTICA DE VOLTAJE (AVR) PARA OFRECER UNA SALIDA DE POTENCIA DE CA ESTABILIZADA. EL CONSUMO DE ENERGIA REDUCE LOS COSTOS DE ENERGIA Y PERMITE UNA TEMPERATURA DE OPERACIÓN MÁS BAJA QUE PROLONGA LA VIDA UTIL DE LA BATERIA. GARANTIA  2 AÑOS </t>
  </si>
  <si>
    <t>UT750</t>
  </si>
  <si>
    <t xml:space="preserve">HP INC. ATTACH MOUSE USB OPTICO SCROLL ÓPTICO-ALÁMBRICO-3 BOTON(ES) NEGRO-USB-800 DPI </t>
  </si>
  <si>
    <t>2HD77LA</t>
  </si>
  <si>
    <t xml:space="preserve">HP ATTACH TECLADO CABLE CONECTIVIDAD-USB INTERFAZ-ESPAÑOL (AMERICA LATINA)-NEGRO-MEMBRANA KEYSWITCH PC </t>
  </si>
  <si>
    <t>QY776AA#ABM</t>
  </si>
  <si>
    <t xml:space="preserve">CABLE HDMI DE ALTA VELOCIDAD 91CM-2X HDMI MACHO-NEGRO-ULTRA HD 4K X 2K STARTECH.COM HDMM3 </t>
  </si>
  <si>
    <t>CENTRO DE INVESTIGACIÓN EN DINÁMICA CELULAR (CIDC)</t>
  </si>
  <si>
    <t>EQUIPOS Y/O ACCESORIOS DE COMPUTO No-Break CDP R-SMART1010, 1000 VA, 500 W, 5 h, Color blanco,
Hogar y Oficina
(R-SMART1010)</t>
  </si>
  <si>
    <t>R-SMART1010</t>
  </si>
  <si>
    <t>VARIOS</t>
  </si>
  <si>
    <t xml:space="preserve">DISCO DURO ESTADO SOLIDO 480G SATA MARCA KINGSTON </t>
  </si>
  <si>
    <t>KST-SSD-480G</t>
  </si>
  <si>
    <t>ESCUELA DE ESTUDIOS SUPERIORES DE XALOSTOC</t>
  </si>
  <si>
    <t>COMPUTADOR HP 280 G4 / SFF / PROCESADOR INTEL CORE I5 9400 9 GEN 2.9 GHZ 6 CORE 9MB 65W / MEMORIA 8GB RAM 2666 MHZ 1X8 / DISCO DURO 1TB HDD 7200 RPM / DVDRW / W10P64 / 3- 3-3 / MONITOR HP N223, 21.5", 250 CD / 1920 x 1080 P, 5 MS</t>
  </si>
  <si>
    <t>HP 280 G4</t>
  </si>
  <si>
    <t>LAPTOP HP 240 G7 PROCESADOR CORE I5-1035G1 1.0-3.60GHZ MEMORIA RAM 8GB/DISCO DURO 1TB/PANTALLA 14 WLED HD/NO DVD/WIN 10 HOME 3 CEL 1-1-0</t>
  </si>
  <si>
    <t>HP 240 G7</t>
  </si>
  <si>
    <t>DIRECCIÓN DE SEGUIMIENTO PROGRAMÁTICO</t>
  </si>
  <si>
    <t>LAPTOP DELL LATITUDE 3510 10TH GENERATION INTEL® CORE™ I7-10510U (4 CORE, 8M CACHE, BASE 1.8GHZ, UP TO 4.9GHZ), WINDOWS 10 PRO 64BIT ESPAÑOL, NVIDIA GEFORCE MX230 W/2GB GDDR5 FOR 10TH GENERATION INTEL CORE I7-10510U, 15.6" FHD WVA (1920 X 1080) ANTI-GLARE NON-TOUCH, CAMERA &amp; MICROPHONE, WLAN CAPABLE, 32GB, 2X16GB, DDR4 NON-ECC, 32GB INTEL® OPTANE™ MEMORY + 512GB QLC 3D NAND.</t>
  </si>
  <si>
    <t>LATITUDE 3510</t>
  </si>
  <si>
    <t>LAPTOP DELL INTEL® CORE™ I7-1065G7 DE 10.° GENERACIÓN, 8 MB DE MEMORIA CACHÉ, HASTA 3.90 GHZ,WINDOWS 10 PRO, 64 BITS, INGLÉS, FRANCÉS, ESPAÑOL 16 GB DE LPDDR4X A 3733 MHZ, INTEGRADO UNIDAD DE ESTADO SÓLIDO PCIE NVME X4 DE 512 GB (INTEGRADA) PANTALLA FHD+ INFINITYEDGE, 16:10, TÁCTIL, DE 13.4 PULGADAS (1920 X 1200)</t>
  </si>
  <si>
    <t xml:space="preserve">Laptop Hp Omen 15 DC1003LA- Nvidia GeForce GTX 1660TI- Core i7 de 15.6"- Memoria 16GB- SSD 512GB- 32GB optane-negro </t>
  </si>
  <si>
    <t>Omen 15 DC1003LA</t>
  </si>
  <si>
    <t>15.6"</t>
  </si>
  <si>
    <t>CABLE HDMI 5.0M 4K 3D M-M VELOCIDAD 1.4 MONITOR TV PROYECTOR</t>
  </si>
  <si>
    <t>CABLE ADAPTADOR CONVERTIDOR DOCKING USB-C A HDMI USB 3.O USB-C</t>
  </si>
  <si>
    <t xml:space="preserve">IMPRESORA LÁSER MULTIFUNCIÓN HP LASERJET PRO M130FW MONOCROMO COPIADORA FAX IMPRESORA Y ESCÁNER 23 PPM DE IMPRESIÓN BLANCO Y NGRO 600 X 600 DPI IMPRESIÓN DÚPLEX IMPRESIÓN MANUAL 1200 - 150 HOJAS ENTRADA FAST ETHERNET LAN INALÁMBRICA, GARANTIA HP 3Y PARA MULTIFUNCIONAL COLOR LASERJET (UX439 </t>
  </si>
  <si>
    <t xml:space="preserve">COMPUTADORA HP PRODESK 600 G4, INTEL CORE I5-8500 A 3GHZ, MEMORIA RAM DE 16GB (2 X 8GB), DISCO DURO DE 1TB, SISTEMA OPERATIVO WINDOWS 10 PRO 64-BIT GARANTIA </t>
  </si>
  <si>
    <t>PRODESK 600 G4</t>
  </si>
  <si>
    <t>SFT44LT</t>
  </si>
  <si>
    <t>MPRESORA LÁSER MULTIFUNCIÓN HP LASERJET PRO M130FW MONOCROMO COPIADORA FAX IMPRESORA Y ESCÁNER 23 PPM DE IMPRESIÓN BLANCO Y NGRO 600 X 600 DPI IMPRESIÓN DÚPLEX IMPRESIÓN MANUAL 1200 - 150 HOJAS ENTRADA FAST ETHERNET LAN INALÁMBRICA, GARANTIA HP 3Y PARA MULTIFUNCIONAL COLOR LASERJET (UX439</t>
  </si>
  <si>
    <t>DISCO DURO EXTERNO 2TB ADATA HD710P 2.5 USB 3.2 CONTRAGOLPES NEGRO WINDOWS / MAC / LINUX</t>
  </si>
  <si>
    <t>HD 710P</t>
  </si>
  <si>
    <t>DISCO DURO EXTERNO 1TB ADATA HD710P 2.5 USB 3.2 CONTRAGOLPES NEGRO WINDOWS / MAC / LINUX</t>
  </si>
  <si>
    <t>NO BREAK CYBERPOWER (CP1000AVRLCD) 1000
VA / 600 WATTS, INTERACTIVO, TORRE, 9 × NEMA 5-15R, 5 RESPALDO Y 4 SUPRESIÓN, 3 AÑOS DE GARANTÍA, INCLUYENDO BATERÍA</t>
  </si>
  <si>
    <t>CP1000AVRLCD</t>
  </si>
  <si>
    <t>FACULTAD DE CIENCIAS AGROPECUARIAS</t>
  </si>
  <si>
    <t>C-PORTATIL COMPUTADORA PORTATIL HP ZB15vG5, i7-9750H, 8 GB, 1 TB, 15.6 Pulgadas, NVIDIA P600 4 GB, Window s 10 Pro, 1 año Garantía (8DQ38LA#ABM)</t>
  </si>
  <si>
    <t>HP ZB15vG5</t>
  </si>
  <si>
    <t xml:space="preserve"> i7-9750H, 8 GB, 1 TB</t>
  </si>
  <si>
    <t>C-PORTATIL COMPUTADORA PORTATIL 21,700.54 43,401.08 HP 240 G7 Intel i5-8265U, 14.0 HD AG LED SV</t>
  </si>
  <si>
    <t xml:space="preserve">LAPTOP MARCA HP 240G7 INTEL I5 8265 PANTALLA DE 14.0 HD AG LED SVA UMA WEBCAM MEMORIA DE 8 GB DDR4 DISCO DURO 1 TB HDD BGN+BT 3C BATT W10 PRO64 1 AÑO DE GARANTÍA </t>
  </si>
  <si>
    <t>HP 240G7</t>
  </si>
  <si>
    <t>INSTITUTO DE CIENCIAS DE LA EDUCACIÓN (ICE)</t>
  </si>
  <si>
    <t xml:space="preserve">Bafle amplificado recargable de 15", sistema 4.1 canales 9000 w PMPO  MP3 USB,  Micro sd, luz RGB radio FM, bluetooth, tripie micrófono inalambrico y control remoto </t>
  </si>
  <si>
    <t>MAHM-4.1 PLUS</t>
  </si>
  <si>
    <t xml:space="preserve">NO BREAK MARCA CYBERPOWER 85OVA, LCD 510W </t>
  </si>
  <si>
    <t>PROYECTOR  BENQ DLP 4000 LÚMENES XGA CONT 20000: 1 ZOOM 1.1X HDMI X 2 MHLX1 USB A BOCINA 2W X 1. TIRO NORMAL.</t>
  </si>
  <si>
    <t>MX611</t>
  </si>
  <si>
    <t xml:space="preserve">ESCÁNER EPSON ALIMENTADOR AUTOMÁTICO DE 50 HOJAS RESOLUCIÓN ÓPTICA :600 DPI, VELOCIDAD:35 PPM / 70 IPM </t>
  </si>
  <si>
    <t>DS-530</t>
  </si>
  <si>
    <t>PROYECTOR VIEWSONIC DLP FULL HD 3500 LÚMENES VGA HDMI</t>
  </si>
  <si>
    <t>PA502S</t>
  </si>
  <si>
    <t xml:space="preserve">BAFLE AMPLIFICADO RECARGABLE SISTEMA 4.1 CANALES 9000W PMPO MP3, USB,, MICRO SD, LUZ RGB, RADIO FM, BLUETOOTH, TRIPIE ,MICRÓFONO INALAMBRICO Y CONTROL REMOTO. MARCA MASTER </t>
  </si>
  <si>
    <t xml:space="preserve">NO BREAK DATASHIELD LCD 1000 VA 600 W 6H CAPACIDAD DE CARGA (VA) 1KVA CAPACIDAD DE CARGA (WATT) 600 WATTS </t>
  </si>
  <si>
    <t>KS-1000</t>
  </si>
  <si>
    <t>COMPUTADORA LAPTOP HP, INTEL CORE I5, 15-1035G1, RAM 8GB, WINDOES 10 HOME, DISCO DURO 1 TB. 1F3U4LA</t>
  </si>
  <si>
    <t>240G7</t>
  </si>
  <si>
    <t>14"</t>
  </si>
  <si>
    <t>NO BREAK  MARCA CYBERPOWER 850OVA, LCD  510W</t>
  </si>
  <si>
    <t xml:space="preserve">PROYECTOR MOVIL OPTOMA DLP SVGA 3600 LÚMENES  CONTRASTE 2200. 1 HDMI VGA TIRO NORMAL </t>
  </si>
  <si>
    <t>S343</t>
  </si>
  <si>
    <t>ESCÁNER EPSON ALIMENTADOR AUTOMÁTICO DE 50 HOJAS RESOLUCIÓN ÓPTICA :600 DPI, VELOCIDAD:35PPM / 70 IPM O SUPERIOR</t>
  </si>
  <si>
    <t xml:space="preserve">EQUIPO DE CÓMPUTO DE ESCRITORIO DELL  INTEL CORE I7, 17-9700, 8 GB, DDR4-SDRAM, 1TB. HDD, DVD+RWWINDOWS 10 PRO,  1366 X 768 PIXELES  PUERTO 1 VGA (D-SUB), TECLADO Y MOUSE DELL </t>
  </si>
  <si>
    <t>VOSTRO 3471</t>
  </si>
  <si>
    <t>MONITOR: 19"</t>
  </si>
  <si>
    <t>MULTIFUNCIONAL HP LASERJET 3000 PAG POR MES, 30 PPM, 1200 * 1200 DPI, 256 MB, IMPRESIÓN A DOBLE CARA AUTOMÁTICA</t>
  </si>
  <si>
    <t>LASERJET PRO M227FDW</t>
  </si>
  <si>
    <t>OEM-DDUSB-2TB DISCO DURO EXTERNO 2TB ADATA GOLPE/AGUA 1,591.08</t>
  </si>
  <si>
    <t>OEM-DDUSB</t>
  </si>
  <si>
    <t>FACULTAD DE CONTADURÍA ADMINISTRACIÓN E INFORMÁTICA</t>
  </si>
  <si>
    <t>CÁMARA CANON SL3 + EF-S 10-18MM + TRIPIÉ, SET DE CÁMARA CANON SL3, CON LENTE EF-S 18-55MM, INCLUYE LENTE ADICIONAL EF-S 10-18MM, MÁS TRIPIE Y CURSOS DE ABC DE VLOGGER EN LÍNEA.</t>
  </si>
  <si>
    <t>Cámara Canon SL3</t>
  </si>
  <si>
    <t>ALL IN ONE HP ELITEONE 800 G4, INTEL® CORE™ I7-8700 8VA GENERACIÓN, 8 GB DDR4 2666 (1X8 GB), DISCO DURO HDD DE 1TB 7200 RPM SATA, DVD WRITER DELGADA, PANTALLA ANCHA TÁCTIL FHD IPS CON RETROILUMINACIÓN DE WLED DE 60,45 CM (23,8"), HD CON TECNOLOGÍA BANG &amp; OLUFSEN Y CÓDEC CONEXANT CX5001.</t>
  </si>
  <si>
    <t>All in One HP EliteOne 800 G4, Intel® Core™ i7-8700 8va generación</t>
  </si>
  <si>
    <t>LICENCIA PERPETUA DE OFFICE PROFESIONAL 2019 79P05717</t>
  </si>
  <si>
    <t>ANTIVIRUS ESET ENDPOINT PROTETCTION ESTÁNDAR 1 AÑO</t>
  </si>
  <si>
    <t>Desktop HP ProDesk 600 G4, Procesador Intel® Core™ i5 de 8° generación, Windows 10 Pro 64, SDRAM DDR4- 2666 de, 16 GB (1 x 16 GB), SATA de 1 TB y 7200 rpm, Gráficos Intel® UHD 630, Monitor N223 (21.5 pulgadas).</t>
  </si>
  <si>
    <t>DESKTOP HP PRODESK 600 G4</t>
  </si>
  <si>
    <t>COORDINACIÓN DE COOPERACIÓN NACIONAL E INTERNACIONAL</t>
  </si>
  <si>
    <t xml:space="preserve">LAPTOP MARCA HP PROBOOK 440 G7 14" INTEL CORE I5 10210U DISCO DURO DE 256 GB SSD MEMORIA RAM 8 GB WINDOWS 10 PROFESIONAL </t>
  </si>
  <si>
    <t>1021 OU</t>
  </si>
  <si>
    <t>GRIS</t>
  </si>
  <si>
    <t>VIDEOPROYECTOR EPSON POWERLITE S39 CATEGORIA: TECNOLOGIA DE PROYECCION: LCD ALCANCE DE BRILLO: 3,300 LUMENES RESOLUCION: SVGA (800 X 600 PIELES) CONECTIVIDAD: HDMI/USB</t>
  </si>
  <si>
    <t>POWERLITE S39</t>
  </si>
  <si>
    <t xml:space="preserve">COMPUTADORA MARCA HP MODELO DESKTOP HP 400 G3 INTEL CORE i3 7100 DISCO DURO 1TB MEMORIA RAM 4GB WINDOWS 10 PROFESIONAL MONITOR MARCA HP LED P204V HD + 19.5" RESOLUCION 1600X900 PANEL TN INCLUYE TECLADO Y MOUSE HP USB </t>
  </si>
  <si>
    <t>DESKTOP HP 400</t>
  </si>
  <si>
    <t>19,5"</t>
  </si>
  <si>
    <t>INSTITUTO DE INVESTIGACIÓN EN HUMANIDADES Y CIENCIAS SOCIALES</t>
  </si>
  <si>
    <t>VIDEOPROYECTOR NEC NP-MC382W LCD WXGA 3800 LUMENES 1.2 ZOOM 16, 0001 2
HDMI W / HDCP / RJ45 / 16W / USB 3.2 KG 10, 000 HRS 15, 000 ECO RS-232
GARANTÍA 3 AÑOS</t>
  </si>
  <si>
    <t xml:space="preserve">MULTIFUNCIONAL DE TINTA CONTINUA BRTOHER MFCT4500DW DE 35 PPM DOBLE CARTA IMPERSIÓN DUPLEX RED WIFI 100 HOJAS INKBENEFIT TANK 1200X4800 DPI 128 MB </t>
  </si>
  <si>
    <t>IMPRESORA MULTIFUNCIONAL CANON MAXIFY MB2110 INYECCIÓN DE TINTA 20000 PÁGINAS POR MES 600 X 1200 DPI</t>
  </si>
  <si>
    <t>HP 800 G5 AIO 23.8" NT CORE I7-9700, WINDOWS 10 PROFESIONAL 64BITS MEMORIA DE 8GB RAM, DISCO DURO 1TB HDD, DVDRW, WLAN I 8265AC2X2+BT4.2WWVPRO, FIXED 2MP HD LOW-LIGHT WEBCAM, ADJUSTABLE HEIGHT STAND, 3 AÑOS DE GARANTIA</t>
  </si>
  <si>
    <t>HP 800 G5 AIO 23.8" NT CORE I7-9700</t>
  </si>
  <si>
    <t>IMPRESORA LÁSER MULTIFUNCIÓN HP LASERJET PRO
M479FDW COLOR
COPIADORA/FAX/IMPRESORA/ESCÁNER - 28 PPM
MONO/28 PPM DE IMPRESIÓN EN COLOR - 600 X 600 DPI
IMPRESIÓN - DÚPLEX IMPRESIÓN AUTOMÁTICO - 1200 -
300 HOJAS ENTRADA - GIGABIT ETHERNET - LAN
INALÁMBRICA - HP EPRINT, APPLE AIRPRINT, GOOGLE
CLOUD PRINT, MOPRIA, WI-FI DIRECT 1 AÑO DE
GARANTIA</t>
  </si>
  <si>
    <t>HP LASERJET PRO
M479FDW COLOR</t>
  </si>
  <si>
    <t>NO BREAK LÍNEA INTERACTIVA CYBERPOWER INTELLIGENT LCD CP1000AVRLCD - 1000VA /600W -
MINITORRE - 8HORA(S) RECHARGE - 2MINUTO(S) STANDBY - 120V AC ENTRADA - 120V AC SALIDA - 9 X NEMA 5-
15R</t>
  </si>
  <si>
    <t>CYBERPOWER INTELLIGENT LCD</t>
  </si>
  <si>
    <t>ESCUELA DE ESTUDIOS SUPERIORES DE TEPALCINGO</t>
  </si>
  <si>
    <t xml:space="preserve">BAFLE AMPLIFICADO ELECTROVOICE ZLX-15P, 1000 W (CLASE D) 127 DB MÁX. SPL 42 HZ - 20 KHZ WOOFER DE 15 " CONTROLADOR DECOMPRESIÓN DE TITANIO DE ALTA FRECUENCIA DE 1.5" 17.3  KG) GARANTIA 1 AÑO
</t>
  </si>
  <si>
    <t>ZLX-15P</t>
  </si>
  <si>
    <t>ESCUELA DE ESTUDIOS SUPERIORES DE JONACATEPEC</t>
  </si>
  <si>
    <t xml:space="preserve">PROYECTOR DLP BENQ MX611 3D READY -4:3 - 1024X768- 720P- 4000 HORA(S) NORMAL MODE- 10000 HORA(S) ECONOMY MODE- XGA- 20,000:1- 4000LMN- HDMI-USB </t>
  </si>
  <si>
    <t>9H.J3D77.13L</t>
  </si>
  <si>
    <t>DIRECCIÓN DE VINCULACIÓN ACADÉMICA</t>
  </si>
  <si>
    <t>Trípode  para Cámara y teléfono con adaptador de montaje de cámara de acción remota, flexible, para viaje, selfi, trípode de aluminio, para videocámara réflex digital.</t>
  </si>
  <si>
    <t>Bafle Bluetooth 8 c/mic y bat. Rec 1100w</t>
  </si>
  <si>
    <t xml:space="preserve">Micrófono para cámara Mic-05 Dslr Reflex Canon Nikon Sony </t>
  </si>
  <si>
    <t>Grabadora digital de voz sony UX570 de la serie UX</t>
  </si>
  <si>
    <t>Cámara Canon EOS Rebel SL3 con Lente EF-S 18-55 mm Sensor CMOS 24.1MP</t>
  </si>
  <si>
    <t>ESCUELA DE ESTUDIOS SUPERIORES DE TOTOLAPAN</t>
  </si>
  <si>
    <t xml:space="preserve">LICENCIA ANUAL SOFTWARE DE NURICIÓN EN VERSIÓN COMPLETA FORMATO DESCARGABLE PARA INSTALACIÓN EN UNA COMPUTADORA CON ACCESO A LA PALICACIÓN MIS CONSULTAS PARA 10 PACIENTES </t>
  </si>
  <si>
    <t xml:space="preserve">SM </t>
  </si>
  <si>
    <t>SC</t>
  </si>
  <si>
    <t>SM</t>
  </si>
  <si>
    <t>ESCUELA DE ESTUDIOS SUPERIORES DEL JICARERO</t>
  </si>
  <si>
    <t xml:space="preserve">LAPTOP ASUS A509FA-BR613T-15.6" INTEL CORE i7 -8565U DE 4 NUCLEOS A 3.9GHZ Y HASTA 4.60GHZ-8GB TARJETA DE GRAFICOS INTEL UHD GRAPHICS 620-1TB-128GB SSD WINDOWS 10 HOME </t>
  </si>
  <si>
    <t>A509FA-BR613T</t>
  </si>
  <si>
    <t>SONY GRABADORA DE VOZ DIGITAL CON USB INTEGRADO 4GB MP3 NEGRO SKU: ICD-UX560</t>
  </si>
  <si>
    <t>LAPTOP HP 14 CK"-PROCESADOR INTEL I5- 1.3 (7a) 4.20 ghz MEMORIA 8 GB DDR4-1tb-WINDOWS 10</t>
  </si>
  <si>
    <t>HP14 CK</t>
  </si>
  <si>
    <t>IMPRESORA MULTIFUNCIÓN HP LASER JET PRO M227fdw LASER 30000 páginas POR MES 30ppm 1200 x 1200 DPI 256 MB</t>
  </si>
  <si>
    <t>HP LASER JET PRO M227fdw</t>
  </si>
  <si>
    <t>LOGITECH PRESENTADOR INALAMBRICO SPTLIGHT USB GRIS SKU: 910-004654</t>
  </si>
  <si>
    <t xml:space="preserve">CÁMARA DE VIDEO DIGITAL HD 16MP MIXMART VIDEOCÁMARA CAMCORDER FHD 1080P CON 30FPS 24MP ZOOM DIGITAL 16X IR VISIÓN NOCTURNA DIGITAL VIDEOCAMARA CON CONTROL REMOTO PANTALLA LCD TACTIL Y ROTACIÓN DE 270 GRADOS </t>
  </si>
  <si>
    <t xml:space="preserve">SET 4 MICRÓFONOS INALAMBRICOS SOUDTRACK STW-4000HH SISTEMA DE MICRÓFONO INALÁMBRICO UHF FRECUENCIAS VARIABLES RECEPTOR DE 4 CANALES 4 MICRÓFONOS DE MANO </t>
  </si>
  <si>
    <t xml:space="preserve">NOBREAK MARCA CYBERPOWER, 750VA/420W, TIPO DE ENCHUFE 6 CONTACTOS NEMA 5-
15R </t>
  </si>
  <si>
    <t>CYBERPOWER</t>
  </si>
  <si>
    <t>750VA/420W</t>
  </si>
  <si>
    <t>NO BREAK CYBERPOWER UT750G, 750 VA / 375 W, INTERACTIVO, INDICADORES LED, 8
NEMA 5-15R 4 RESPALDO / 4
AÑOS DE GARANTÍA INCLUYENDO BATERÍA</t>
  </si>
  <si>
    <t>UT750G, 750</t>
  </si>
  <si>
    <t>LICENCIA OFFICE PROFESSIONAL PLUS 2019 79P-05717 SIN MEDIO DE INSTALACIÓN EL
MEDIO SE DESCARGA DE LA PÁGINA DE MICROSOFT SE ENTREGA CARTA DE DISTRIBUIDOR AUTORIZADO POR PARTE DEL FABRICANTE MICROSOFT</t>
  </si>
  <si>
    <t>MULTIFUNCIONAL HP LASERJET PRO M227FDW 30000 PAG POR MES, 30 PPM, 1200*1200
DPI, 256 MB, IMPRESIÓN A DOBLE CARA AUTOMÁTICA</t>
  </si>
  <si>
    <t>PROM227FDW</t>
  </si>
  <si>
    <t>MULTIFUNCIONAL MONOCROMÁTICA KYOCERA FS-1020MFP, LASER, 20000 PÁGINAS POR MES, 21 PPM, 1800 X 600 DPI</t>
  </si>
  <si>
    <t>BAFLE AMPLIFICADO RECARGABLE DE 15", SISTEMA 4.1 CANALES 9000W PMPO
MP3, USB, MICRO SD, LUZ RGB, RADIO FM, BLUETOOTH, TRIPIE, MICROFONO</t>
  </si>
  <si>
    <t>BAFLE AMPLIFICADO BOCINA 15 PULG GHIA-TITAN RECARGABLE</t>
  </si>
  <si>
    <t>TV LED 50" SMART UHD(4K) (3840*2160) ENTRADAS: 4 HDMI, 2USB, SMART OS, AUDIO: 10WX2, MOTION RATE: 120HZ, Wi-Fi 5 (802.11ac), 2 AÑOS DE GARANTÍA HISENSE 50H8G QUANTUM 4K ULED ANDROID SMART</t>
  </si>
  <si>
    <t>TELEVISION LED QUARONI 43 PULG SMART TV FHD 1080P 1920 X 1080 3 HDMI / 2 USB
/ 1 VGA / PC / WIFI / GARANTIA 1 AÑO</t>
  </si>
  <si>
    <t>VIDEOPROYECTOR PORTATIL W335 DLP WXGA 3, 800 LUMENES, CONTRASTE 22000:1 HDMI
VGA TIRO NORMAL</t>
  </si>
  <si>
    <t>OPTOMA</t>
  </si>
  <si>
    <t>ESCUELA DE ESTUDIOS SUPERIORES DE MIACATLÁN</t>
  </si>
  <si>
    <t xml:space="preserve">COMPUTADORA DE ESCRITORIO LENOVO THINK M725S SFF PROCESADOR AMD A10 PRO 9700 A 3.5 GHZ RAM 8GB DDR4 CAPACIDAD 512 SSD GRÁFICOS RADEON R7 SISTEMA OPERATIVO WINDOWS 10 PRO MONITOR LED AOC 19.5 HDMI VGA ASPECTO 16:9 </t>
  </si>
  <si>
    <t xml:space="preserve">PROYECTOR PORTATIL 2142W, RESOLUCIÓN WXGA (1280 X 800) DE 4200 LÚMENES,
TECNOLOGIA 3LCD, PROYECTAR FRONTAL, POSTERIOR Y DESDE TECHO, ASPECTO DE
16:10, LA VIDA ÚTIL DE LA LÁMPARA ES DE 5,000 HORAS EN MODO NORMAL Y 10,000
HORAS EN MODO ECONÓMICO, RELACIÓN DE CONTRASTE 15,000:1. CONEXIÓN: CUENTA
CON DOS PUERTOS VGA DE ENTRADA, UN PUERTO DE SALIDA VGA, UN PUERTO USB
TIPO A, UN PUERTO USB TIPO B, UN PUERTO HDMI, </t>
  </si>
  <si>
    <t>SWITCH 210-48p-GE4 210T SERIES 48 PUERTOS 10/100/1000 BASE-TPOE, 41GBE UN
POPULATED SFP PORTS, UN FIXED AC PSU, L2 SWUITCHING WITH STATIC ROUTE, 1
COUNTRY-SPECIFIC POWER CORD, EXTREME GARANTÍA EXTENDIDA.</t>
  </si>
  <si>
    <t>FACULTAD DE FARMACIA</t>
  </si>
  <si>
    <t>LAPTOP HP MOD 15-CW1084LMLAO DE 15.6" PROCESADOR AMD RYZEN 5, MEM RAM DDR4 12GB, HDD 1TB + SSD 128GB, SIST OPERT. WIN10 HOME</t>
  </si>
  <si>
    <t>15-CW1084LMLAO</t>
  </si>
  <si>
    <t>VIDEOPROYECTOR MOVIL OPTOMA S343 DLP SVGA 3600 LUMENES CONTRASTE 22000:1
HDMI VGA TIRO NORMAL
LICENCIA OFFICE PROFESSIONAL</t>
  </si>
  <si>
    <t>HP SCANJET ENTERPRISE FLOW 7500, CICLO DIARIO DE HASTA 3000 PAGINAS</t>
  </si>
  <si>
    <t>NO BREAK MARCA CYBERPOWER 850VA, LCD 510W.</t>
  </si>
  <si>
    <t>NO BREAK APC BE600M1-LM, 600 VA, 330 W, 10 HRS, NEGRO</t>
  </si>
  <si>
    <t>ESCUELA DE ESTUDIOS SUPERIORES DE YAUTEPEC</t>
  </si>
  <si>
    <t>VIDEO PROYECTOR EPSON POWERLITE E20, 3LCD, XGA, 3400 LUMENES, USB, HDMI (WIFI OPCIONAL)</t>
  </si>
  <si>
    <t>EPSON POWERLITE</t>
  </si>
  <si>
    <t>Laptop Procesador Dual Core 2.3gh, Memoria 8GB DDR4, Disco Duro 1TB. Tarjeta de red Realtek RTL8723 DE 802.11b/g/n (1x1) 1RJ-45</t>
  </si>
  <si>
    <t>LENOVO I5</t>
  </si>
  <si>
    <t>LAPINT- CI510352</t>
  </si>
  <si>
    <t>FACULTAD DE CIENCIAS BIOLÓGICAS</t>
  </si>
  <si>
    <t>Portátil Lenovo
1920 x 1080 - Intel Core i7 (10a Gen) i7-10510U Quad-core (4 Core)
1.80GHz - 8GB RAM - 256GB SSD - Windows 10 Pro - Intel UHD
Graphics</t>
  </si>
  <si>
    <t>THINK BOOK 14-IML 20RVOO2DLM</t>
  </si>
  <si>
    <t>35.6CM (14")</t>
  </si>
  <si>
    <t>Bafle modelo MAHM-4.1PRO 9000 WATTS : USB, SD,
AUX, BLUETOOTH</t>
  </si>
  <si>
    <t>MELO</t>
  </si>
  <si>
    <t>DSP-1540</t>
  </si>
  <si>
    <t xml:space="preserve">TRIPIE </t>
  </si>
  <si>
    <t>KAISER</t>
  </si>
  <si>
    <t>TRI-1001</t>
  </si>
  <si>
    <t>Sistema profesional de 2 microfonos inalámbricos UHF</t>
  </si>
  <si>
    <t>PH3</t>
  </si>
  <si>
    <t>PANTALLA SMART TV 55" LED 4K MARCA HISENSE</t>
  </si>
  <si>
    <t>SMART TV 55 HISE</t>
  </si>
  <si>
    <t>55"</t>
  </si>
  <si>
    <t>FACULTAD DE DERECHO Y CIENCIAS SOCIALES</t>
  </si>
  <si>
    <t>Micrófono condensador digital de diafragma grande shure MV51/A garantía 1 año</t>
  </si>
  <si>
    <t>FACULTAD DE DISEÑO</t>
  </si>
  <si>
    <t xml:space="preserve">IMAC 21.5" PROCESADOR INTEL CORE I5 2.3DC MEMORIA DE 8GB DISCO DURO DE 1TB-SPA MMQA2E/A 1 AÑO DE GARANTIA </t>
  </si>
  <si>
    <t>MMQA2E</t>
  </si>
  <si>
    <t xml:space="preserve">Escaner HP scanjet pro 2500 F1, cama plana ADF 20ppm 40ipm volumen diario 1500 hojas </t>
  </si>
  <si>
    <t>Multifuncional Epson Eco Tank L6161, color inyección, tanque de tinta inalámbrico, print/scan/copy</t>
  </si>
  <si>
    <t>L6161</t>
  </si>
  <si>
    <t xml:space="preserve">LAPTOP HP PAVILION 14-DK1014LA PROCESADOR AMD ATHLON SILVER 3050U 2.30-3.20 GHZ RAM 8GB ALMACENAMIENTO 1TB PANTALLA 14" WLED SISTEMA OPERATIVO WINDOWS 10 HOME </t>
  </si>
  <si>
    <t>HP PAVILION 14-DK1014LAN/A</t>
  </si>
  <si>
    <t>IMPRESORA LÁSER MULTIFUNCIÓN HP LASERJET PRO M227FDW MONOCROMO COPIADORA FAX IMPRESORA ESCÁNER 28 PPM DE IMPRESIÓN MONOCOLOR 1200 X 1200 DPI IMPRESIÓN DÚPLEX IMPRESIÓN AUTOMÁTICO 1200 - 250 HOJAS ENTRADA - FAST ETHERNET - LAN INALÁMBRICA, GARANTIA 1 AÑO</t>
  </si>
  <si>
    <t>G3Q75A</t>
  </si>
  <si>
    <t>MICROFONO INALAMBRICO SHURE BLX24/PG58</t>
  </si>
  <si>
    <t>BLX24/PG58</t>
  </si>
  <si>
    <t xml:space="preserve">COMPUTADORA  All-In-One HP 20-c401tla 4GB/1TB A4 PROCESADOR AMD A4 SISTEMA OPERATIVO  WINDOWS 10 HOME 64 MARCA HP DISCO DURO DE 1 TB A 7200 RPM MEMORIA RAM DE 4GB PANTALLA DE 19.5" HD CON TECLADO, MAUSE Y DISPOSITIVOS DE ENTRADA  </t>
  </si>
  <si>
    <t>HP20-C401LA</t>
  </si>
  <si>
    <t xml:space="preserve">ADAPTADOR MINI DP DE AUDIO / VIDEO STARTECH.COM, CONVERTIDOR MINI DISPLAYPORT A HDMI O VGA COMPATIBLE CON THUNDERBOLT 1920X1200. COD FAB: MDP2HDVGA </t>
  </si>
  <si>
    <t xml:space="preserve">MDP2HDVGA </t>
  </si>
  <si>
    <t>STEREN CABLE ELITE HDMI MACHO - HDMI MACHO, 4K, 10 METROS, NEGRO/AZUL -</t>
  </si>
  <si>
    <t>CABLE HDMI MANHATTAN 1.8 METROS, 4K 3D, M-M VELOCIDAD 1.4, USO EN MONITOR, TV, PROYECTOR.</t>
  </si>
  <si>
    <t>FACULTAD DE ESTUDIOS SOCIALES</t>
  </si>
  <si>
    <t>VIDEOPROYECTOR PORTATIL MARCA ACER X1126AH, 4000 LÚMENES ANSI ESTÁNDAR,
RESOLUCION NATIVA SVGA (800X600), MÁXIMA WUXGA 1920X1080, CONTRASTE 22000:1,
BOCINA 3W / PUERTOS VGA, HDMI, RCA,TIRO LARGO. 1 AÑO DE GARANTÍA</t>
  </si>
  <si>
    <t>MOUSE MARCA APPLE EL MAGIC MOUSE SE CONECTA  INALAMBRICAMENTE A LA MAC A TRAVES DEL BLUETOOTH</t>
  </si>
  <si>
    <t>MLA02II/A</t>
  </si>
  <si>
    <t>NOBREAK UPS CYBERPOWER UT750 750VA / 375W 8NEMA, AVR, SAI DE LINEA INTERACTIVA, PUERTO USB UT750GU CYBERPOWER UT750G VA 750, WATTS 375</t>
  </si>
  <si>
    <t>UT750 750VA</t>
  </si>
  <si>
    <t xml:space="preserve">NOBREAK UPS STANDBY CYBERPOWER STANDBY CP550SLG - 550VA / 330W - DE ESCRITORIO - 8HORA(S) RECHARGE - 2MINUTO(S) STAND-BY - 110V AC ENTRADA - 120V AC, 120V AC SALIDA - 4 X NEMA 5 - 15R,4 X NEMA 5- 15R, 4X NEMA 5-15R, 4 X NEMA 5-15R CP550SLG </t>
  </si>
  <si>
    <t>CP550SLG- 550VA/330W</t>
  </si>
  <si>
    <t>CENTRO DE INVESTIGACIONES BIOLÓGICAS (CIB)</t>
  </si>
  <si>
    <t>Acer Aspire 5 Laptop 15.6" CI7 10510 RAM 8GB 128GB+1TB SISTEMA OPERATIVO WIN 10 DISCO DURO 128 GB SSD PCLe NVMe+ 1 TB HDD PROCESADOR Intel® CoreTMi7-10510U, Quad Core MEMORIA RAM 8 GB DDR4 Dual Channel, TAMAÑO DE PANTALLA: 15.6" NO TOUCH MODELO: NX.HN2AL.007/A515-54-72SS MARCA ACER</t>
  </si>
  <si>
    <t>NX.HN2AL.007/A515-54-72SS</t>
  </si>
  <si>
    <t>SMART LED-LCD TV SAMSUNG TU7000 UN50TU7000F 127CM - 4K UHDTV - GRIS TITÁN - LED RETROILUMINACIÓN - ALEXA, ASISTENTE DE GOOGLE SOPORTADO - TIZEN - DOLBY DIGITAL PLUS</t>
  </si>
  <si>
    <t>UN50TU7000F</t>
  </si>
  <si>
    <t>50"</t>
  </si>
  <si>
    <t>PANEL PLEGABLE 24X24MM 19MM TIPO BANDERA GTX</t>
  </si>
  <si>
    <t xml:space="preserve">GSCP2424 </t>
  </si>
  <si>
    <t>CAJA SUAVIZADORA GODOX 60X90 C/GRID P/BOWENS</t>
  </si>
  <si>
    <t>GX1141</t>
  </si>
  <si>
    <t>60X90</t>
  </si>
  <si>
    <t>MINI KIT DE ILUMINACIÓN 1000W LED GTX ZUMA</t>
  </si>
  <si>
    <t xml:space="preserve">ZLEDKITMINI2 </t>
  </si>
  <si>
    <t>ANILLO DEL LUZ GODOX RING 48P / FOTOGRAFÍA MACRO</t>
  </si>
  <si>
    <t>GX1132</t>
  </si>
  <si>
    <t>ESCUELA DE TURISMO</t>
  </si>
  <si>
    <t>LAPTOP DELL INSPIRON 3593 / INTEL CORE I7 / 15.6 PULG. / 256GB SSD / 8GB RAM / BLANCO</t>
  </si>
  <si>
    <t>NO BREAK SMARTBITT NB1200 CON REGULADOR USB CAPACIDAD DE  600 (WATT) UPS INTERACTIVO DE 1200VA / 600W,SUPRIME PICOS DE VOLTAJE.REGULA LA VARIACIÓN DE VOLTAJE DEL SUMINISTRO ELÉCTRICO.8 CONTACTOS CON REGULACIÓN, SUPRESIÓN Y RESPALDO DE BATERÍA.TOMACORRIENTES NEMA 5-15R FORMATO TORRE  1 AÑO DE GARANTIAIA</t>
  </si>
  <si>
    <t xml:space="preserve">
MULTIFUNCIONAL XEROX VERSALINK B405/DN, BLANCO Y NEGRO, LÁSER,  PRINT/SCAN/COPY/FAX (INCLUYE BANDEJA ESTÁNDAR DE 700 HOJAS) - BODEGA 90 TIEMPO DE ENTREGA DE 1 A 5 DÍAS HÁBILES (18 AL 24 DE AGOSTO).
</t>
  </si>
  <si>
    <t xml:space="preserve">LASER JET PRO MFP HP M130 MONOCROMATICO CONEXION USB,WIFI,RED IMPRESIÓN NEGRO OPTIMA HASTA 600X600 DPI 23 IMPRESIONES POR MINUTO CALIDAD DE 1200  DPI </t>
  </si>
  <si>
    <t>SMART LED-LCD TV SAMSUNG TU7000 UN50TU7000F 127CM
- 4K UHDTV - GRIS TITÁN - LED RETROILUMINACIÓN - ALEXA, 
ASISTENTE DE GOOGLE SOPORTADO - TIZEN - DOLBY DIGITAL PLUS</t>
  </si>
  <si>
    <t>MULTIFUNCIONAL XEROX VERSALINK B405/DN, BLANCO Y NEGRO, LÁSER,
PRINT/SCAN/COPY/FAX (INCLUYE BANDEJA ESTÁNDAR DE 700 HOJAS) -
BODEGA 90</t>
  </si>
  <si>
    <t>VERSALIN K B405</t>
  </si>
  <si>
    <t>NO BREAK DE LÍNEA INTERACTIVA CYBERPOWER
INTELLIGENT LCD CP850PFCLCD - 850VA/510W - 
MINITORRE - 8HORA(S) RECHARGE - 2MINUTO(S) STANDBY</t>
  </si>
  <si>
    <t>CP850PFCLCD</t>
  </si>
  <si>
    <t>NOBREAK UPS CYBERPOWER UT750 750VA/375W 8NEMA,AVR, SAI DE LÍNEA INTERACTIVA, PUERTO USB CYBERPOWER UT750G VA 750, WATTS 375 GARANTIZA LA PROTECCIÓN DE ENERGÍA PARA EQUIPOS DE TI COMO
COMPUTADORAS, NAS Y DISPOSITIVOS DE ALMACENAMIENTO. EL PRODUCTO ADOPTA UNA TOPOLOGÍA SAI DE LÍNEA INTERACTIVA CON FUNCIÓN DE
REGULACIÓN AUTOMÁTICA DE VOLTAJE (AVR) PARA OFRECER UNA SALIDA DE POTENCIA DE CA ESTABILIZADA. EL CONSUMO DE ENERGÍA REDUCE LOS
COSTOS DE ENERGÍA Y PERMITE UNA TEMPERATURA DE OPERACIÓN MÁS BAJA QUE PROLONGA LA VIDA ÚTIL DE LA BATERÍA. GARANTIA 2 AÑOS UT750GU</t>
  </si>
  <si>
    <t>UT750G</t>
  </si>
  <si>
    <t>CENTRO DE INVESTIGACIÓN EN BIOTECNOLOGÍA (CEIB)</t>
  </si>
  <si>
    <t>COMPUTADORA LAPTOP MARCA HP MODELO PROBOOK 440 G7 14" INTEL
CORE I5 10210U FRECUENCIA BASE DE 1,6 GHZ, HASTA
4,2 GHZ CON TECNOLOGÍA TURBO BOOST DE INTEL 6 MB
DE CACHÉ DE NIVEL 3 Y 4 NÚCLEOS
GRÁFICOS INTEL UHD 620 SSD M.2 DE 512GB SSD RAM
8GB SISTEMA OPERATIVO WINDOWS 10 PROFESIONAL
PUERTOS (1) CONECTOR USB 3.1 TIPO C GEN 1
(ALIMENTACIÓN, DISPLAYPORT)
(2) USB 3.1 GEN 1
(1) USB 2.0 (PUERTO DE ALIMENTACIÓN)
(1) HDMI 1.4B
(1) PUERTO RJ-45/ETHERNET
(1) CONECTOR COMBINADO DE AURICULARES Y
MICRÓFONO
(1) PUERTO DE ALIMENTACIÓN DE CA
(1) CANDADO DE SEGURIDAD ESTÁNDAR</t>
  </si>
  <si>
    <t xml:space="preserve">Unidad Smart-UPS de APC, 1000 VA, pantalla LCD, para rack, 2 U, 120 V, con SmartConnect </t>
  </si>
  <si>
    <t>Laptop 15-bc401la - Ordenador portátil (8ª generación de procesadores Intel® Core™ i5, 2.30 GHz, 39.6 cm (15.6"), 1920 x 1080 Pixeles, 8 GB, 1000 GB)</t>
  </si>
  <si>
    <t>ESCUELA DE ESTUDIOS SUPERIORES DE TETELA DEL VOLCÁN</t>
  </si>
  <si>
    <t>Laptop Acer Aspire 5 A515-52-51TR, core 158265U QC 1.60 GHZ/8 GB MAX 32 GB/ 128GB SSD + 1TB/15.6 HD/WIN10HOME.</t>
  </si>
  <si>
    <t>ASPIRE 5</t>
  </si>
  <si>
    <t>A515-52-51 TR</t>
  </si>
  <si>
    <t>Videocámara digital Canon Vixia HF W 11 - 7.6 cm.(3")- Pantalla táctil LCD - CMOS- Full HD.16:9- 2.3 Megapixel, video -AVCHD, H.264/MPEG-4 AVC- 40 X Zoom Óptico - 200X Zoom Digital - 32 GB, Memoria Flash - hdmi-usb-sd, sdxc,sdhc, tarjeta de memoria.Tarjeta de memoria. Marca Canon.</t>
  </si>
  <si>
    <t>VIXIA</t>
  </si>
  <si>
    <t>HF W11</t>
  </si>
  <si>
    <t>24.X2.3 X 5.0 PULGADAS/ 60X 59.5X 128MM</t>
  </si>
  <si>
    <t xml:space="preserve">SONY GRABADORA REPORTERA ICD-PX470, 4GB, USB,
</t>
  </si>
  <si>
    <t>ICD-UX560</t>
  </si>
  <si>
    <t>ESCUELA DE ESTUDIOS SUPERIORES DE JOJUTLA</t>
  </si>
  <si>
    <t>Cámara CANON EOS REBEL T7
(2727C003AA)
Color del producto: Negro
Máxima resolución de video: 1920 x 1080 Pixeles
Megapixeles: 24.1 MP
Pantalla LCD de 3 pulgadas
Lente EF-S 18-55mm. Procesador DIGIC 4+, compatibilidad inalámbrica:
WIFI/NFC. Tipo de sensor: CMOS APS-C 22.3MM X 14.9 MM. Sensibilidad
ISO: AUTO 100-6,400 expandible hasta 12,800. Pantalla: LCD: 3.0". Mini
salida HDMI. Flash incorporado. Tarjetas de memoria: SD, SDHC, SDXC.
Sistema AF en 9 puntos 1 tipo cruz en el centro. EOS VIDEO: Full HD
1920x1080. Contenido del KIT: EOS Rebel t7 cuerpo, lente EF-S 18-55
mm, cargador LC- E10, correa de mano, tapa lente.</t>
  </si>
  <si>
    <t>CAMARA CANON EOS REBEL T7</t>
  </si>
  <si>
    <t>Laptop HP 250 G7 SKU: 15C42UP Pantalla 15.6 pulgadas Procesador Intel Core i3 a 2.20ghz RAM 8 GB Disco duro 1TB SO preinstalado Windows 10 Pro</t>
  </si>
  <si>
    <t>LAPTOP HP 250 G7</t>
  </si>
  <si>
    <t>Proyector EPSON PowerLite S39 (V11H854020) 
Brillo de proyector: 3300 lúmenes ANSI 
Color del producto: Blanco Duración de lámpara: 10000 h Resolución del proyector: SVGA (800x600) 
Tecnología de proyección: 3LCD</t>
  </si>
  <si>
    <t>S39 (V11H854020)</t>
  </si>
  <si>
    <t>CENTRO DE INVESTIGACIÓN EN INGENIERÍA Y CIENCIAS APLICADAS (CIICAP)</t>
  </si>
  <si>
    <t>UPS TRIPP LITE SMART 1000 LCD 500W</t>
  </si>
  <si>
    <t>SMART 1000LCD</t>
  </si>
  <si>
    <t>FACULTAD DE ESTUDIOS SUPERIORES DE CUAUTLA</t>
  </si>
  <si>
    <t>COMPUTADORA HP 280 G4 SFF PROCESADOR INTEL CORE I5 9400, 9° GEN A 2.9 GHZ 6 CORE 9MB 65W. MEMORIA RAM DE 8GB 2666 MHZ 1X8 DISCO DURO DE 1TB 7200 RPM/ DVDRW SISTEMA OPERATIVO WINDOWS 10PRO 64 BITS GARANTIA 3-3-3</t>
  </si>
  <si>
    <t>HP280 G4 SFF</t>
  </si>
  <si>
    <t>LOGITECH C930E C930C- CÁMARA WEB PROFESIONAL (1080P, H.264)</t>
  </si>
  <si>
    <t>C930 E</t>
  </si>
  <si>
    <t xml:space="preserve">PROYECTOR POWERLITE S39 RESOLUCIÓN SVGA (800X600 DE 3300 LUMENES, TECNOLOGÍA 3LCD, HDMI, USB VGA RGB GARANTÍA DE 2 AÑOS EN HARDWARE Y 90 DÍAS EN LÁMPARA CON ATENCIÓN EN CENTRO DE SERVICIO AUTORZADO EPSON </t>
  </si>
  <si>
    <t>S39</t>
  </si>
  <si>
    <t>ESCUELA DE ESTUDIOS SUPERIORES DE MAZATEPEC</t>
  </si>
  <si>
    <t>Neewer 90005898 Paraguas Para Fotografía Flash de estudio, Blanco Translucido.</t>
  </si>
  <si>
    <t>Reflector Profesional Estudio Flash Estroboscopico luz Monolight (S300N)</t>
  </si>
  <si>
    <t>Cable Hdmi  Manhattan 2.0 Intramuro M-M 10 M.</t>
  </si>
  <si>
    <t>Cable Solcor Para Micrófono/señal Xlr-xlr 5226L 10 10MT. (EESMazatepec).</t>
  </si>
  <si>
    <t>MEZCLADORA BEHRINGER XENYX 1202-FX CON EFECTOS
DE 12 CANALES</t>
  </si>
  <si>
    <t>1202FX</t>
  </si>
  <si>
    <t>SOUNDTRACK SISTEMA DE MICRÓFONO INALÁMBRICO STW404HH,
4 MICRÓFONOS, 4 CANALES (EESMazatepec)</t>
  </si>
  <si>
    <t>STW-404HH</t>
  </si>
  <si>
    <t>Elgato CAM LINK 4K Adaptador USB 3.1 Macho - HDMI
Hembra, Negro.</t>
  </si>
  <si>
    <t>10GAM9901</t>
  </si>
  <si>
    <t>VIDEOCAMARA CANON HF R800 BLACK 57X CMOS FULL HD 3.28 MP</t>
  </si>
  <si>
    <t>1960C002AA</t>
  </si>
  <si>
    <t>XTUGA RW2080 - SISTEMA DE MONITOREO IN-EAR (2 CANALES, CORPORAL 2/4/6/8/10, MONITOREO CON AUDÍFONOS INALÁMBRICOS SR2050), NEGRO, 8 BODYPACK WITH TRANSMITTER, GARANTIA 1 AÑO</t>
  </si>
  <si>
    <t>RW2080</t>
  </si>
  <si>
    <t>SISTEMA INALAMBRICO DOBLE MICROFONO SUPER BRIGHT &amp; LOUD PH2</t>
  </si>
  <si>
    <t>PH2</t>
  </si>
  <si>
    <t>ESCUELA DE TEATRO, DANZA Y MÚSICA</t>
  </si>
  <si>
    <t>FINAL CUT</t>
  </si>
  <si>
    <t>LOGIC PRO X</t>
  </si>
  <si>
    <t>FACULTAD DE ARTES</t>
  </si>
  <si>
    <t>CENTRO DE INVESTIGACIÓN EN BIODIVERSIDAD Y CONSERVACIÓN</t>
  </si>
  <si>
    <t xml:space="preserve">COMPUTADORA LAPTOP LENOVO  THINKBOOK 14-IML 20RV002DLM 35.6CM (14")-1920X1080- INTEL CORE ¡7 (10A GEN) ¡7-10510U QUAD-CORE (4 CORE) 1.80GHZ-8GB RAM-256GB SSD-GRIS-WINDOWS 10 PRO-INTEL UHD GRAPHICS DE LENOVO/VPN:20RV002DLM  </t>
  </si>
  <si>
    <t>SKU:94201ZQ</t>
  </si>
  <si>
    <t>FACULTAD DE ENFERMERÍA</t>
  </si>
  <si>
    <t>USB-C Digital AV multiport adapter Marca Apple</t>
  </si>
  <si>
    <t>CABLE HDMI 3D FULL HD VELOCIDAD DE 1.4 GHZ DE 2 M DE LARGO GRIS HDBS2MGY</t>
  </si>
  <si>
    <t>PRESENTADOR LOGITECH WIRELESS R400 910-001354</t>
  </si>
  <si>
    <t>BAFLE AMPLIFICADO ELECTROVOICE ZLX-15P, 1000 W (CLASE D) 127 DB MÁX. SPL 42 HZ - 20 KHZ WOOFER DE 15 " CONTROLADOR DECOMPRESIÓN DE TITANIO DE ALTA FRECUENCIA DE 1.5" 17.3  KG) GARANTIA 1 AÑO</t>
  </si>
  <si>
    <t>LAPTOP 2 EN 1 HP PAVILION X360 14-CD1021LA/INTEL CORE I3/14 PULG. 256GB SSD/4GB RAM/PLATA</t>
  </si>
  <si>
    <t>X360</t>
  </si>
  <si>
    <t>14 PULG</t>
  </si>
  <si>
    <t>CENTRO DE INVESTIGACIÓN EN CIENCIAS COGNITIVAS</t>
  </si>
  <si>
    <t xml:space="preserve">
SET DE MICRÓFONO INALÁMBRICO DE MANO ULM300M Y RECEPTOR DE UN UNICANAL ULM300RS. MARCA BEHRINGER. RANGO DE FRECUENCIA OPERATIVA 2.4 GHZ, RESPUESTA DE FRECUENCIAS 10 HZ- 20000HZ. TRANSMISOR QUE OPERA EN UN RANGO LIBRE DE LICENCIA DE 2.4 GHZ</t>
  </si>
  <si>
    <t>ULM300RS</t>
  </si>
  <si>
    <t xml:space="preserve">
PRESENTADOR LOGITECH R500 CONEXIÓN DUAL INALÁMBRICO RF MINI USB Y BLUETOOT LASER ROJO PC/ WINDOWS 10 O POSTERIOR/MAC OS X 10.12 O POSTERIOR/ CHROME OS LINUX 2.6 O POSTERIOR, 1 BATERÍA AAA</t>
  </si>
  <si>
    <t>MICRÓFONO INALÁMBRICO CON AURICULARES Y MICRÓFONOS DE SOLAPA PARA LA ENSEÑANZA Y EL HABLA FIFINE K037B.</t>
  </si>
  <si>
    <t>NO BREAK UPS DE LÍNEA INTERACTIVA MARCA APC 1100 VA BY SCHNEIDER ELECTRIC BACK UPS PRO-1.10KVA/600W - TORRE 16 HORAS, RECHARGE-4.10 MINUTOS, STAND BY -120 V AC ENTRADA -120 V AC SALIDA -10X NEMA 5-15R, 2 X US</t>
  </si>
  <si>
    <t>PROYECTOR BEN Q PORTÁTIL PARA EDUCACION MX825ST TIRO CORTO 3300 LUMENES XGA 1024X768 INTERACTIVO Y/O TACTIL</t>
  </si>
  <si>
    <t>LAPTOP MARCA LENOVO THINKPAD L490 PROCESADOR INTEL CORE I5- 1021OU (1.60GHZ, 6MB) PANTALLA: 14" 1366X768 MEMORIA: DE 8GB ALMACENAMIENTO: 256SSD, WINDOWS 10 PROFESIONAL</t>
  </si>
  <si>
    <t>MUTIFUNCIONAL EPSON COLOR ECO TANK L4160 IMPRESORA, COPIADORA Y ESCANER, SISTEMA DE TANQUES DE TINTA, IMPRESIÓN A DOBLE CARA AUTOMATICA. IMPRIME 7500 PAGINAS EN NEGRO Y 6,000 A COLOR</t>
  </si>
  <si>
    <t>MUTIFUNCIONAL EPSON COLOR ECO TANK L4160 IMPRESORA, COPIADORA Y ESCANER, SISTEMA DE TANQUES DE TINTA, IMPRESIÓN A DOBLE CARA AUTOMATICA. IMPRIME 7500 PAGINAS EN NEGRO Y 6,000 A COLOR.</t>
  </si>
  <si>
    <t>VIDEO CÁMARA DIGITAL CANON  VIXIA HF W11 7.6 CM (3") PANTALLA TÁCTIL LCD CMOS FULL HD 16:9 2.3 MEGAPIXEL VIDEO - AVCHD, H.264/MPEG-4 AVC-40 ZOOM ÓPTICO -200 X ZOOM DIGITAL - 32 GB MEMORIA FLASH-HDMI-USB-SD, SDXC,SDHC -TARJETA DE MEMORIA.</t>
  </si>
  <si>
    <t>NO BREAK SMARTBITT 500VA/250W, 4 CONTACTOS CON REGULADOR Y SUPRESOR DE PICOS.</t>
  </si>
  <si>
    <t>TRIPIE PARA FOTOGRAFÍA Y VIDEO PARA CÁMARAS CANON, NIKON ALTURA 127 CM. 3 SECCIONES, PATAS ALEACION DE ALUMINIO, INDICADOR DE NIVEL DE BURBUJA, CABEZA PLANA CON MOVIMIENTO DE TILT, ESTUCHE RESISTENTE AL AGUA.</t>
  </si>
  <si>
    <t>MICRÓFONO INALÁMBRICO CON AURICULARES Y MICRÓFONOS DE SOLAPA PARA LA ENSEÑANZA Y EL HABLA FIFINE K037B</t>
  </si>
  <si>
    <t>GRABADOR DIGITAL PORTATIL DE 4 PISTAS CON ENTRADAS XLR. MARCA TASCAM.CANALES SIMULTANEOS DE REPRODUCCIÓN Y GRABACIÓN: 4.  RESOLUCIÓN A/D: 24-BIT /96KHZ, MICRÓFONO INTEGRADO, BOCINAS INTEGRADAS, 2 CONECTORES COMBO XLR/TRS</t>
  </si>
  <si>
    <t>CABLE VGA MANHATTAN PARA MONITOR O
PROYECTOR 3 MTS NEGRO MACHO - MACHO</t>
  </si>
  <si>
    <t>3 MTS</t>
  </si>
  <si>
    <t xml:space="preserve">MOUSE LOGITECH M90 NEGRO OPTICO
ALAMBRICO USB PC/MAC </t>
  </si>
  <si>
    <t>NO BREAK CYBERPOWER  850VA / 510 WATTS, INTERACTIVO, TORRE, 9 × NEMA 5-15R, 5 RESPALDO Y 4 SUPRESIÓN, 3 AÑOS DE GARANTÍA, INCLUYENDO BATERÍA</t>
  </si>
  <si>
    <t>LAP TOP HP 240 G7 PROCESADOR CORE I5-
1035G1 1.0-3.60 GHZ / MEMORIA RAM 8GB /
DISCO DURO 1TB / PANTALLA 14 WLED HD / NO
DVD / WIN 10 HOME / 3 CEL / 1-1-0</t>
  </si>
  <si>
    <t>HP 240</t>
  </si>
  <si>
    <t>PASS APOYO ESTADÍSTICO PARA ACADEMIA IBM SPSS STATISTICS BASE, WIN, VER. 26,
DOWNLOAD, MULTILENG, ACADÉMICO, MCA. IBM SPSS CVE. SAT 43232605, LICENCIA
PERPETUA MONOUSUARIO.INCLUYE SUSCRIPCIÓN Y SOPORTE TÉCNICO POR UN AÑO. ESTE MÓDULO INCLUYE SIN COSTO ALGUNO LOS VALUE ADDED COMPONENTS DE PASS: MODELO DE ASOCIACIÓN, REGRESIÓN PARA MÚLTIPLES DEPENDIENTES, NET PROMOTER SCORE, KEY DRIVER ANALYSIS, CONJUNTOS MÁS SOLICITADOS, INVENTARIO, CREACIÓN DE ÍNDICES, REESTRUCTURACIÓN A DICOTÓMICAS Y LIMPIAR CUADROS DE SALIDA.</t>
  </si>
  <si>
    <t>MICRÓFONO SHURE PGA58-BTS MICRÓFONO VOCAL, COLOR NEGRO, INTERRUPTOR DE ENCENDIDO / APAGADO, ACABADO METÁLICO DE COLOR NEGRO INCLUYE CABLE XLR-XLR Y PEDESTAL GARANTIA 1 AÑO</t>
  </si>
  <si>
    <t>CÁMARA WEB MODELO BCC950, RESOLUCIÓN FULL HD 1080P, CAMPO VISUAL DE 78°, ZOOM HD 1.2X, TECNOLOGÍA RIGHTLIGHT, IDEAL PARA CONFERENCIAS PRIVFADAS HASTA 3 PARTICIPANTES</t>
  </si>
  <si>
    <t>ESCUELA DE ESTUDIOS SUPERIORES DE ATLATLAHUCAN</t>
  </si>
  <si>
    <t>SONY TV SONY 75 4K UHD SMATR TV ANDROID
HDMI USB GOOGLE ASISTANT, CON PROCESADOR
DE IMAGEN 4X REALITY PRO</t>
  </si>
  <si>
    <t>XBR-75X800G</t>
  </si>
  <si>
    <t>75"</t>
  </si>
  <si>
    <t>COMPUTADOR DE ESCRITORIO HP PRODESK 600 G4 SFF CORE I5 8500 3.0GHZ 8TH 9MB 6CORES / MEMORIA RAM 4GB DDR4 2666MHZ1X4 /ALMACENAMIENTO 1TB 7200RPM /INTEL 16G 2280 OPTANE / UNIDAD DVDRW / VGA PORT / VPRO / WIN 10 PRO / ANTIVIRUS 2TB CLOUD / MONITOR LED HP 23.8 N246V RESOLUCION (1920 X 1080) / VGA-HDMI-DVI / VESA 100GARANTIA 3 3 3.
3.</t>
  </si>
  <si>
    <t>5FQ33LTELIFE2T</t>
  </si>
  <si>
    <t>MONITOR: LED HP 23.8 N246V RESOLUCION (1920X1080)</t>
  </si>
  <si>
    <t>NEEWER 142CM TRÍPODE DE CÁMARA DE ALUMINIO CON RÓTULA DE 3 VÍAS GIRATORIO, BOLSA DE TRANSPORTE PARA CÁMARA DSLR, DV VIDEO VIDEOCÁMARA, CARGA HASTA 4 KILOGRAMOS</t>
  </si>
  <si>
    <t>SAB234</t>
  </si>
  <si>
    <t>PRESENTADOR LOGITECH R800 WIRELESS</t>
  </si>
  <si>
    <t>910-001350</t>
  </si>
  <si>
    <t>PROYECTOR EPSON POWERLITE S39 3LCD, SVGA 800 X 600, 3300 LÚMENES</t>
  </si>
  <si>
    <t>V11H854020</t>
  </si>
  <si>
    <t>CENTRO DE INVESTIGACIÓN TRANSDISCIPLINAR EN PSICOLOGÍA</t>
  </si>
  <si>
    <t>COMPUTADORA DE ESCRITORIO MARCA HP, MODELO ELITE DESK 705, G4, AMD PRO A6-9500E, 3GHZ, 4GB, 1TB, VGA, DISPLAY PORT, WINDOWS 10 PRO 64 BIT, CON MONITOR N223 LED DE 21.5", FULL HD, WIDESCREEN, VGA, HDMI, MOUSE Y TECLADO INCLUIDOS</t>
  </si>
  <si>
    <t>ELITEDESK705</t>
  </si>
  <si>
    <t>PRESENTADOR LOGITECH ESPTLIGHT, BATERIA RECARGABLE, CONECTIVIDAD DOBLEPOR RECEPTOR MINI USB O BLUETOOTH DE 2.4 GHX HASTA 30 MTS DE DISTANCIA. COMPATIBLE CON WINDOWS O MAC</t>
  </si>
  <si>
    <t>SPOTLIGHT</t>
  </si>
  <si>
    <t>NOBREAK MARCA CYBERPOWER, 750VA/420W, TIPO DE ENCHUFE 6 CONTACTOS NEMA 5-15R (3 CON BATERÍA Y PROTECCIÓN, 3 SOLO PROTECCIÓN), TIEMPO TÍPICO DE RESPALDO A MEDIA CARGA 30 MIN, TIEMPO TÍPICO DE RESPALDO A CARGA COMPLETA 19 MIN, CON PANTALLA LCD, LED INDICADORES : ENCENDIDO, FALLA DE CABLEADO, GARANTÍA 2 AÑOS, 1 EN BATERÍA.</t>
  </si>
  <si>
    <t>MULTIFUNCIONAL  HP LASER NEVER STOP 1200A, MONOCROMÁTICA (IMPRIME, COPIA Y ESCANEA) CONECTIVIDAD USB HI-SPEED 2.0, PANEL DE CONTROL CON PANTALLA LCD. RESOLUCIÓN HASTA 600 DPI, MEMORIA ESTÁNDAR DE 64 MB. GARANTÍA DE 1 AÑO.</t>
  </si>
  <si>
    <t>1200A</t>
  </si>
  <si>
    <t>NA</t>
  </si>
  <si>
    <t>MULTIFUNCIONAL EPSON ECO TANK L3150 A COLOR, INYECCIÓN, TANQUE DE TINTAK, INALÁMBRICO (IMPRIME, ESCANEA, COPIA) GARANTÍA DE 1 AÑO.</t>
  </si>
  <si>
    <t>L3150</t>
  </si>
  <si>
    <t>ESCUELA DE ESTUDIOS SUPERIORES DE YECAPIXTLA</t>
  </si>
  <si>
    <t>SCANNER EPSON DS-530, 35 PPM/70 IPM, 600DPI, 30 BITS, USB, ADF</t>
  </si>
  <si>
    <t>B11B236201</t>
  </si>
  <si>
    <t>ADAPTADOR DE PC SIEMENS USB PARA CONECTAR UNA PC</t>
  </si>
  <si>
    <t>6GK1571-0BA00-0AA0</t>
  </si>
  <si>
    <t>LAPTOP HP 245 G7- 14/"- AMD RYZEN 3 3300U- 8GB- 1TB- WINDOWS 10 HOME</t>
  </si>
  <si>
    <t>168U1UP</t>
  </si>
  <si>
    <t>LAPTOP HP MODELO PROBOOK 450 G6, CORE I5-8265U INTEL UHD GRAPHICS 60 CON GRÁFICOS NVIDIA GEFORCE MX130 HD, MEMORIA RAM DE 8GB, DISCO DURO DE 1TB, PANTALLA DE 15.6" (1920X1080) CON RETROILUMINACIÓN LED HD SVA EDP ANTIRREFLECTANTE 220. SISTEMA OPERATIVO WIN 10</t>
  </si>
  <si>
    <t>PROBOK</t>
  </si>
  <si>
    <t>FUENTE DE ALIMENTACIÓN ESTABILIZADA PARA SIEMES S7-1500 ENTRADA: 120/230 V CA SALIDA:24 V/8A CC</t>
  </si>
  <si>
    <t>6EP13334BA00</t>
  </si>
  <si>
    <t>LAPTOP HACER A514-51-79HL, 14 PULGADAS, INTEL CORE I7- 8565U, 8 GB, WINDOWS 10 HOME, 1 TB</t>
  </si>
  <si>
    <t>HACER ASPIRE 5 A514-51-79HL</t>
  </si>
  <si>
    <t>RECTORÍA</t>
  </si>
  <si>
    <t>SECRETARÍA EJECUTIVA DE RECTORÍA</t>
  </si>
  <si>
    <t xml:space="preserve">LAPTOP HP PAVILION 15-CW1062LM AMD RYZEN 3 3300U 12GB 1TB 128GB SSD 15.6" 103446
</t>
  </si>
  <si>
    <t>15-CW1062LM</t>
  </si>
  <si>
    <t>CENTRO DE INVESTIGACIONES BIOLOGICAS</t>
  </si>
  <si>
    <t>PZA.</t>
  </si>
  <si>
    <t>UPS INDUSTRONIC MODELO UPS-IND-RP-1103, ON-LINE DOBLE CONVERSIÓN,
BYPASS ELECTRÓNICO/AUTOMÁTICO (CERO TIEMPO DE TRANSFERENCIA), 2
AÑOS DE GARANTÍA, FACTOR DE POTENCIA 0.9 CAPACIDAD 3,000VA /
2,700 WATTS, VOLTAJE ENTRADA 120, VOLTAJE SALIDA 120. TIEMPO DE
RESPALDO INTERNO 5 MINUTOS.</t>
  </si>
  <si>
    <t>DIRECCION GENERAL DE DESARROLLO INSTITUCIONAL</t>
  </si>
  <si>
    <t>LAPTOP, LENOVO IDEA S340-14 / CORE I7-8565U 8GB DDR4 2400/ 1TB / 128 GB SSD  14 FHD / PLATA / TARJETA DE RED INALAMBRICA / BLUETOOTH WINDOWS 10 HOME 64-BIT</t>
  </si>
  <si>
    <t>S340-14i</t>
  </si>
  <si>
    <t>81N7008GLM</t>
  </si>
  <si>
    <t>CANON CAMARA POWERSHOT NEGRA / ZOOM OPTICO DE 42X 20 MP DE RESOLUCION Y UN SENSOR CCD</t>
  </si>
  <si>
    <t>SX420</t>
  </si>
  <si>
    <t>S/C</t>
  </si>
  <si>
    <t>S/M</t>
  </si>
  <si>
    <t>LAPTOP LENOVO IDEAPAD S340-INTEL COREI5 8GEN, 8GB RAM - 1TBD.D - WIN10</t>
  </si>
  <si>
    <t>S340-14</t>
  </si>
  <si>
    <t>14IWL</t>
  </si>
  <si>
    <t>COMPUTADORA DE ESCRITORIO ASUS ALL IN ONE COREI7 - GEFORCE MX130 MEMORIA 8GB-HDD 1TB+SSD 128 GB WINDOWS 10 HOME</t>
  </si>
  <si>
    <t>V241FFK</t>
  </si>
  <si>
    <t>23.8"</t>
  </si>
  <si>
    <t>DORADA</t>
  </si>
  <si>
    <t>CÁMARA FOTOGRÁFICA: CANON CÁMARA DIGITAL SLR EOS REBEL T6 KIT CON LENTE EF-S 18-55MM, F/ 3.5-5.6 IS III</t>
  </si>
  <si>
    <t>EOS REBEL T6</t>
  </si>
  <si>
    <t>IMPRESORA MULTIFUNCIÓN HP LASERJET PRO M521DN, LASER 75000 PÁGINAS POR MES, 40 PPM, 1200 X 1200 DPI INCLUYE TÓNER HP 55A</t>
  </si>
  <si>
    <t>M521dn</t>
  </si>
  <si>
    <t>NEGRO/GRIS</t>
  </si>
  <si>
    <t>PROYECTOR EPSON POWERLITE S39, 3300 LÚMENES ANSI 3LCD, SVGA 10000 H, COLOR BLANCO.</t>
  </si>
  <si>
    <t>PowerLite s39</t>
  </si>
  <si>
    <t>PowerLite S39</t>
  </si>
  <si>
    <t>DIRECCIÓN DE TRANSPARENCIA INSTITUCIONAL</t>
  </si>
  <si>
    <t>NO BREAK CDP 750VA/375W 8 CONTACTOS, INDICADORES LED, BRAKER, 4 RESPALDO DE BATERIA Y 4 SUP DE PICOS, TIEMPO DE RESPALDO 20 MIN A MEDIA CARGAGARANTIA 2 AÑOS</t>
  </si>
  <si>
    <t>NO BREAK CDP 750VA/375W</t>
  </si>
  <si>
    <t>NO BREAK CYBERPOWER 900VA / 540W, INTERACTIVO, TORRE, 6 CONTACTOS NEMA 5-15R, 3 RESPALDO Y 3 SUPRESIÓN, TIEMPO DE RESPALDP 50 MIN. A MEDIA CARGA 2 AÑOS DE GARANTÍA EN EQUIPO, 1 AÑO EN BATERÍAS.</t>
  </si>
  <si>
    <t>NO BREAK CYBERPOWER 900VA / 540W</t>
  </si>
  <si>
    <t>PORTATIL LAPTOP ACER ASPIRE 3 A315-56-52R4 PROCESADOR INTEL CORE I5-1035G1. MEMORIA RAM DE 8GB. DISCO DURO DE 2TB. PANTALLA DE 15.6 HD SISTEMA OPERATIVO WINDOWS 10 HOME, NEGRO GARNATIA 1 AÑO DE SEGURO CONTRA ROBO</t>
  </si>
  <si>
    <t xml:space="preserve"> ACER ASPIRE 3 A315-56-52R4 </t>
  </si>
  <si>
    <t>PROYECTOR POWERLITE X05+, RESOLUCIÓN XGA (1024 X 768) DE 3300 LÚMENES, TECNOLOGIA 3LCD, ASPECTO DE 4:3, LA VIDA ÚTIL DE LA LÁMPARA ES DE 6,000 HORAS EN MODO NORMAL Y 10,000 HORAS EN MODO ECONÓMICO, RELACIÓN DE CONTRASTE 15,000:1. CONEXIÓN: UN PUERTOS VGA DE ENTRADA, UN PUERTO USB TIPO A, UN PUERTO USB TIPO B, UN PUERTO HDMI, ENTRADA DE AUDIO R &amp; L, BOCINA DE 12 WATTS. GARANTÍA DE 2 AÑOS EN HARDWARE Y 90 DÍAS EN LA LÁMAPRA, EN CENTRO DE SERVICIO.</t>
  </si>
  <si>
    <t>POWERLITE X05+</t>
  </si>
  <si>
    <t>COMPUTADORA DE ESCRITORIO DELL VOSTRO 3000 3471 - CORE I5 I5-9400 - MEMORIA DE 12GB RAM - 1TB HDD - FORMATO PEQUEDO - NEGRO CON BORDE ROJO - WINDOWS 10 HOME 64-BIT - INTEL UHD GRAPHICS 630 - LAN INALÁMBRICA - BLUETOOTH MONITOR LCD DELL E2216HV 55.9CM (22") FULL HD WLED - 16:9 - NEGRO - 1920 X 1080 - 16,7 MILLONES DE COLORES - 200CD/M² - 5MS - VGA 1 AÑO DE GARANTIA</t>
  </si>
  <si>
    <t>PC DELL VOSTRO 3471</t>
  </si>
  <si>
    <t>IMPRESORA LÁSER MULTIFUNCIÓN HP LASERJET PRO M227FDW - MONOCROMO - COPIADORA/FAX/IMPRESORA/ESCÁNER - 28 PPM DE IMPRESIÓN MONOCOLOR - 1200 X 1200 DPI IMPRESIÓN - DÚPLEX IMPRESIÓN AUTOMÁTICO - 1200 - 250 HOJAS ENTRADA - FAST ETHERNET - LAN INALÁMBRICA 1 AÑO DE GARANTIA</t>
  </si>
  <si>
    <t>FACULTAD DE PSICOLOGIA</t>
  </si>
  <si>
    <r>
      <t>MULTIFUNCIONAL</t>
    </r>
    <r>
      <rPr>
        <sz val="9"/>
        <color rgb="FF000000"/>
        <rFont val="Calibri"/>
        <family val="2"/>
        <scheme val="minor"/>
      </rPr>
      <t xml:space="preserve"> BROTHER MFC-T910DW INYECCIÓN DE TINTA</t>
    </r>
  </si>
  <si>
    <t>MFC</t>
  </si>
  <si>
    <t>PROYECTOR BENQ MS550 3600 LUMENES HDMI</t>
  </si>
  <si>
    <t>MS550</t>
  </si>
  <si>
    <t>SISTEMA PROFESIONAL DE 2 MICRÓFONOS INALÁMBRICOS UHF, CON BATERÍA RECARGABLE</t>
  </si>
  <si>
    <t>SISTEMA DE AUDIO 2,800 W PMPO PROFESIONAL BLUETOOTH, PORTÁTIL</t>
  </si>
  <si>
    <t>2800 W</t>
  </si>
  <si>
    <t>LAPTOP LENOVO IDEAPAD 14" AMD AMD A4-9125 PROCESADOR (2.30GHZ 1 MB) WINDOWS 10 HOME 64 1 TB 5400 RPM</t>
  </si>
  <si>
    <t>MULTIFUNCIONAL BROTHER MFC-T910DW INYECCIÓN DE TINTA</t>
  </si>
  <si>
    <t>ALL IN ONE  THINKCENTRE M820Z  (10SDS1WR00), PROCESADOR INTEL CORE I3-8100 (4 NUC, 3.6GHZ), MEMORIA RAM 8 GB DDR4, ALMACENAMIENTO 256 GB SSD, PANTALLA 21.5 PULGADAS FHD TFT COLOR,  GRÁFICOS INTEGRADOS INTEL HD 630.</t>
  </si>
  <si>
    <t>M820Z</t>
  </si>
  <si>
    <t>21.5"</t>
  </si>
  <si>
    <t>MULTIFUNCIONAL ECO TANK M2140</t>
  </si>
  <si>
    <t>M2140</t>
  </si>
  <si>
    <t>PROYECTOR PORTÁTIL EPSON POWERLITE X05+3LCD, XGA 1024 X 768, 3300 LÚMENES, INALÁMBRICO, CON BOCINAS BLANCO</t>
  </si>
  <si>
    <t>PowerLite</t>
  </si>
  <si>
    <t>3300 Lúmenes</t>
  </si>
  <si>
    <t>ESCUELA DE TEATRO, DANZA Y MUSICA</t>
  </si>
  <si>
    <t>LAPTOP PROCESADOR INTEL I5, PANTALLA DE 15.6 PULGADAS, MEMORIA INTERNA 8 GB, CAPACIDAD TOTAL DE ALMACENAJE 1000GB, SISTEMA OPERATIVO WINDOWS 10 HOME</t>
  </si>
  <si>
    <t>S340-15IIL</t>
  </si>
  <si>
    <t>NEGRA</t>
  </si>
  <si>
    <t>MULTIFUNCIONAL LASER MONOCROMATICO BROTHER, INHALAMBRICO CON ESCANER, CONEXIÓN USB/WIFI DPI 1200*2400 DPI CON ADF Y DUPLEX MANUAL</t>
  </si>
  <si>
    <t>DCP1617NW</t>
  </si>
  <si>
    <t xml:space="preserve">CABLE DE PLUG DE 3.5 A PLUG 3.5 </t>
  </si>
  <si>
    <t>2 MTS</t>
  </si>
  <si>
    <t>FACULTAD DE ARQUITECTURA</t>
  </si>
  <si>
    <r>
      <t>IMPRESORA MULTIFUNCIÓN HP LASERJET PRO M227FDW, LASER, 30000 PÁGINAS POR MES, 30 PPM, 1200 X 1200 DPI, 256 MB, , IM</t>
    </r>
    <r>
      <rPr>
        <sz val="9"/>
        <color rgb="FF000000"/>
        <rFont val="Calibri"/>
        <family val="2"/>
        <scheme val="minor"/>
      </rPr>
      <t>PRESIÓN A DOBLE CARA, ETHERNET INTEGRADA, WI-FI 802.11B/G/N</t>
    </r>
  </si>
  <si>
    <t>HP LaserJet Pro M227fdw</t>
  </si>
  <si>
    <t>HP COLOR LASERJET PRO MFP M479DW MULTIFUNCIONAL A COLOR, 28 PPM (B/N Y COLOR), ETHERNET, WIFI, DÚPLEX, 4,000 PAG X MES, 3 A 10 USUARIOS ESCANER ADF OFICIO 8.5 X 14</t>
  </si>
  <si>
    <t>HP LaserJet Pro MFP M479dw</t>
  </si>
  <si>
    <t>W1A77A</t>
  </si>
  <si>
    <t>PROYECTOR ACER X1126AH, 4000 LÚMENES ANSI ESTÁNDAR, SVGA (800X600),MÁX WUXGA 1920X1080, 6,000 HORAS, LÁMPARA OSRAM 220W, 1 AÑO DE GARANTÍA</t>
  </si>
  <si>
    <t>X1126AH</t>
  </si>
  <si>
    <t>MR.JR711.00C</t>
  </si>
  <si>
    <t xml:space="preserve">NO BREAK CYBERPOWER OM750ATLCD, 750VA, ENTRADA 82-148V, 6 CONTACTOS. TIEMPO DE RESPALDO A 60W: 30MIN TIEMPO DE RESPALDO A 90W: 19MIN.  </t>
  </si>
  <si>
    <t>OM750ATLCD</t>
  </si>
  <si>
    <t>MACBOOK PRO DE 13 PULGADAS - GRIS ESPACIAL PROCESADOR INTEL CORE I5 DE 4 NÚCLEOS Y 1.4 GHZ DE OCTAVA GENERACIÓN (TURBO BOOST DE HASTA 3.9 GHZ) 8 GB DE MEMORIA LPDDR3 DE 2133 MHZ ALMACENAMIENTO SSD DE 256 GB PANTALLA RETINA DE 13 PULGADAS CON TRUE TONE INTEL IRIS PLUS RAPHICS 645 DOS PUERTOS THUNDERBOLT 3 TOUCH BAR Y TOUCH ID MAGIC EYBOARD RETROILUMINADO - ESPAÑOL INCLUYE LICENCIA DE OFFICE MAC 2019</t>
  </si>
  <si>
    <t>MACBOOK PRO CORE I5</t>
  </si>
  <si>
    <t xml:space="preserve">GRIS ESPACIAL </t>
  </si>
  <si>
    <t>LAPTOP MARCA HP MODELO 250 G6 PROCESADOR INTEL CORE I3-6006U MEMORIA DE 8GB DISCO DURO DE 1TB PANTALLA DE 15.6"/ WINDOWS 10 PROFESIONAL</t>
  </si>
  <si>
    <t xml:space="preserve">HP 250 G6 </t>
  </si>
  <si>
    <t>VIDEOPROYECTOR EPSON POWERLITE S39 TECNOLOGÍA DE PROYECCIÓN LCD ALCANCE DE BRILLO 3300 LÚMENES RESOLUCIÓN SVGA (800 X 600 PIXELES) CONECTIVIDAD HDMI/USB</t>
  </si>
  <si>
    <t>ESCUELA DE ESTUDIOS SUPERIORES DE MIACATLAN</t>
  </si>
  <si>
    <t>TRIPIE DE ALUMINIO PROFESIONAL KINGJOY VT-2500</t>
  </si>
  <si>
    <t>MICOFONO ALCTRON DE CONDENSADOR CON SALIDA USB K5</t>
  </si>
  <si>
    <t xml:space="preserve">TRIPODE MONO VIDEOCAMARA MODELO 10089015 COLOR NEGRO ALTURA MAXIMA 177 CM </t>
  </si>
  <si>
    <t>LAPTOP LENOVO IDEAPAD PROCESADOR: INTEL I5, DIAGONAL DE LA PANTALLA: 15.6PULG., MEMORIA INTERNA: 8 GB, TIPO DE MEMORIA INTERNA: DDR4-SDRAM, CAPACIDAD TOTAL DE ALMACENAJE: 1000 GB, SISTEMA OPERATIVO INSTALADO: WINDOWS 10 HOME</t>
  </si>
  <si>
    <t>NO BREAK CYBERPOWER 850VA / 510 WATTS, INTERACTIVO, TORRE, 9 × NEMA 5-15R, 5 RESPALDO Y 4 SUPRESIÓN, 3 AÑOS DE GARANTÍA, INCLUYENDO BATERÍA</t>
  </si>
  <si>
    <t>CP850AVRLCD</t>
  </si>
  <si>
    <t>TL-SG1024</t>
  </si>
  <si>
    <t>ACCESS POINT: AP510I CLOUD-READY DUAL 5GHZ DUAL BAND SENSOR RADIO DUAL RADIO 802.11AX/AC/ABGN 4X44 MIMO INDOOR 11AX ACCESS POINT. INTERNAL ANTENNA DOMAIN EMEA AND REST OF WORLD. AP510I-WR (EL EQUIPO DEBE INCLUIR: LICENCIA, SOPORTE Y GARANTÍA POR 3 AÑOS)</t>
  </si>
  <si>
    <t>JW047A</t>
  </si>
  <si>
    <t>VIDEOPROYECTOR EPSON POWERLITE S39 TECNOLOGÍA DE PROYECCIÓN LCD ALCANCE DE BRILLO 3300 LÚMENES RESOLUCIÓN :SVGA (800 X 600 PIXELES) CONECTIVIDAD HDMI/USB</t>
  </si>
  <si>
    <t>NO BREAK CYBERPOWER ECOLOGIC UPS EC850LCD, 510W, 850VA, ENTRADA 96-140V 30 MINUTO(S) TIMPO DE AUTONOMÍA</t>
  </si>
  <si>
    <t>EC850LCD</t>
  </si>
  <si>
    <t>IMPRESORA MULTIFUNCIÓN HP LASERJET PRO M227FDW, LASER, 30000 PÁGINAS POR MES, 30 PPM, 1200 X 1200 DPI, 256 MB, , IMPRESIÓN A DOBLE CARA, ETHERNET INTEGRADA, WI-FI 802.11B/G/N</t>
  </si>
  <si>
    <t>IMPRESORA EPSON ECOTANK® L3150, 5760 X 1440
DPI, INYECCIÓN DE TINTA CONEXIÓN WIFI
M2140 - MONOCROMÁTICA - 20PPM -
DÚPLEX - USB - LCD</t>
  </si>
  <si>
    <t>SMART TV SAMSUNG UN50TU7000FXZX SERIE 7, 50 PULGADAS, 4K UHD, 3840 X 2160 PIXELES</t>
  </si>
  <si>
    <t>UN50TU7000FXZX</t>
  </si>
  <si>
    <t>NO BREAK DATASHIELD KS-1000 LCD, 1000 VA, 600 W, 6 H, NEGRO</t>
  </si>
  <si>
    <t>COMPUTADOR TODO EN UNO APPLE IMAC MRT32E/A, PANTALLA RETINA 4K DE 21.5", PROCESADOR INTEL CORE I3 DE 4 NUCLEOS Y 3.6 GHZ DE OCTAVA GENERACIÓN.</t>
  </si>
  <si>
    <t>Smart TV Samsung UN50TU7000FXZX serie 7, 50 pulgadas, 4k UHD, 3840 X 2160 pixeles</t>
  </si>
  <si>
    <t>NO BREAK SMARTBITT NB1200 CON REGULADOR USB CAPACIDAD DE  600 (WATT) UPS INTERACTIVO DE 1200VA / 600W,SUPRIME PICOS DE VOLTAJE.REGULA LA VARIACIÓN DE VOLTAJE DEL SUMINISTRO ELÉCTRICO.8 CONTACTOS CON REGULACIÓN, SUPRESIÓN Y RESPALDO DE BATERÍA.TOMACORRIENTES NEMA 5-15R FORMATO TORRE  1 AÑO DE GARANTIA</t>
  </si>
  <si>
    <t>NO BREAK KOBLENZ  54627 ,1000 VA LCD  CON REGULADOR USB DISPLAY CAPACIDAD DE CARGA 600 (WATT) FORMATO TORRE  ENERGY STAR 1 AÑO DE GARANTIA</t>
  </si>
  <si>
    <t>DIRECCION GENERAL DE SERVICIOS ESCOLARES</t>
  </si>
  <si>
    <t>HP 280 G4 / SFF /PROCESADOR INTEL CORE I5 9400 9 GEN A 2.9 GHZ 6 CORE 9MB 65W. MEMRORIA RAM DE 8GB 2666 MHZ 1X8, DISCO DURO DE 1TB 7200 RPM. DVDRW. SISTEMA OPERATIVO WINDOWS 10PRO DE 64BITS, MONITOR HP V194 LED 18.5" 1366 X 768 60HZ 5MS VGA VESA, 3-3-3 3 AÑOS GARANTIA</t>
  </si>
  <si>
    <t>8ZN49LT</t>
  </si>
  <si>
    <t>HP COLOR LASERJET PRO MFP M479DW MULTIFUNCIONAL
A COLOR, 28 PPM (B/N Y COLOR), ETHERNET, WIFI,
DÚPLEX, 4,000 PAG X MES, 3 A 10 USUARIOS ESCANER ADF
OFICIO 8.5 X 14, GARANTIA 1 AÑO</t>
  </si>
  <si>
    <t>FACULTAD DE COMUNICACIÓN HUMANA</t>
  </si>
  <si>
    <t xml:space="preserve">PROYECTOR EPSON POWER LITE S39 3300 LUMENES ANSI, 3 LCD, SVGA (800X600), 10000 H, </t>
  </si>
  <si>
    <t>VPRESPS-EPSONS39</t>
  </si>
  <si>
    <t xml:space="preserve">S39 3300 LUMENES ANSI, 3 LCD, SVGA (800X600), 10000 H, </t>
  </si>
  <si>
    <t>MIX MART VIDEOCAMARA, HD 1080P 24 MP 16X DIGITAL ZOOM VIDEO CAMCORDER CON PANTALLA LCD Y ROTACIÓN DE 270 GRADOS</t>
  </si>
  <si>
    <t>DV-HDV312P</t>
  </si>
  <si>
    <t>BAFLE AMPLIFICADO RECARGABLE DE 15" 9000 W</t>
  </si>
  <si>
    <t>MAHM-4-1</t>
  </si>
  <si>
    <t>MAHM-4-1 PLUS</t>
  </si>
  <si>
    <t>15" 9000 W</t>
  </si>
  <si>
    <t>NO BREAK CYBERPOWER (OM750ATLCD) 750VA/420W, INTERACTIVO, TORRE 6 x NEMA 5-15R,3 RESPALDO Y 3 SUPRESION, 2 AÑOS DE GARANTIA EN EQUIPO</t>
  </si>
  <si>
    <t>DIRECCION DE PLANEACION Y EVALUACION</t>
  </si>
  <si>
    <t xml:space="preserve">LAPTOP HP OMEN 15 DC1003LA- NVIDIA GEFORCE GTX 1660TI- CORE I7 DE 15.6"- MEMORIA 16GB- SSD 512GB- 32GB OPTANE-NEGRO </t>
  </si>
  <si>
    <t xml:space="preserve"> Omen 15 DC1003LA</t>
  </si>
  <si>
    <t>IGRAFX FLOWCHARTER. INCLUDES MAINTENANCE 1
YEAR.</t>
  </si>
  <si>
    <t>NO BREAK CDP R-UPR 1008, 1000 VA, 500 W</t>
  </si>
  <si>
    <t>R-UPR 1008</t>
  </si>
  <si>
    <t>s/c</t>
  </si>
  <si>
    <t xml:space="preserve">TECLADO INALAMBRICO APPLE MAGIC KEYBOARD CON PAD  NUMÉRICO INGLES </t>
  </si>
  <si>
    <t>MQ052E/A</t>
  </si>
  <si>
    <t>Plata</t>
  </si>
  <si>
    <t>MOUSE MAGIC MOUSE</t>
  </si>
  <si>
    <t>Magic mouse 2 MLA02LZ/A</t>
  </si>
  <si>
    <t>CABLE ULTRA HDMI DE 1 MT</t>
  </si>
  <si>
    <t>1 m</t>
  </si>
  <si>
    <t>APUNTADOR ACTECK COLOR NEGRO HASTA 30 M INALAMBRICO</t>
  </si>
  <si>
    <t>MOUSE LOGITECH M90, NEGRO, USB, ÓPTICO, 1000 DPI</t>
  </si>
  <si>
    <t>M90</t>
  </si>
  <si>
    <t>910-004053</t>
  </si>
  <si>
    <t>MULTICONTACTO DE SEIS SALIDAS VERTICALES</t>
  </si>
  <si>
    <t>EQUIPO DE VIDEO LOGITECH GROUP, CÁMARA FULL HD</t>
  </si>
  <si>
    <t>960-001054</t>
  </si>
  <si>
    <t>PC DE ESCRITORIO DELL OPTIPLEX 3070 SFF, INTEL CORE i5, i5- 9500, 8 GB, DDR4, 1TB, WINDOWS 10 PRO Y DELL 22 PULGADAS, 1920X1080 PIXELES, 5 MS</t>
  </si>
  <si>
    <t>OPTIPLEX 3070</t>
  </si>
  <si>
    <t>AURICULARES GAMER OCELOT, OVER-EAR, TIPO DIADEMA, COLOR NEGRO, ILUMINACIÓN TIPO RGB, ALAMBRICOS, CONTROL DE AUDIO, MICROFONO CON CANCELACIÓN DE RUIDO, AJUSTABLES, CONEXIÓN 3.5 MM</t>
  </si>
  <si>
    <t>BAFLE AMPLIFICADO 15" MOD: MAHM- 4.1 PLUS, BASE AMPLIFICADO RECARGABLE DE 15", SISTEMA 4.1 CANALES, 9000W PMPO, MP3, MICRO SD, LUZ RGB, RADIO FM, BLUETHOOTH, TRIPIE, MICROFONO INALAMBRICO Y CONTROL REMOTO</t>
  </si>
  <si>
    <t>VIDEOCÁMARA PROFESIONAL SONY HANDYCAM HDR CX440, CON SENSOR CMOS EXMOR, ZOOM OPTICO 30X, ZOOM DIGITAL 350 X, GRAN ANGULAR DE 26.8 MM, RESOLUCIÓN DE 9 MEGAPIXELES, MICRÓFONO DOLBY DIGITAL STEREO DE 2 CANALES, CONEXIÓN INALAMBRICA WI FI/ NFC</t>
  </si>
  <si>
    <t>DIRECCIÓN DE INVESTIGACIÓN Y POSGRADO</t>
  </si>
  <si>
    <t>COMPUTADORA DE ESCRITORIO LENOVO AIO 330-20AST PROCESADOR AMD A4-9125 2.3G 2C RAM 4GB DDR4 2400 ALMACENAMIENTO 1TB 5400 RPM PANTALLA 19.5" SISTEMA OPERATIVO WINDOWS 10 HOME</t>
  </si>
  <si>
    <t>330-20AST</t>
  </si>
  <si>
    <t>CABLE HDMI MANHATTAN 3.0M 4K 3D M-M VELOCIDAD 1.4 MONITOR TV PROYECTOR</t>
  </si>
  <si>
    <t xml:space="preserve">3 M </t>
  </si>
  <si>
    <t>CABLE VGA MANHATTAN PARA MONITOR O PROYECTOR 3 MTS NEGRO MACHO-MACHO</t>
  </si>
  <si>
    <t>EXTENSIÓN ELECTRICA USO RUDO, 12 M, CALIBRE 16 16</t>
  </si>
  <si>
    <t>12 M</t>
  </si>
  <si>
    <t>BOBINA DE CABLE MARCA GHIA CAT6 UTP CCA COLOR AZUL 23 AWG UTP 305 M 1000FT CERTIFICACIN  CE/ROHS</t>
  </si>
  <si>
    <t>305 M</t>
  </si>
  <si>
    <t>MOUSE LOGITECH M90 NEGRO OPTICO ALAMBRICO USB PC/MAC</t>
  </si>
  <si>
    <t>TELEVISIÓN HISENSE 43H6F 43" SMART VIDA ULTRA HD 4K 3840*2160HDMI</t>
  </si>
  <si>
    <t>43H6F</t>
  </si>
  <si>
    <t>LAPTOP ACER ASPIRE 3 A315-56-30C6 CORE I3-1005G1 DC 1.20GHZ/8 GB MAX 12 GB/1 TB/15.6HD/WIN10HOME/NEGRO/1 AÑO DE SEGURO CONTRA ROBO</t>
  </si>
  <si>
    <t>A315-56-30C6</t>
  </si>
  <si>
    <t>NX.HS5AL.003</t>
  </si>
  <si>
    <t>SV</t>
  </si>
  <si>
    <t>SERVICIO INSTALACIÓN, CONFIGURACIÓN Y PUESTA A PUNTO DE DISPOSITIVOS DE CAPA2 E INALÁMBRICOS AP (ACTUALIZACIÓN, ELRP, DHCP SNOOPING, DOS PROTECT, COMUNIDADES SNMP, VLANS, QOS, DIRECCIONAMIENTO IP, STACKING, LAGS, LLDP, DHCP RELAY, TROUBLESHOOTING, INTEGRACIÓN DE ACCESS POINT A CONTROLADORA WIRELESS CENTRALIZADA. DEBERÁ INCLUIR TRANSFERENCIA DE CONOCIMIENTO.</t>
  </si>
  <si>
    <t>PZ</t>
  </si>
  <si>
    <t>X440-G2 48 10/100/1000BASE-T POE+, 4 1GBE UNPOPULATED SFP UPGRADABLE TO 10GBE SFP+ (2 COMBO/2 NON-COMBO), 2 1GBE COPPER COMBO UPGRADABLE TO 10GBE, 1 FIXED AC PSU, 1 RPS PORT, EXTREMEXOS EDGE LICENSE, INCLUYE CABLE DE CORRIENTE, INCLUYE 3 AÑOS DE SOPORTE Y MANTENIMIENTO.                     NÚMERO DE PARTE 16535</t>
  </si>
  <si>
    <t>X440-G2 48 10/100/1000BASE-T POE+, 4 1GbE MARCA: EXTREME</t>
  </si>
  <si>
    <t>10 GIGABIT ETHERNET SFP+ PASSIVE CABLE ASSEMBLY 1M LENGTH. NÚMERO DE PARTE 10304</t>
  </si>
  <si>
    <t>MARCA: EXTREME</t>
  </si>
  <si>
    <t>LICENSE THAT CONVERTS FOUR 1GB E SFP PORTS TO BE 10GBE SFP+       NÚMERO DE PARTE 16543</t>
  </si>
  <si>
    <t>AP510I-WR, CLOUD-READY DUAL 5GHZ DUAL BAND SENSOR RADIO DUAL RADIO 802.11AX/AC/ABGN 4X44 MIMO INDOOR 11AX ACCESS POINT. INTERNAL ANTENNA DOMAIN EMEA AND REST OF WORLD UNIVERSAL MOUNTING KIT FOR EWLAN APS INCLUYE SOPORTE Y GARANTIA POR 3 AÑOS"                     NÚMERO DE PARTE AP510I-WR</t>
  </si>
  <si>
    <t xml:space="preserve">AP510i-WR  MARCA: EXTREME </t>
  </si>
  <si>
    <t>LIC</t>
  </si>
  <si>
    <t>XCC-25 DEVICE PERM ADOPTION.   NÚMERO DE PARTE XCC-ORC-P-25</t>
  </si>
  <si>
    <t>XCC-ORC-P-25  MARCA: EXTREME</t>
  </si>
  <si>
    <t>SERV</t>
  </si>
  <si>
    <t>EMPALME DE CABLEADO VERTICAL QUE INCLUYE: FUSIÓN DE CABLE DE BACKBONE DE FIBRA ÓPTICA MONOMODO ARMADA DE SM  9/125 MM, PRUEBAS PARA LA APLICACIÓN DE 1G, 10G, 40G Y 100GIGABITETHERNET, PRUEBAS DE ESTÁNDAR 568C (OLTS, OTDR E INSPECCIÓN VISUAL). LAS PRUEBAS DE CERTIFICACIÓN ESTARÁN BASADAS EN LOS ESTÁNDARES TIA/EIA-526-7, TIA TSB-140, 61300-3-35, PERDIDAS DE INSERCIÓN DEL CONECTOR EN AMBOS EXTREMOS MENORES A 0.3 DB POR TERMINACIÓN TIPO FUSIÓN ENTRE EDIFICIOS, MEMORIA TÉCNICA Y CERTIFICACIÓN DEL FABRICANTE DE POR LO MENOS 25 AÑOS PARA LOS ESTÁNDARES ANSI TIA/EIA 568C.3, ISO 11 801, NMX-I- 248-NYCE-2008, PUESTA A TIERRA DE LA ARMADURA METÁLICA DEL CABLE DE FIBRA ÓPTICA EN UNO DE SUS EXTREMOS CUMPLIENDO EL ESTÁNDAR ANSI 607, ANSI/TIA/EIA/598. LAS CONEXIONES DE LA FIBRA ÓPTICA AL DISTRIBUIDOR SERÁ IDENTIFICADA EN SUS EXTREMOS MEDIANTE ETIQUETAS AUTO-ADHERIBLES Y DE VINILO. ADICIONALMENTE LLEVARÁ UN DIAGRAMA IMPRESO DE CONEXIÓN (ORIGEN Y DESTINO), CUMPLA CON EL ESTÁNDAR ANSI/TIA/EIA-606-B. DEBERÁ INCLUIRSE POR SEGURIDAD EN CADA DISTRIBUIDOR DE FIBRA ÓPTICA, ETIQUETAS ALERTANDO EL PELIGRO DE EXPOSICIÓN A LA EMISIÓN LÁSER.</t>
  </si>
  <si>
    <t>N/A  MARCA: INSTALTECNIC</t>
  </si>
  <si>
    <t xml:space="preserve">CORDÓN DE PARCHEO CAT 6 </t>
  </si>
  <si>
    <t xml:space="preserve"> HCL6B07-FT   MARCA: HUBBELL</t>
  </si>
  <si>
    <t>2M DIAMETRO REDUCIDO</t>
  </si>
  <si>
    <t>COLOR AZUL</t>
  </si>
  <si>
    <t xml:space="preserve"> HCL6B10-FT               MARCA: HUBBELL</t>
  </si>
  <si>
    <t>3M DIAMETRO REDUCIDO</t>
  </si>
  <si>
    <t>PANEL DE PARCHEO DE 24 PUERTOS CAT 6</t>
  </si>
  <si>
    <t>HP624           MARCA: HUBBELL</t>
  </si>
  <si>
    <t>BOBINA DE CABLE UTP TIPO CAT6, COLOR GRIS (305 MTS).</t>
  </si>
  <si>
    <t>C6RRMGY  MARCA: HUBBELL</t>
  </si>
  <si>
    <t>305 MTS</t>
  </si>
  <si>
    <t>COLOR GRIS</t>
  </si>
  <si>
    <t xml:space="preserve">NEXTPEED ASCENT CATEGORY 6 JACK </t>
  </si>
  <si>
    <t>HXJ6B      MARCA: HUBBELL</t>
  </si>
  <si>
    <t xml:space="preserve">PLACA DE 2 PUERTOS </t>
  </si>
  <si>
    <t>IFP12OW  MARCA: HUBBELL</t>
  </si>
  <si>
    <t>COLOR BLANCO</t>
  </si>
  <si>
    <t>MODULO CIEGO PARA PLACA, PAQUETE DE 10 PZAS</t>
  </si>
  <si>
    <t>SFB10          MARCA: HUBBELL</t>
  </si>
  <si>
    <t>ORGANIZADOR NEXT FRAME 7 ANILLOS CON TAPA FRONTA</t>
  </si>
  <si>
    <t>HM24C          MARCA: HUBBELL</t>
  </si>
  <si>
    <t>BARRA DE 10 CONTACTOS, CON SUPRESOR DE PICO</t>
  </si>
  <si>
    <t>MCCPSS19  MARCA: HUBBELL</t>
  </si>
  <si>
    <t>M</t>
  </si>
  <si>
    <t xml:space="preserve">METROS DE VELCRO EN ROLLO </t>
  </si>
  <si>
    <t>OPMIVLRL     MARCA: OPTRONICS</t>
  </si>
  <si>
    <t>1 M X 2 CM</t>
  </si>
  <si>
    <t xml:space="preserve">RACK ABIERTO DE PISO </t>
  </si>
  <si>
    <t>HPW84RR19               MARCA: HUBBELL</t>
  </si>
  <si>
    <t>84¨ H X 19¨W</t>
  </si>
  <si>
    <t>COLOR NEGRO</t>
  </si>
  <si>
    <t>UPS INDUSTRIONIC MODELO UPS-IND-RP-1103, ON-LINE DOBLE CONVERSIÓN, BYPASS ELECTRONICO/ AUTOMATICO (CERO TIEMPO DE TRASNFERENCIA), 2 AÑOS DE GARANTIA, FACTOR DE POTENCIA 0.9 CAPACIDAD 3,000 VA/ 2,700 WATTS, VOLTAJE ENTRADA 120, VOLTAJE SALIDA 120. TIEMPO DE RESPALDO INTERNO 4 MIN</t>
  </si>
  <si>
    <t xml:space="preserve"> UPS-IND-RP-1103                    MARCA: INDUSTRONIC</t>
  </si>
  <si>
    <t xml:space="preserve">PLACA DE ACERO INOXIDABLE DE 4 PUERTOS </t>
  </si>
  <si>
    <t>SSF14              MARCA: HUBBELL</t>
  </si>
  <si>
    <t xml:space="preserve">PLACA DE ACERO INOXIDABLE DE 2 PUERTOS </t>
  </si>
  <si>
    <t xml:space="preserve"> SSF12       MARCA: HUBBELL</t>
  </si>
  <si>
    <t xml:space="preserve">TAQUETES MECANICOS CON TORNILLO Y TUERCA DE 3/8¨(CON ARANDELA PLANA Y DE PRESIÓN) </t>
  </si>
  <si>
    <t>N/A              MARCA: ANCLO</t>
  </si>
  <si>
    <t xml:space="preserve">PLUGS MODULARES RJ45 8 VÍAS, PAQUETE DE 100 PIEZAS </t>
  </si>
  <si>
    <t xml:space="preserve"> BRMOD4P100     MARCA: HUBBELL </t>
  </si>
  <si>
    <t>CINTA DE PVC TEMFLEX 1600 NEGRA</t>
  </si>
  <si>
    <t>C1600     MARCA: 3M</t>
  </si>
  <si>
    <t>COLOR NEGRA</t>
  </si>
  <si>
    <t>PQTE</t>
  </si>
  <si>
    <t>CINTURONES PLASTICOS  (100 PZAS)</t>
  </si>
  <si>
    <t xml:space="preserve"> 4200-03001 MARCA:  THORSMAN</t>
  </si>
  <si>
    <t>19X.05 CM</t>
  </si>
  <si>
    <t>TMO</t>
  </si>
  <si>
    <t>TUBO CONDUIT DE PVC PESADO</t>
  </si>
  <si>
    <t xml:space="preserve">TPVC76    MARCA: DEPLAYUSA </t>
  </si>
  <si>
    <t xml:space="preserve">76MM (3¨) </t>
  </si>
  <si>
    <t>COPLE PARA TUBO PVC ELECTRICO DE 3 PULGADAS.</t>
  </si>
  <si>
    <t xml:space="preserve">COPPVC76      MARCA: DEPLAYUSA </t>
  </si>
  <si>
    <t>JUMPER MONOMODO DE 9/125 MC DE 3 MTS LC-LC</t>
  </si>
  <si>
    <t xml:space="preserve">DFPCLCLCS3SM                       MARCA: HUBBELL  </t>
  </si>
  <si>
    <t>DE 9/125 MC DE 3 MTS LC-LC</t>
  </si>
  <si>
    <t xml:space="preserve">PANEL ADAPTADOR DE 6 ACOPLADORES LC DUPLEX </t>
  </si>
  <si>
    <t xml:space="preserve">FSPLCDS6B     MARCA: HUBBELL </t>
  </si>
  <si>
    <t xml:space="preserve">MANGAS DE EMPALME </t>
  </si>
  <si>
    <t xml:space="preserve">OPHESL60    MARCA: OPTRONICS </t>
  </si>
  <si>
    <t>60 MM</t>
  </si>
  <si>
    <t xml:space="preserve">FIBER PIGTAJL LC MONOMODO </t>
  </si>
  <si>
    <t xml:space="preserve">FPLCS3SM MARCA: HUBBELL  </t>
  </si>
  <si>
    <t>PANTALLA DE 65 PULGADAS PLANA 4K UHD TV
SMART 3 HDMI 2 USB</t>
  </si>
  <si>
    <t>VS424HDPIP</t>
  </si>
  <si>
    <t>SAMSUNG</t>
  </si>
  <si>
    <t>SOPORTE DE TECHO PARA PROYECTOR
ARTICULADO 20KG EXTENSION 57-82CM</t>
  </si>
  <si>
    <t>Manhattan</t>
  </si>
  <si>
    <t>SOPORTE DE PARED PARA PANTALLA 65 PULGADAS
SOPORTE DE PARED GIRATORIO / INCLINABLE PARA
TV MONITORES Y PANTALLAS PLANAS DE 37" A
70" - SOPORTA HASTA 75 KG - 37" A 70" -
GIRATORIO Y INCLINABLE</t>
  </si>
  <si>
    <t>DWM3770X</t>
  </si>
  <si>
    <t>TRIPP LITE</t>
  </si>
  <si>
    <t>SOPORTE DE PIE PARA MONITOR 65 PULGADAS
HASTA 177.8CM (70") PARA PANTALLA PLANA -
65KG CAPACIDAD DE CARGA - NEGRO</t>
  </si>
  <si>
    <t>SDIVISOR HDMI DE 1 ENTRADA A 8 SALIDAS 4K X
2K, NEGRO</t>
  </si>
  <si>
    <t>TT318PRO</t>
  </si>
  <si>
    <t>Epcom</t>
  </si>
  <si>
    <t>CABLE HDMI DE 30 MTS</t>
  </si>
  <si>
    <t>GENÉRICO</t>
  </si>
  <si>
    <t>PLACAS DE PARED HDMI</t>
  </si>
  <si>
    <t>DH200R</t>
  </si>
  <si>
    <t>RCA</t>
  </si>
  <si>
    <t>CABLE HDIM 1.8 M</t>
  </si>
  <si>
    <t>A840227</t>
  </si>
  <si>
    <t>STARTECH</t>
  </si>
  <si>
    <t>KIT</t>
  </si>
  <si>
    <t>MATERIALES DIVERSOS PARA INSTALACIÓN DE CANALIZACIONES DESDE LA CABINA DE CONTROL HASTA LAS SALIDAS DE VIDEO PARA LOS ELEMENTOS DE ESTA COTIZACIÓN MÁS UN PROYECTOR Y UNA PANTALLA RETRÁCTIL. LA CANALIZACIÓN SE LLEVARÁ A CABO A TRAVÉS DEL PLAFÓN DEL AUDITORIO.</t>
  </si>
  <si>
    <t>Diversos</t>
  </si>
  <si>
    <t>MANO DE OBRA EN INSTALACIÓN Y PUESTA A PUNTO DEL SISTEMA DE VIDEO CON LOS ELEMENTOS DE ESTA COTIZACIÓN MÁS UN PROYECTOR Y UNA PANTALLA RETRÁCTIL, INCLUYE INSTALACIÓN DE CANALIZACIONES DESDE LA CABINA DE CONTROL HASTA LAS SALIDAS DE VIDEO, INSTALACIÓN DE ELEMENTO DE VIDEO, PRUEBAS Y PUESTA A PUNTO</t>
  </si>
  <si>
    <t>PAR</t>
  </si>
  <si>
    <t>BOCINAS DE PARED ALTAVOZ CON TAPS 8OHMS 75W 70V/30W. EN COLOR NEGRO O BLANCO</t>
  </si>
  <si>
    <t>VXS5</t>
  </si>
  <si>
    <t>Yamaha</t>
  </si>
  <si>
    <t>SOPORTE DE PARED PARA ALTAVOZ MOUNT-IT!, PAR DE ABRAZADERAS LATERALES UNIVERSALES SOPORTE DE MONTAJE PARA ALTAVOZ DE ESTANTE, ALTAVOCES GRANDES O PEQUEÑOS, 2 SOPORTES, 55 LIBRAS DE CAPACIDAD, NEGRO</t>
  </si>
  <si>
    <t>MI-SB37</t>
  </si>
  <si>
    <t>Mount it</t>
  </si>
  <si>
    <t>AMPLIFICADOR DE POTENCIA PARA BOCINAS DE PARED</t>
  </si>
  <si>
    <t>XMV8280</t>
  </si>
  <si>
    <t>MEZCLADORA DE 16 CANALES TODOS INCLUYEN UNA AMPLIA VARIEDAD DE EFECTOS DE REVERBERACIÓN, CORO, MODULACIÓN Y OTROS EFECTOS LEXICON DE CALIDAD DE ESTUDIO INCORPORADOS Y LIMITADORES DBX EN LOS CANALES DE ENTRADA. LAS CONSOLAS OFRECEN XLR Y ENTRADAS HI-Z CONMUTABLES QUE PERMITEN CONECTAR DIRECTAMENTE GUITARRAS, BAJOS Y OTROS INSTRUMENTOS. TODAS LAS CONSOLAS VIENEN CON UNA INTERFAZ USB DE 2 ENTRADAS / 2 SALIDAS</t>
  </si>
  <si>
    <t>5049551 Signature 10</t>
  </si>
  <si>
    <t>Soundcraft</t>
  </si>
  <si>
    <t>MICRÓFONO INALÁMBRICO DE MANO SONIDO DE LA CÁPSULA PG58 DE SHURE, DISEÑADA PARA RESALTAR LA CLARIDAD DE LA VOZ PRINCIPAL Y DE LOS COROS FÁCIL CONFIGURACIÓN, INTERFACE INTUITIVA, TRANSMISIÓN DE RF ESTABLE Y CONFIABLE HASTA 12 SISTEMAS PUEDEN FUNCIONAR DE MODO SIMULTÁNEO (DEPENDE DE LA BANDA DE FRECUENCIAS Y DEL ENTORNO DE RF)</t>
  </si>
  <si>
    <t>Shure</t>
  </si>
  <si>
    <t>MICRÓFONO INALÁMBRICO DIADEMA HASTA 12 SISTEMAS PUEDEN FUNCIONAR DE MODO SIMULTÁNEO (DEPENDE DE LA BANDA DE FRECUENCIAS Y DEL ENTORNO DE RF) INCLUYE MICRÓFONO DE DIADEMA PGA31, TRANSMISOR INALÁMBRICO DE CUERPO BLX1 Y RECEPTOR INALÁMBRICO BLX4</t>
  </si>
  <si>
    <t>BLX14/P31</t>
  </si>
  <si>
    <t>MICRÓFONO DE PODIUM MICRÓFONO DE CONDENSADOR RETROELECTRET CARDIOIDE (UNIDIRECCIONAL) REQUIERE 48 V DE POTENCIA PHANTOM. INCLUYE SOPORTE DE MESA PERSONALIZADO CON INTERRUPTOR INTEGRADO. INCLUYE PARABRISAS.</t>
  </si>
  <si>
    <t>TM-95GN</t>
  </si>
  <si>
    <t>Tascam</t>
  </si>
  <si>
    <t>MICRÓFONO PARA CABINA COLOR NEGRO, METÁLICO CONNECTOR TYPE CONECTOR XLR CONEXIONES 6.35 MM (1/4"), ALÁMBRICO FUENTE DE ENERGÍA ELÉCTRICO CON CABLE</t>
  </si>
  <si>
    <t>PGA48</t>
  </si>
  <si>
    <t>BOCINA DE REFERENCIA PARA CABINA MONITOR DE CAMPO CERCANO PARA ESTUIDIO</t>
  </si>
  <si>
    <t>8-16654-00728-5</t>
  </si>
  <si>
    <t>KRK</t>
  </si>
  <si>
    <t>BASE DE MICRÓFONO PARA MESA EL SOPORTE ES AJUSTABLE A UNA ALTURA MÁXIMA DE APROX. 8 "/ 20 CM.TE HACE HABLAR AL MICRÓFONO A UNA ALTURA Y ÁNGULO MUY CÓMODOS</t>
  </si>
  <si>
    <t>Neewer</t>
  </si>
  <si>
    <t>BASE DE MICRÓFONO DE PISO ESTRUCTURA ROBUSTA DE ACERO LIGERO QUE FACILITAN SU TRANSPORTE. COMPATIBLE CON ADAPTADORES DE ENTRE 9,5 Y 16 MM. CUENTA CON SUJETACABLES CON PINZA QUE EVITAN QUE EL CABLE MOLESTE.</t>
  </si>
  <si>
    <t>MEDUSA DE 16 CANALES CON CABLE DE 30MTS UNA CAJA DE ESCENARIO DE 20 CANALES SÓLIDA CONSTRUCCIÓN, MANGUERA DE 30 METROS DE LONGITUD Y EQUIPADA CON CONECTORES XLR ADAM HALL.</t>
  </si>
  <si>
    <t>Adam Hall / America Cable</t>
  </si>
  <si>
    <t>CABLE DE AUDIO DE 15 METROS XLR MACHO A HEMBRA</t>
  </si>
  <si>
    <t>CABLES PARA BOCINAS DE PARED DE 100MTS CALIBRE 16</t>
  </si>
  <si>
    <t>NO BREAK PARA EQUIPO DE AUDIO Y VIDEO 2KVA OLTAJE DE ENTRADA 110V AC CAPACIDAD DE CARGA 2.20KVA/1.98KW TIPO DE SEÑAL ONDA SINUSOIDAL</t>
  </si>
  <si>
    <t>SRT220VA</t>
  </si>
  <si>
    <t>APC</t>
  </si>
  <si>
    <t>MATERIALES DIVERSOS PARA INSTALACIÓN DE CANALIZACIONES DESDE LA CABINA DE CONTROL HASTA LAS SALIDAS DE AUDIO PARA LOS ELEMNTOS DE ESTA COTIZACIÓN. LA CANALIZACIÓN SE LLEVARÁ A CABO A TRAVÉS DEL PLAFÓN DEL AUDITORIO.</t>
  </si>
  <si>
    <t>MANO DE OBRA EN INSTALACIÓN Y PUESTA A PUNTO DEL SISTEMA DE AUDIO ANTERIOR INCLUYE INSTALACIÓN DE CANALIZACIONES DESDE LA CABINA DE CONTROL HASTA LAS SALIDAS DE AUDIO PARA LOS ELEMENTOS DE ESTA COTIZACIÓN, INSTALACIÓN DE ELEMENTO DE AUDIO PRUEBAS Y PUESTA A PUNTO</t>
  </si>
  <si>
    <t>DIRECCIÓN GENERAL DE SERVICIOS ESCOLARES</t>
  </si>
  <si>
    <t>DIRECCIÓN DE SERVICIOS ESCOLARES</t>
  </si>
  <si>
    <t>COMPUTADORA PORTATIL LAPTOP ACER ASPIRE 5 A514-51-79HL CORE I7 8565U QC 1.80GHZ/ 8GB MAX 20 GB / 256GBSSC + 1 TB / 14 HD / WIN10 HOME / 1 AÑO DE SEGURO CONTRA ROBO</t>
  </si>
  <si>
    <t>FACULTAD DE NUTRICIÓN</t>
  </si>
  <si>
    <t>VIDEOPROYECTOR EPSON POWERLITE S39+ 3300 LUMENES TECNOLOGÍA 3 LCD RESOLUCIÓN SVGA 800X600 CONTRASTE 15,000:1 VIDA DE LÁMPARA 10,000 HORAS RELACIÓN DE ASPECTO 4:3 USB, HDMI</t>
  </si>
  <si>
    <t>4.2 In X 10Cm</t>
  </si>
  <si>
    <t>LAPTOP DELL INSPIRON 5480 14" INTEL CORE i7 8565 8 GB 128 GB SSD NVDIA GeForce MX250 2 GB Windows 10 Home</t>
  </si>
  <si>
    <t>8DKX6</t>
  </si>
  <si>
    <t>HABILITADO DE CABLE CAL 6AWG COLOR VERDE (SPT A RADIOS), REUBICCION DE GABINETE HIMEL Y BARRA DE COBRE CON AISLADORES Y REMATE DE ZAPATAS PORNCHABLES TIPO OJILLO A CABLE CAL 6 AWG COLOR VERDE</t>
  </si>
  <si>
    <t>CENTRO DE INVESTIGACION EN INGENIERÍA Y CIENCIAS APLICADAS</t>
  </si>
  <si>
    <t>EQPO.</t>
  </si>
  <si>
    <t>T7920, WORKSTATION PRECISIÓN 7920 TOWER BASE; PWS; 7920T; CTO;WWT7920X PROCESADOR DUAL INTEL XENON SILVER 4208 2.1 GHZ, 3.2 GHZ TURBO, 8C, 9.6GT/S 2 UPI, 11 MB CACHE, HT(85W) WINDOWS 10 PRO FOR WORSTATION (4 CORES PLUS) MULTI-ENGLISH, FRENCH, SPANISH, TARJET AGRÁFICA RADEON TM PRO Wx 5100; 8 GB; 4 DP (7 X 20T) 32 GB DE MEMORIA DDR4 A 2666 MHz (CON PARIDAD (ECC (4 RDIMMS X 8 GB) DISCO DURO DE ARRANQUE DE 2 TB SSD DE ESTADO SOLIDO Y DISCO DURO SATA DE 3,5" 2 TB DE 7200 RPM, MÓDELO INTEL WIRELESS AC 8265 (802.11 AC) DE DOBLE BANDA 2 X 2 + BLUETOOTH TECLADO DELL MULTIMEDIA KB216, NEGRO,ESPAÑOL KB216LA, MOUSE DELL ÓPTICO MS116, USB,COLOR NEGRO SIN TARJETA DE RED COMPLEMENTARIA (SOLO NIC INTEGRADA),  MÓDULO DE PLATAFORMA SEGURA (TPM)- SEGURIDAD DE HARDWARE TPM DISCO DURO DE ARRANQUE (BOOT) CONTROLADOR CON CHIP ESTABLECIDO INTEL AHCI SATA (8X6.0 GB/S), SW RAID 0,1,5,10 SIN RAID 3 AÑOS DE SERVICIO DE HARDWARE EN EL SITIO LUEGO DE DIAGNÓSTICO REMOTO, MONITOR GAMING LCD LG 27MP59G-P 68.6 CM (27") FULL HD LED 16:9-MEGRO-1920X 1080 - 16.7 MILLONES DE COLORES FREESYN - 250 CD/M2 - 5MS- HDMI - VGA - DISPLAYPORT 3 AÑOS DE GARANTIA EN SITIO.</t>
  </si>
  <si>
    <t>INSTITUTO DE CIENCIAS DE LA EDUCACION</t>
  </si>
  <si>
    <t>SWITCH: 210-SERIES 24 PORT 10/100/1000BASE-T POE+ 2 1GBE UNPOPULATED SFP PORTS 1 FIXED AC PSU L2 SWITCHING WITH STATIC ROUTES 1 COUNTRY-SPECIFIC POWER CORD. 16569 (EL EQUIPO DEBE INCLUIR: SOPORTE Y GARANTÍA POR 3 AÑOS).</t>
  </si>
  <si>
    <t>ARUBA 1420</t>
  </si>
  <si>
    <t>NOTEBOOK HP 250 G7 CORE I7 8565U 1.8 -4.6 GHZ / MEMORIA DE 8 GB / DISCO DURO DE 1 TB/ PANTALLA DE 15.6 LED HD / NO DVD / WINDOWS 10 PRO / GARANTIA 1 AÑO</t>
  </si>
  <si>
    <t>HP 250</t>
  </si>
  <si>
    <t>INSTITUTO DE CIENCIAS DE LA EDUCACIÓN</t>
  </si>
  <si>
    <t>COMPUTADORA DE ESCRITORIO DELL VOSTRO DESKTOP 3471, PROCESADOR INTEL CORE I5, I5-9400, MEMORIA DE 8 GB, DISCO DURO DE 1TB, WINDOWS 10 HOME GARANTÍA DE 1 AÑO EN SITIO</t>
  </si>
  <si>
    <t>DELL VOSTRO</t>
  </si>
  <si>
    <t>COMPUTADORA DE ESCRITORIO DELL OPTIPLEX 3070 SFF, PROCESADOR INTEL CORE I5,  I5-9500, 8 GB, DDR4, 1 TB, WINDOWS 10 PRO, GARANTIA DE 3 AÑOS EN SITIO</t>
  </si>
  <si>
    <t>DELL OPTIPLEX</t>
  </si>
  <si>
    <t>DISCO DURO EXTERNO ADATA HM800 6TB, 6000GB, USB 3.2 (USB 3.1, 3.0, 2.0), 3.5", NEGRO, WINDOWS 10, 7, 8, 8.1,XP</t>
  </si>
  <si>
    <t>ADATA</t>
  </si>
  <si>
    <t>CENTRO DE INVESTIGACION EN BIODIVERSIDAD Y CONSERVACION</t>
  </si>
  <si>
    <t>REGULADOR ELECTRONICO MARCA VIGAR, MONOFASICO, 60 HZ 3KVA, ENTRADA 120 VCA + 15% SALIDA 120/127CVA +-3% DESCONEXION AUTOMATICA</t>
  </si>
  <si>
    <t>LAN-13</t>
  </si>
  <si>
    <t>22X18 CM</t>
  </si>
  <si>
    <t xml:space="preserve">ESCUELA DE TÉCNICOS LABORATORISTAS </t>
  </si>
  <si>
    <t>PROYECTORES POWERLITE, S39 RESOLUCIÓN SVGA (800X600) DE 3300 LÚMENES, TECNOLOGÍA 3 LCD, HDMI/USB/VGA/RGB</t>
  </si>
  <si>
    <t>LAPTOP HP PROBOOK 440 G6 14", INTEL CORE I7,  8GB, 1 TB, WINDOWS 10.</t>
  </si>
  <si>
    <t>COMPUTADORA DE ESCRITORIO MARCA HP MODELO 280 G4 SFF, CORE I7-9700, DISCO DURO 1 TB HDD, MEMORIA 8 GB RAM, DVDRW, W10PRO64, HP MONITOR LED 21" (AREA VISIBLE 20.7", 1920 X 1080, WIDE SCREEN, VGA) TECLADO.</t>
  </si>
  <si>
    <t>HP LASERJET ENTERPRISE M608DN CICLO MENSUAL DE IMPRESIÓN: 275,000 PÁGINAS VOLUMEN DE IMPRESIÓN MENSUAL RECOMENDADO: DE 5,000 A 25,000 PÁGINAS VELOCIDAD DE IMPRESIÓN:62 PPMOPCIÓN DE IMPRESIÓN: DUPLEX CAPACIDAD ESTÁNDAR DE PAPEL: 550 HOJAS RESOLUCIÓN: 1200 X 1200 DPI INTERFAZ: ETHERNET USB</t>
  </si>
  <si>
    <t>FACULTAD DE CIENCIAS QUIMICAS E INGENIERIA</t>
  </si>
  <si>
    <t>LAPTOP MARCA HP MODELO 245 G7 PANTALLA DE 14 PULGADAS, PROCESADOR AMD RYZEN 3, MEMORIA RAM 8 GB, DISCO DURO DE 1 TERABYTE, WINDOWS 10 HOME</t>
  </si>
  <si>
    <t>LAPTOP HP 250 G7 15.6" HD, INTEL CORE I7-8565U 1.80GHz, 8 GB, 1 TB, WINDOWS 10 PRO 64-BIT, NEGRO</t>
  </si>
  <si>
    <t>HP 250 G7</t>
  </si>
  <si>
    <t>CENTRO DE INVESTIGACIÓN EN INGENIERÍA Y CIENCIAS APLICADAS</t>
  </si>
  <si>
    <t>PC DELL PRECISION 3240 PROCESADOR INTEL CORE I9-10900 (10 CORE, 20 M CACHE, BASE 2.8 GHZ, UP TO 5.2 GHZ) DDR4-2933 RAM 32 GB 2X16 GB  DDR4 ALMACENAMIENTO 2 TB 5400RPM SATA 2.5" HDD SISTEMA OPERATIVO WINDOWS 10 PRO TECLADO DELL KB216 MOUSE MS116 MONITOR DELL 27: P2719HC</t>
  </si>
  <si>
    <t>TELMAX PROIPEX TELEP ROMTER FOR APPLE IPAD / IPAD 2 / IPAD 3,12" READING RANGE</t>
  </si>
  <si>
    <t>SARAMINIC VMICLINKS 5.8 GHZ SHF WIRELESS 3X LAVALIER MICROPHONE AND PORTABLE</t>
  </si>
  <si>
    <t>CENTRO DE INVESTIGACIONES QUIMICAS</t>
  </si>
  <si>
    <t>MACBOOK PRO 16" MVVJ2E/A CORE I7/16GB RAM/512 GB/TOUCHBAR/GRIS ESPACIAL PROCESADOR INTEL CORE i7 DE 6 NÚCLEOS Y 2.6 GHZ DE NOVENA GENERACIÓN TURBO BOOST DE HASTA 4.5 GHZ AMD RADEON PRO  5300 M CON 4 GB DE MEMORIA GDDR6 16 GB DE MEMORIA DDR4 DE 2666 MHZ ALMACENAMIENTO SSD DE 512 GB PANTALLA RETINA DE 16 PULGADAS CON TRUE TONE TOUCH BAR Y TOUCH ID CUATRO PUERTOS THUNDERBOLT 3 CAMARA: FACE TIME HD A 720P UNIDAD DE DISCO DURO:NO CLASIFICACION: MAC  SUBCLASIFICACIÓN: MACBOOK PRO MODELO: MVVJ2E/A TIPO:PORTATIL TAMAÑO DE PANTALLA:16" TIPO DE PANTALLA: RETINA MEMORIA RAM:16 GB DE MEMORIA DDR4 DE 2666 MHZ INTEGRADA DISCO DURO:512GB SSD PROCESADOR: INTEL CORE I7 2.6 GHZ SISTEMA OPERATIVO: MACOS CATALINA DURACION DE LA BATERIA: HASTA 11 HORAS DE NAVEGACIÓN WEB INALAMBRICA PUERTO USB 2.0:NO PUERTO 3.0:NO  PUERTO HDMI:REQUIERE ADAPTADOR PUERTO MINI DISPLAY PORT: NO  PUERTO THUNDERBOLT: 4 THUNDERBOLT 3 (USB-C) PUERTO VGA: REQUIERE ADAPTADOR CONECTIVIDAD:WI-FI 802.11AC, BLUETOOTH 5.0</t>
  </si>
  <si>
    <t>MVVJ2E/A</t>
  </si>
  <si>
    <t>HP 280 G4 SFF, INTEL CORE I5 9400, 6 CORE/HASTA 4.1 GHZ/ 9 MB CACHE,  1TB HDD, 8GB RAM W10PRO64 MONITOR HP V194, LED 18.5 PULGADAS, GARANTIA 3 AÑOS</t>
  </si>
  <si>
    <t>NO-BREAK VICA S650, 650 VA, 360 W, NEGRO, HOGAR Y OFICINA PANTALLA LCD DINÁMICO</t>
  </si>
  <si>
    <t>ESCUELA DE TÉCNICOS LABORATORISTAS</t>
  </si>
  <si>
    <t xml:space="preserve">UPS INDUSTRIONIC MODELO UPS-IND-RP-1103, ON-LINE DOBLE CONVERSION, BYPASS ELECTRONICO/AUTOMATICO (CERO TIEMPO DE TRANSFERENCIA), 2 AÑOS DE GARANTÍA, FACTOR DE POTENCIA 0.9 CAPACIDAD 3,000 VA/2,700 WATTS, VOLTAJE ENTRADA 120, SALIDA 120 TIEMPO DE RESPALDO INTERNO 5 MINUTOS
</t>
  </si>
  <si>
    <t>SUPRESOR DE PICOS DE VOLTAJE 50KA MCA. INDUSTRONIC, MOD. SPV-IND-50 VOLTAJE NOMINAL: 127/220V (3-4H + T), 60 HZ, 640J, VOLTAJE DE PROTECCIÓN  (VRP): 700V (L-N, L-T, N-T) 1400V (L-L), VOLTAJE MAXIMO DE OPERACIÓN CONTINUA (MCOV): 150 V (L-N, N-T, L-T) GABINETE NEMA 4. SUMINISTRO DE MATERIAL PARA LA INSTALACIÓN QUE INCLUYE: 2 METROS DE TUBO PLICA DE ACERO DE 1",2 CONECTORES RECTOS PARA TUBO PLICA DE 1", 4 METROS DE CABLE VINANEL CAL. 10 AWG COLOR NEGRO, 2 METROS DE CLABLE VINANEL CAL. 10 AWG COLOR VERDE, 3 ABRAZADERAS DE UÑA DE 1", 3 TAQUETES CAFÉ #10,  3 PIJAS CABEZA HEXAGONAL #10, MANO DE OBRA Y TODO LO NECESARIO PARA SU CORRECTA INSTALACIÓN.</t>
  </si>
  <si>
    <t>FACULTAD DE ENFERMERIA</t>
  </si>
  <si>
    <t>ESCÁNER DE RED HP SCANJET PRO 4500/ FN1 TIPO DE ESCÁNER CAMA PLANA;  ADF, RESOLUCIÓN DE ESCANEO, ÓPTICO HASTA 600X600 DPI (COLOR Y MONOCROMÁTICO, ADF); HASTA 1200 X 1200 DPI (COLOR Y MONOCROMÁTICO, ESCÁNER PLANO) ESCANEO DE IMAGEN INDIVIDUAL EN HASTA 8,33 SEGUNDOS. (ESCANEO PRELIMINAR EN BAJA RESOLUCIÓN DE TODO ESCÁNER PLANO (ESCÁNER PLANO, TODA EL ÁREA DE ESCANEO, COLOR, 75 DPI)) HASTA 30 PPM/60 IPM RECONOCIMIENTO ÓPTICO DE CARACTERES PARA PÁGINA DE TEXTO A4 (8.5 X 11 PULG.) (ADF, 300 DPI, BLANCO Y NEGRO, RTF): 6,37 SEGUNDOS PARA ESCANEAR IMÁGENES INDIVIDUALES. 1,84 SEGUNDOS PARA GUARDAR IMÁGENES INDIVIDUALES; RECONOCIMIENTO ÓPTICO DE CARACTERES PARA PÁGINA DE TEXTO A4 (8,5 X 11 PULG.) (ESCÁNER PLANO, 300 DPI, BLANCO Y NEGRO, RTF) 7,8 SEGUNDOS PARA ESCANEAR IMÁGENES INDIVIDUALES. 1,62 SEGUNDOS PARA GUARDAR IMÁGENES INDIVIDUALES.</t>
  </si>
  <si>
    <t xml:space="preserve">4500 FN1 </t>
  </si>
  <si>
    <t>L2749a</t>
  </si>
  <si>
    <t>520X387X145 MM</t>
  </si>
  <si>
    <t>(PENDIENTE)</t>
  </si>
  <si>
    <t>210-24p-GE2</t>
  </si>
  <si>
    <t>RADIO INFINET 23 DBI 300 Mbps Point-to-Point, Integrated 23 dBi dual-polarity antenna, Gigabit Ethernet, 500mW transmit power, Instant DFS</t>
  </si>
  <si>
    <t>Mmxs/5X.3 00.2X500.2X23</t>
  </si>
  <si>
    <t>LAPTOP MARCA HP MODELO PROBOOK 440 G5 PROCESADOR INTEL CORE I5 7200U, WINDOWS 10 PROFESIONAL 64, WLAN I 8260 AC 2X2 +BT 4.2 LEWW, RAM MEMORIA 8GB (1X8GB) 2133 DDR4, DISCO DURO 1TB 400RPM PANTALLA LCD 14 LED HD SVA AG F/CAM 2ANT, NO ODD, GARANTIA 3 AÑOS EN SITIO</t>
  </si>
  <si>
    <t>PROBOOK 440 g5</t>
  </si>
  <si>
    <t>LAPTOP MARCA DELL MODELO ULTRABOOK LATITUDE 5400 (14"HD) 1366X768 PROCESADOR INTEL CORE I5 (8TH GEN) I5-8265U MEMORIA DE 8 GB RAM DISCO DURO 1 TB HDD (7200RPM) WINDOWS 10 PROFESIONAL INTEL UHD GRAPHICS 620-TECLADO ESPAÑOL 3 AÑOS DE GARANTIA DIRECTO EN SITIO</t>
  </si>
  <si>
    <t>Latitud 5400</t>
  </si>
  <si>
    <t>DIRECCIÓN DE FORMACIÓN MULTIMODAL</t>
  </si>
  <si>
    <t>WD 16 TB MY BOOK DUO DESKTOP RAID EXTERNAL HARD DRIVE USB 3.1 WDBFBE0160JBK-NESN</t>
  </si>
  <si>
    <t>DISCO DURO DE 2.4 TB DE DELL, CON UNA VELOCIDAD DE ROTACIÓN  DE 10K RPM, # DE PARTE DEL FABRICANTE: KON77, # DE PARTE DELL: 401-ABHQ</t>
  </si>
  <si>
    <t>LAPTOP ACER TRAVELMATE P4 P449-G2 14" INTEL CORE I7 7500U DISCO DURO 256 GB SSD RAM 8GB WINDOWS 10 PROCOLOR NEGRO</t>
  </si>
  <si>
    <t>NX.VEFAL.003</t>
  </si>
  <si>
    <t>ESCANER HP SCANJET PRO 2500 F1, CAMA PLANA ADF, 20 PPM 40 IPM,  VOLUMEN DIARIO 1500 HOJAS 1200 x 1200 DPI</t>
  </si>
  <si>
    <t>IMAC 27" RETINA 5K / PROCESADOR INTEL CORE I5 3.1 GHZ  (HASTA 4.3 GHZ) MEMORIA DE 8GB DDR4, DISCO DURO DE 1TB, PANTALLA DE 27" LED, VIDEO RADEON PRO 575X, RADEON PRO 570 4GB GDDR5 BLUETOOTH 4.2, RED INALÁMBRICA COD MRR02E/A</t>
  </si>
  <si>
    <t xml:space="preserve">AP510I CLOUD-READY DUAL 5GHZ DUAL BAND SENSOR RADIO DUAL RADIO
802.11AX/AC/ABGN 4X44 MIMO INDOOR 11AX ACCESS POINT. INTERNAL ANTENNA DOMAIN EMEA AND REST OF WORL (CON TRES AÑOS DE SOPORTE Y GARANTÍA). </t>
  </si>
  <si>
    <t>DESCRIPCION PROVEEDOR</t>
  </si>
  <si>
    <t>PRECIO UNITARIO SIN IVA</t>
  </si>
  <si>
    <t>SUBTOTAL</t>
  </si>
  <si>
    <t>IVA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</si>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</sst>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6" formatCode="_-&quot;$&quot;* #,##0.00_-;\-&quot;$&quot;* #,##0.00_-;_-&quot;$&quot;* &quot;-&quot;??_-;_-@_-"/>
    <numFmt numFmtId="167" formatCode="_-* #,##0.00_-;\-* #,##0.00_-;_-* &quot;-&quot;??_-;_-@_-"/>
  </numFmts>
  <fonts count="13" x14ac:knownFonts="1">
    <font>
      <sz val="11"/>
      <color theme="1"/>
      <name val="Calibri"/>
      <family val="2"/>
      <scheme val="minor"/>
    </font>
    <font>
      <sz val="11"/>
      <color theme="1"/>
      <name val="Calibri"/>
      <family val="2"/>
      <scheme val="minor"/>
    </font>
    <font>
      <b/>
      <sz val="10"/>
      <name val="Calibri"/>
      <family val="2"/>
      <scheme val="minor"/>
    </font>
    <font>
      <b/>
      <sz val="8"/>
      <name val="Calibri"/>
      <family val="2"/>
      <scheme val="minor"/>
    </font>
    <font>
      <sz val="9"/>
      <color theme="1"/>
      <name val="Calibri"/>
      <family val="2"/>
      <scheme val="minor"/>
    </font>
    <font>
      <sz val="10"/>
      <name val="Arial"/>
      <family val="2"/>
    </font>
    <font>
      <sz val="9"/>
      <name val="Calibri"/>
      <family val="2"/>
      <scheme val="minor"/>
    </font>
    <font>
      <sz val="9"/>
      <color rgb="FF000000"/>
      <name val="Calibri"/>
      <family val="2"/>
      <scheme val="minor"/>
    </font>
    <font>
      <sz val="9"/>
      <color rgb="FF333333"/>
      <name val="Calibri"/>
      <family val="2"/>
      <scheme val="minor"/>
    </font>
    <font>
      <sz val="9"/>
      <color rgb="FF1D1D1D"/>
      <name val="Calibri"/>
      <family val="2"/>
      <scheme val="minor"/>
    </font>
    <font>
      <sz val="11"/>
      <color rgb="FF000000"/>
      <name val="Calibri"/>
      <family val="2"/>
    </font>
    <font>
      <b/>
      <sz val="9"/>
      <name val="Calibri"/>
      <family val="2"/>
    </font>
    <font>
      <b/>
      <sz val="9"/>
      <color theme="1"/>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0" fontId="1" fillId="0" borderId="0"/>
    <xf numFmtId="0" fontId="5"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0" fontId="10" fillId="0" borderId="0"/>
  </cellStyleXfs>
  <cellXfs count="25">
    <xf numFmtId="0" fontId="0" fillId="0" borderId="0" xfId="0"/>
    <xf numFmtId="166" fontId="12" fillId="5" borderId="3" xfId="6" applyNumberFormat="1" applyFont="1" applyFill="1" applyBorder="1" applyAlignment="1" applyProtection="1">
      <alignment horizontal="center" vertical="center" wrapText="1"/>
      <protection locked="0"/>
    </xf>
    <xf numFmtId="167" fontId="11" fillId="5" borderId="3" xfId="6" applyFont="1" applyFill="1" applyBorder="1" applyAlignment="1" applyProtection="1">
      <alignment horizontal="center" vertical="center" wrapText="1"/>
      <protection locked="0"/>
    </xf>
    <xf numFmtId="167" fontId="11" fillId="5" borderId="3" xfId="6" applyFont="1" applyFill="1" applyBorder="1" applyAlignment="1" applyProtection="1">
      <alignment horizontal="center" vertical="center" wrapText="1"/>
      <protection hidden="1"/>
    </xf>
    <xf numFmtId="167" fontId="11" fillId="5" borderId="4" xfId="6" applyFont="1" applyFill="1" applyBorder="1" applyAlignment="1" applyProtection="1">
      <alignment horizontal="center" vertical="center" wrapText="1"/>
      <protection hidden="1"/>
    </xf>
    <xf numFmtId="0" fontId="0" fillId="0" borderId="0" xfId="0" applyProtection="1">
      <protection locked="0"/>
    </xf>
    <xf numFmtId="0" fontId="0" fillId="0" borderId="1" xfId="0" applyBorder="1" applyProtection="1">
      <protection locked="0"/>
    </xf>
    <xf numFmtId="44" fontId="2" fillId="2" borderId="2" xfId="1" applyNumberFormat="1" applyFont="1" applyFill="1" applyBorder="1" applyAlignment="1" applyProtection="1">
      <alignment horizontal="center" vertical="center" wrapText="1"/>
      <protection hidden="1"/>
    </xf>
    <xf numFmtId="0" fontId="4" fillId="3" borderId="1" xfId="2"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0" fillId="0" borderId="0" xfId="0" applyProtection="1">
      <protection hidden="1"/>
    </xf>
    <xf numFmtId="44" fontId="2" fillId="2" borderId="3" xfId="1" applyNumberFormat="1" applyFont="1" applyFill="1" applyBorder="1" applyAlignment="1" applyProtection="1">
      <alignment horizontal="center" vertical="center" wrapText="1"/>
      <protection hidden="1"/>
    </xf>
    <xf numFmtId="44" fontId="3" fillId="2" borderId="3" xfId="1" applyNumberFormat="1" applyFont="1" applyFill="1" applyBorder="1" applyAlignment="1" applyProtection="1">
      <alignment horizontal="center" vertical="center" wrapText="1"/>
      <protection hidden="1"/>
    </xf>
    <xf numFmtId="0" fontId="6" fillId="3" borderId="1" xfId="3"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6" fillId="3" borderId="1"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center" vertical="center" wrapText="1"/>
      <protection hidden="1"/>
    </xf>
    <xf numFmtId="0" fontId="6" fillId="3" borderId="1" xfId="3" applyFont="1" applyFill="1" applyBorder="1" applyAlignment="1" applyProtection="1">
      <alignment vertical="center" wrapText="1"/>
      <protection hidden="1"/>
    </xf>
    <xf numFmtId="0" fontId="4" fillId="3" borderId="1" xfId="4" applyFont="1" applyFill="1" applyBorder="1" applyAlignment="1" applyProtection="1">
      <alignment horizontal="center" vertical="center" wrapText="1"/>
      <protection hidden="1"/>
    </xf>
    <xf numFmtId="0" fontId="0" fillId="0" borderId="1" xfId="0" applyNumberFormat="1" applyBorder="1" applyProtection="1">
      <protection hidden="1"/>
    </xf>
    <xf numFmtId="0" fontId="0" fillId="0" borderId="1" xfId="0" applyBorder="1" applyProtection="1">
      <protection hidden="1"/>
    </xf>
  </cellXfs>
  <cellStyles count="8">
    <cellStyle name="Millares" xfId="1" builtinId="3"/>
    <cellStyle name="Millares 2" xfId="6" xr:uid="{4A66010B-AD0B-4D16-BFCC-1CE4C6EBB34F}"/>
    <cellStyle name="Millares 3" xfId="5" xr:uid="{F8B44913-2527-4F69-99CD-9A26667225A2}"/>
    <cellStyle name="Normal" xfId="0" builtinId="0"/>
    <cellStyle name="Normal 2" xfId="2" xr:uid="{4536B142-7F7C-49E9-8C3A-1B8CC21AE1F3}"/>
    <cellStyle name="Normal 2 2" xfId="3" xr:uid="{E0969B44-506C-4E5A-A3ED-3B504B041B03}"/>
    <cellStyle name="Normal 2 2 2" xfId="7" xr:uid="{9BD235AF-FC89-419E-82C0-1A0D18184C15}"/>
    <cellStyle name="Normal 3" xfId="4" xr:uid="{F470E575-E253-4676-98D9-0A4C4A41E0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30B60-9A34-4871-A009-8155A917F20B}">
  <dimension ref="A1:O423"/>
  <sheetViews>
    <sheetView tabSelected="1" workbookViewId="0">
      <pane ySplit="1" topLeftCell="A2" activePane="bottomLeft" state="frozen"/>
      <selection pane="bottomLeft" activeCell="M5" sqref="M5"/>
    </sheetView>
  </sheetViews>
  <sheetFormatPr baseColWidth="10" defaultRowHeight="15" x14ac:dyDescent="0.25"/>
  <cols>
    <col min="1" max="1" width="10.140625" style="11" bestFit="1" customWidth="1"/>
    <col min="2" max="2" width="8.140625" style="11" bestFit="1" customWidth="1"/>
    <col min="3" max="3" width="19.7109375" style="11" customWidth="1"/>
    <col min="4" max="4" width="9.5703125" style="11" bestFit="1" customWidth="1"/>
    <col min="5" max="5" width="11.42578125" style="11"/>
    <col min="6" max="6" width="41" style="11" customWidth="1"/>
    <col min="7" max="10" width="11.42578125" style="11"/>
    <col min="11" max="11" width="33.42578125" style="5" customWidth="1"/>
    <col min="12" max="12" width="11.42578125" style="5"/>
    <col min="13" max="15" width="11.42578125" style="11"/>
    <col min="16" max="16384" width="11.42578125" style="5"/>
  </cols>
  <sheetData>
    <row r="1" spans="1:15" ht="36" x14ac:dyDescent="0.25">
      <c r="A1" s="7" t="s">
        <v>0</v>
      </c>
      <c r="B1" s="12" t="s">
        <v>1</v>
      </c>
      <c r="C1" s="13" t="s">
        <v>2</v>
      </c>
      <c r="D1" s="12" t="s">
        <v>3</v>
      </c>
      <c r="E1" s="12" t="s">
        <v>4</v>
      </c>
      <c r="F1" s="12" t="s">
        <v>5</v>
      </c>
      <c r="G1" s="12" t="s">
        <v>6</v>
      </c>
      <c r="H1" s="12" t="s">
        <v>7</v>
      </c>
      <c r="I1" s="12" t="s">
        <v>8</v>
      </c>
      <c r="J1" s="12" t="s">
        <v>9</v>
      </c>
      <c r="K1" s="1" t="s">
        <v>862</v>
      </c>
      <c r="L1" s="2" t="s">
        <v>863</v>
      </c>
      <c r="M1" s="3" t="s">
        <v>864</v>
      </c>
      <c r="N1" s="3" t="s">
        <v>865</v>
      </c>
      <c r="O1" s="4" t="s">
        <v>866</v>
      </c>
    </row>
    <row r="2" spans="1:15" ht="36" x14ac:dyDescent="0.25">
      <c r="A2" s="8" t="s">
        <v>10</v>
      </c>
      <c r="B2" s="8">
        <v>1</v>
      </c>
      <c r="C2" s="8" t="s">
        <v>11</v>
      </c>
      <c r="D2" s="14">
        <v>3</v>
      </c>
      <c r="E2" s="14" t="s">
        <v>12</v>
      </c>
      <c r="F2" s="14" t="s">
        <v>13</v>
      </c>
      <c r="G2" s="14"/>
      <c r="H2" s="14"/>
      <c r="I2" s="14"/>
      <c r="J2" s="14" t="s">
        <v>14</v>
      </c>
      <c r="K2" s="6"/>
      <c r="L2" s="6"/>
      <c r="M2" s="23">
        <f>D2*L2</f>
        <v>0</v>
      </c>
      <c r="N2" s="24">
        <f>M2*0.16</f>
        <v>0</v>
      </c>
      <c r="O2" s="24">
        <f>M2+N2</f>
        <v>0</v>
      </c>
    </row>
    <row r="3" spans="1:15" ht="60" x14ac:dyDescent="0.25">
      <c r="A3" s="8" t="s">
        <v>10</v>
      </c>
      <c r="B3" s="8">
        <v>2</v>
      </c>
      <c r="C3" s="8" t="s">
        <v>11</v>
      </c>
      <c r="D3" s="14">
        <v>1</v>
      </c>
      <c r="E3" s="14" t="s">
        <v>12</v>
      </c>
      <c r="F3" s="14" t="s">
        <v>15</v>
      </c>
      <c r="G3" s="14" t="s">
        <v>16</v>
      </c>
      <c r="H3" s="14"/>
      <c r="I3" s="14"/>
      <c r="J3" s="14"/>
      <c r="K3" s="6"/>
      <c r="L3" s="6"/>
      <c r="M3" s="23">
        <f t="shared" ref="M3:M66" si="0">D3*L3</f>
        <v>0</v>
      </c>
      <c r="N3" s="24">
        <f t="shared" ref="N3:N66" si="1">M3*0.16</f>
        <v>0</v>
      </c>
      <c r="O3" s="24">
        <f t="shared" ref="O3:O66" si="2">M3+N3</f>
        <v>0</v>
      </c>
    </row>
    <row r="4" spans="1:15" ht="60" x14ac:dyDescent="0.25">
      <c r="A4" s="8" t="s">
        <v>10</v>
      </c>
      <c r="B4" s="8">
        <v>3</v>
      </c>
      <c r="C4" s="8" t="s">
        <v>11</v>
      </c>
      <c r="D4" s="8">
        <v>1</v>
      </c>
      <c r="E4" s="14" t="s">
        <v>12</v>
      </c>
      <c r="F4" s="14" t="s">
        <v>17</v>
      </c>
      <c r="G4" s="14" t="s">
        <v>18</v>
      </c>
      <c r="H4" s="14"/>
      <c r="I4" s="14"/>
      <c r="J4" s="14"/>
      <c r="K4" s="6"/>
      <c r="L4" s="6"/>
      <c r="M4" s="23">
        <f t="shared" si="0"/>
        <v>0</v>
      </c>
      <c r="N4" s="24">
        <f t="shared" si="1"/>
        <v>0</v>
      </c>
      <c r="O4" s="24">
        <f t="shared" si="2"/>
        <v>0</v>
      </c>
    </row>
    <row r="5" spans="1:15" ht="108" x14ac:dyDescent="0.25">
      <c r="A5" s="8" t="s">
        <v>19</v>
      </c>
      <c r="B5" s="8">
        <v>4</v>
      </c>
      <c r="C5" s="8" t="s">
        <v>11</v>
      </c>
      <c r="D5" s="14">
        <v>1</v>
      </c>
      <c r="E5" s="14" t="s">
        <v>12</v>
      </c>
      <c r="F5" s="14" t="s">
        <v>20</v>
      </c>
      <c r="G5" s="14"/>
      <c r="H5" s="14"/>
      <c r="I5" s="14"/>
      <c r="J5" s="14"/>
      <c r="K5" s="6"/>
      <c r="L5" s="6"/>
      <c r="M5" s="23">
        <f t="shared" si="0"/>
        <v>0</v>
      </c>
      <c r="N5" s="24">
        <f t="shared" si="1"/>
        <v>0</v>
      </c>
      <c r="O5" s="24">
        <f t="shared" si="2"/>
        <v>0</v>
      </c>
    </row>
    <row r="6" spans="1:15" ht="60" x14ac:dyDescent="0.25">
      <c r="A6" s="8" t="s">
        <v>10</v>
      </c>
      <c r="B6" s="8">
        <v>5</v>
      </c>
      <c r="C6" s="8" t="s">
        <v>11</v>
      </c>
      <c r="D6" s="14">
        <v>2</v>
      </c>
      <c r="E6" s="14" t="s">
        <v>12</v>
      </c>
      <c r="F6" s="9" t="s">
        <v>21</v>
      </c>
      <c r="G6" s="8" t="s">
        <v>22</v>
      </c>
      <c r="H6" s="8"/>
      <c r="I6" s="14"/>
      <c r="J6" s="14"/>
      <c r="K6" s="6"/>
      <c r="L6" s="6"/>
      <c r="M6" s="23">
        <f t="shared" si="0"/>
        <v>0</v>
      </c>
      <c r="N6" s="24">
        <f t="shared" si="1"/>
        <v>0</v>
      </c>
      <c r="O6" s="24">
        <f t="shared" si="2"/>
        <v>0</v>
      </c>
    </row>
    <row r="7" spans="1:15" ht="72" x14ac:dyDescent="0.25">
      <c r="A7" s="8" t="s">
        <v>10</v>
      </c>
      <c r="B7" s="8">
        <v>6</v>
      </c>
      <c r="C7" s="8" t="s">
        <v>24</v>
      </c>
      <c r="D7" s="14">
        <v>1</v>
      </c>
      <c r="E7" s="14" t="s">
        <v>12</v>
      </c>
      <c r="F7" s="14" t="s">
        <v>25</v>
      </c>
      <c r="G7" s="8" t="s">
        <v>26</v>
      </c>
      <c r="H7" s="8"/>
      <c r="I7" s="14"/>
      <c r="J7" s="14"/>
      <c r="K7" s="6"/>
      <c r="L7" s="6"/>
      <c r="M7" s="23">
        <f t="shared" si="0"/>
        <v>0</v>
      </c>
      <c r="N7" s="24">
        <f t="shared" si="1"/>
        <v>0</v>
      </c>
      <c r="O7" s="24">
        <f t="shared" si="2"/>
        <v>0</v>
      </c>
    </row>
    <row r="8" spans="1:15" ht="72" x14ac:dyDescent="0.25">
      <c r="A8" s="8" t="s">
        <v>10</v>
      </c>
      <c r="B8" s="8">
        <v>7</v>
      </c>
      <c r="C8" s="8" t="s">
        <v>24</v>
      </c>
      <c r="D8" s="14">
        <v>1</v>
      </c>
      <c r="E8" s="14" t="s">
        <v>12</v>
      </c>
      <c r="F8" s="14" t="s">
        <v>27</v>
      </c>
      <c r="G8" s="8" t="s">
        <v>28</v>
      </c>
      <c r="H8" s="8"/>
      <c r="I8" s="14"/>
      <c r="J8" s="14"/>
      <c r="K8" s="6"/>
      <c r="L8" s="6"/>
      <c r="M8" s="23">
        <f t="shared" si="0"/>
        <v>0</v>
      </c>
      <c r="N8" s="24">
        <f t="shared" si="1"/>
        <v>0</v>
      </c>
      <c r="O8" s="24">
        <f t="shared" si="2"/>
        <v>0</v>
      </c>
    </row>
    <row r="9" spans="1:15" ht="96" x14ac:dyDescent="0.25">
      <c r="A9" s="8" t="s">
        <v>29</v>
      </c>
      <c r="B9" s="8">
        <v>8</v>
      </c>
      <c r="C9" s="8" t="s">
        <v>30</v>
      </c>
      <c r="D9" s="14">
        <v>5</v>
      </c>
      <c r="E9" s="14" t="s">
        <v>12</v>
      </c>
      <c r="F9" s="9" t="s">
        <v>31</v>
      </c>
      <c r="G9" s="8" t="s">
        <v>32</v>
      </c>
      <c r="H9" s="14" t="s">
        <v>33</v>
      </c>
      <c r="I9" s="14" t="s">
        <v>32</v>
      </c>
      <c r="J9" s="14" t="s">
        <v>32</v>
      </c>
      <c r="K9" s="6"/>
      <c r="L9" s="6"/>
      <c r="M9" s="23">
        <f t="shared" si="0"/>
        <v>0</v>
      </c>
      <c r="N9" s="24">
        <f t="shared" si="1"/>
        <v>0</v>
      </c>
      <c r="O9" s="24">
        <f t="shared" si="2"/>
        <v>0</v>
      </c>
    </row>
    <row r="10" spans="1:15" ht="96" x14ac:dyDescent="0.25">
      <c r="A10" s="8" t="s">
        <v>29</v>
      </c>
      <c r="B10" s="8">
        <v>9</v>
      </c>
      <c r="C10" s="8" t="s">
        <v>30</v>
      </c>
      <c r="D10" s="14">
        <v>3</v>
      </c>
      <c r="E10" s="14" t="s">
        <v>12</v>
      </c>
      <c r="F10" s="9" t="s">
        <v>34</v>
      </c>
      <c r="G10" s="8" t="s">
        <v>32</v>
      </c>
      <c r="H10" s="14" t="s">
        <v>35</v>
      </c>
      <c r="I10" s="14" t="s">
        <v>32</v>
      </c>
      <c r="J10" s="14" t="s">
        <v>32</v>
      </c>
      <c r="K10" s="6"/>
      <c r="L10" s="6"/>
      <c r="M10" s="23">
        <f t="shared" si="0"/>
        <v>0</v>
      </c>
      <c r="N10" s="24">
        <f t="shared" si="1"/>
        <v>0</v>
      </c>
      <c r="O10" s="24">
        <f t="shared" si="2"/>
        <v>0</v>
      </c>
    </row>
    <row r="11" spans="1:15" ht="96" x14ac:dyDescent="0.25">
      <c r="A11" s="8" t="s">
        <v>10</v>
      </c>
      <c r="B11" s="8">
        <v>10</v>
      </c>
      <c r="C11" s="8" t="s">
        <v>30</v>
      </c>
      <c r="D11" s="14">
        <v>2</v>
      </c>
      <c r="E11" s="14" t="s">
        <v>12</v>
      </c>
      <c r="F11" s="9" t="s">
        <v>36</v>
      </c>
      <c r="G11" s="8" t="s">
        <v>32</v>
      </c>
      <c r="H11" s="14" t="s">
        <v>37</v>
      </c>
      <c r="I11" s="14" t="s">
        <v>32</v>
      </c>
      <c r="J11" s="14" t="s">
        <v>32</v>
      </c>
      <c r="K11" s="6"/>
      <c r="L11" s="6"/>
      <c r="M11" s="23">
        <f t="shared" si="0"/>
        <v>0</v>
      </c>
      <c r="N11" s="24">
        <f t="shared" si="1"/>
        <v>0</v>
      </c>
      <c r="O11" s="24">
        <f t="shared" si="2"/>
        <v>0</v>
      </c>
    </row>
    <row r="12" spans="1:15" ht="96" x14ac:dyDescent="0.25">
      <c r="A12" s="8" t="s">
        <v>29</v>
      </c>
      <c r="B12" s="8">
        <v>11</v>
      </c>
      <c r="C12" s="8" t="s">
        <v>30</v>
      </c>
      <c r="D12" s="14">
        <v>4</v>
      </c>
      <c r="E12" s="14" t="s">
        <v>12</v>
      </c>
      <c r="F12" s="9" t="s">
        <v>38</v>
      </c>
      <c r="G12" s="8" t="s">
        <v>32</v>
      </c>
      <c r="H12" s="14" t="s">
        <v>39</v>
      </c>
      <c r="I12" s="14" t="s">
        <v>40</v>
      </c>
      <c r="J12" s="14" t="s">
        <v>14</v>
      </c>
      <c r="K12" s="6"/>
      <c r="L12" s="6"/>
      <c r="M12" s="23">
        <f t="shared" si="0"/>
        <v>0</v>
      </c>
      <c r="N12" s="24">
        <f t="shared" si="1"/>
        <v>0</v>
      </c>
      <c r="O12" s="24">
        <f t="shared" si="2"/>
        <v>0</v>
      </c>
    </row>
    <row r="13" spans="1:15" ht="96" x14ac:dyDescent="0.25">
      <c r="A13" s="8" t="s">
        <v>10</v>
      </c>
      <c r="B13" s="8">
        <v>12</v>
      </c>
      <c r="C13" s="8" t="s">
        <v>30</v>
      </c>
      <c r="D13" s="14">
        <v>1</v>
      </c>
      <c r="E13" s="14" t="s">
        <v>12</v>
      </c>
      <c r="F13" s="9" t="s">
        <v>41</v>
      </c>
      <c r="G13" s="8" t="s">
        <v>32</v>
      </c>
      <c r="H13" s="14" t="s">
        <v>42</v>
      </c>
      <c r="I13" s="14" t="s">
        <v>32</v>
      </c>
      <c r="J13" s="14" t="s">
        <v>32</v>
      </c>
      <c r="K13" s="6"/>
      <c r="L13" s="6"/>
      <c r="M13" s="23">
        <f t="shared" si="0"/>
        <v>0</v>
      </c>
      <c r="N13" s="24">
        <f t="shared" si="1"/>
        <v>0</v>
      </c>
      <c r="O13" s="24">
        <f t="shared" si="2"/>
        <v>0</v>
      </c>
    </row>
    <row r="14" spans="1:15" ht="132" x14ac:dyDescent="0.25">
      <c r="A14" s="8" t="s">
        <v>10</v>
      </c>
      <c r="B14" s="8">
        <v>13</v>
      </c>
      <c r="C14" s="8" t="s">
        <v>30</v>
      </c>
      <c r="D14" s="14">
        <v>2</v>
      </c>
      <c r="E14" s="14" t="s">
        <v>12</v>
      </c>
      <c r="F14" s="14" t="s">
        <v>43</v>
      </c>
      <c r="G14" s="8" t="s">
        <v>44</v>
      </c>
      <c r="H14" s="14" t="s">
        <v>32</v>
      </c>
      <c r="I14" s="14" t="s">
        <v>32</v>
      </c>
      <c r="J14" s="14" t="s">
        <v>32</v>
      </c>
      <c r="K14" s="6"/>
      <c r="L14" s="6"/>
      <c r="M14" s="23">
        <f t="shared" si="0"/>
        <v>0</v>
      </c>
      <c r="N14" s="24">
        <f t="shared" si="1"/>
        <v>0</v>
      </c>
      <c r="O14" s="24">
        <f t="shared" si="2"/>
        <v>0</v>
      </c>
    </row>
    <row r="15" spans="1:15" ht="96" x14ac:dyDescent="0.25">
      <c r="A15" s="8" t="s">
        <v>29</v>
      </c>
      <c r="B15" s="8">
        <v>14</v>
      </c>
      <c r="C15" s="8" t="s">
        <v>30</v>
      </c>
      <c r="D15" s="14">
        <v>289</v>
      </c>
      <c r="E15" s="14" t="s">
        <v>12</v>
      </c>
      <c r="F15" s="9" t="s">
        <v>45</v>
      </c>
      <c r="G15" s="8" t="s">
        <v>32</v>
      </c>
      <c r="H15" s="8" t="s">
        <v>46</v>
      </c>
      <c r="I15" s="14" t="s">
        <v>32</v>
      </c>
      <c r="J15" s="14" t="s">
        <v>47</v>
      </c>
      <c r="K15" s="6"/>
      <c r="L15" s="6"/>
      <c r="M15" s="23">
        <f t="shared" si="0"/>
        <v>0</v>
      </c>
      <c r="N15" s="24">
        <f t="shared" si="1"/>
        <v>0</v>
      </c>
      <c r="O15" s="24">
        <f t="shared" si="2"/>
        <v>0</v>
      </c>
    </row>
    <row r="16" spans="1:15" ht="96" x14ac:dyDescent="0.25">
      <c r="A16" s="8" t="s">
        <v>29</v>
      </c>
      <c r="B16" s="8">
        <v>15</v>
      </c>
      <c r="C16" s="8" t="s">
        <v>30</v>
      </c>
      <c r="D16" s="14">
        <v>49</v>
      </c>
      <c r="E16" s="14" t="s">
        <v>12</v>
      </c>
      <c r="F16" s="16" t="s">
        <v>48</v>
      </c>
      <c r="G16" s="8" t="s">
        <v>32</v>
      </c>
      <c r="H16" s="8" t="s">
        <v>49</v>
      </c>
      <c r="I16" s="14" t="s">
        <v>32</v>
      </c>
      <c r="J16" s="14" t="s">
        <v>50</v>
      </c>
      <c r="K16" s="6"/>
      <c r="L16" s="6"/>
      <c r="M16" s="23">
        <f t="shared" si="0"/>
        <v>0</v>
      </c>
      <c r="N16" s="24">
        <f t="shared" si="1"/>
        <v>0</v>
      </c>
      <c r="O16" s="24">
        <f t="shared" si="2"/>
        <v>0</v>
      </c>
    </row>
    <row r="17" spans="1:15" ht="96" x14ac:dyDescent="0.25">
      <c r="A17" s="8" t="s">
        <v>29</v>
      </c>
      <c r="B17" s="8">
        <v>16</v>
      </c>
      <c r="C17" s="8" t="s">
        <v>30</v>
      </c>
      <c r="D17" s="14">
        <v>24</v>
      </c>
      <c r="E17" s="14" t="s">
        <v>12</v>
      </c>
      <c r="F17" s="16" t="s">
        <v>51</v>
      </c>
      <c r="G17" s="8" t="s">
        <v>32</v>
      </c>
      <c r="H17" s="8" t="s">
        <v>52</v>
      </c>
      <c r="I17" s="14" t="s">
        <v>53</v>
      </c>
      <c r="J17" s="14" t="s">
        <v>47</v>
      </c>
      <c r="K17" s="6"/>
      <c r="L17" s="6"/>
      <c r="M17" s="23">
        <f t="shared" si="0"/>
        <v>0</v>
      </c>
      <c r="N17" s="24">
        <f t="shared" si="1"/>
        <v>0</v>
      </c>
      <c r="O17" s="24">
        <f t="shared" si="2"/>
        <v>0</v>
      </c>
    </row>
    <row r="18" spans="1:15" ht="96" x14ac:dyDescent="0.25">
      <c r="A18" s="8" t="s">
        <v>29</v>
      </c>
      <c r="B18" s="8">
        <v>17</v>
      </c>
      <c r="C18" s="8" t="s">
        <v>30</v>
      </c>
      <c r="D18" s="14">
        <v>25</v>
      </c>
      <c r="E18" s="14" t="s">
        <v>12</v>
      </c>
      <c r="F18" s="16" t="s">
        <v>54</v>
      </c>
      <c r="G18" s="8" t="s">
        <v>32</v>
      </c>
      <c r="H18" s="8" t="s">
        <v>55</v>
      </c>
      <c r="I18" s="14" t="s">
        <v>56</v>
      </c>
      <c r="J18" s="14" t="s">
        <v>47</v>
      </c>
      <c r="K18" s="6"/>
      <c r="L18" s="6"/>
      <c r="M18" s="23">
        <f t="shared" si="0"/>
        <v>0</v>
      </c>
      <c r="N18" s="24">
        <f t="shared" si="1"/>
        <v>0</v>
      </c>
      <c r="O18" s="24">
        <f t="shared" si="2"/>
        <v>0</v>
      </c>
    </row>
    <row r="19" spans="1:15" ht="96" x14ac:dyDescent="0.25">
      <c r="A19" s="8" t="s">
        <v>29</v>
      </c>
      <c r="B19" s="8">
        <v>18</v>
      </c>
      <c r="C19" s="8" t="s">
        <v>30</v>
      </c>
      <c r="D19" s="14">
        <v>8</v>
      </c>
      <c r="E19" s="14" t="s">
        <v>12</v>
      </c>
      <c r="F19" s="16" t="s">
        <v>57</v>
      </c>
      <c r="G19" s="8" t="s">
        <v>32</v>
      </c>
      <c r="H19" s="8" t="s">
        <v>58</v>
      </c>
      <c r="I19" s="14" t="s">
        <v>59</v>
      </c>
      <c r="J19" s="14" t="s">
        <v>32</v>
      </c>
      <c r="K19" s="6"/>
      <c r="L19" s="6"/>
      <c r="M19" s="23">
        <f t="shared" si="0"/>
        <v>0</v>
      </c>
      <c r="N19" s="24">
        <f t="shared" si="1"/>
        <v>0</v>
      </c>
      <c r="O19" s="24">
        <f t="shared" si="2"/>
        <v>0</v>
      </c>
    </row>
    <row r="20" spans="1:15" ht="96" x14ac:dyDescent="0.25">
      <c r="A20" s="8" t="s">
        <v>29</v>
      </c>
      <c r="B20" s="8">
        <v>19</v>
      </c>
      <c r="C20" s="8" t="s">
        <v>30</v>
      </c>
      <c r="D20" s="14">
        <v>5</v>
      </c>
      <c r="E20" s="14" t="s">
        <v>12</v>
      </c>
      <c r="F20" s="16" t="s">
        <v>60</v>
      </c>
      <c r="G20" s="8" t="s">
        <v>32</v>
      </c>
      <c r="H20" s="8" t="s">
        <v>61</v>
      </c>
      <c r="I20" s="14" t="s">
        <v>32</v>
      </c>
      <c r="J20" s="14" t="s">
        <v>47</v>
      </c>
      <c r="K20" s="6"/>
      <c r="L20" s="6"/>
      <c r="M20" s="23">
        <f t="shared" si="0"/>
        <v>0</v>
      </c>
      <c r="N20" s="24">
        <f t="shared" si="1"/>
        <v>0</v>
      </c>
      <c r="O20" s="24">
        <f t="shared" si="2"/>
        <v>0</v>
      </c>
    </row>
    <row r="21" spans="1:15" ht="96" x14ac:dyDescent="0.25">
      <c r="A21" s="8" t="s">
        <v>29</v>
      </c>
      <c r="B21" s="8">
        <v>20</v>
      </c>
      <c r="C21" s="8" t="s">
        <v>30</v>
      </c>
      <c r="D21" s="14">
        <v>5</v>
      </c>
      <c r="E21" s="14" t="s">
        <v>12</v>
      </c>
      <c r="F21" s="9" t="s">
        <v>62</v>
      </c>
      <c r="G21" s="8" t="s">
        <v>32</v>
      </c>
      <c r="H21" s="8" t="s">
        <v>63</v>
      </c>
      <c r="I21" s="14" t="s">
        <v>32</v>
      </c>
      <c r="J21" s="14" t="s">
        <v>32</v>
      </c>
      <c r="K21" s="6"/>
      <c r="L21" s="6"/>
      <c r="M21" s="23">
        <f t="shared" si="0"/>
        <v>0</v>
      </c>
      <c r="N21" s="24">
        <f t="shared" si="1"/>
        <v>0</v>
      </c>
      <c r="O21" s="24">
        <f t="shared" si="2"/>
        <v>0</v>
      </c>
    </row>
    <row r="22" spans="1:15" ht="96" x14ac:dyDescent="0.25">
      <c r="A22" s="8" t="s">
        <v>10</v>
      </c>
      <c r="B22" s="8">
        <v>21</v>
      </c>
      <c r="C22" s="8" t="s">
        <v>30</v>
      </c>
      <c r="D22" s="14">
        <v>125</v>
      </c>
      <c r="E22" s="14" t="s">
        <v>12</v>
      </c>
      <c r="F22" s="9" t="s">
        <v>64</v>
      </c>
      <c r="G22" s="8" t="s">
        <v>32</v>
      </c>
      <c r="H22" s="8" t="s">
        <v>65</v>
      </c>
      <c r="I22" s="14" t="s">
        <v>66</v>
      </c>
      <c r="J22" s="14" t="s">
        <v>32</v>
      </c>
      <c r="K22" s="6"/>
      <c r="L22" s="6"/>
      <c r="M22" s="23">
        <f t="shared" si="0"/>
        <v>0</v>
      </c>
      <c r="N22" s="24">
        <f t="shared" si="1"/>
        <v>0</v>
      </c>
      <c r="O22" s="24">
        <f t="shared" si="2"/>
        <v>0</v>
      </c>
    </row>
    <row r="23" spans="1:15" ht="96" x14ac:dyDescent="0.25">
      <c r="A23" s="8" t="s">
        <v>29</v>
      </c>
      <c r="B23" s="8">
        <v>22</v>
      </c>
      <c r="C23" s="8" t="s">
        <v>30</v>
      </c>
      <c r="D23" s="14">
        <v>33</v>
      </c>
      <c r="E23" s="14" t="s">
        <v>12</v>
      </c>
      <c r="F23" s="16" t="s">
        <v>67</v>
      </c>
      <c r="G23" s="8" t="s">
        <v>32</v>
      </c>
      <c r="H23" s="8" t="s">
        <v>68</v>
      </c>
      <c r="I23" s="14" t="s">
        <v>69</v>
      </c>
      <c r="J23" s="14" t="s">
        <v>32</v>
      </c>
      <c r="K23" s="6"/>
      <c r="L23" s="6"/>
      <c r="M23" s="23">
        <f t="shared" si="0"/>
        <v>0</v>
      </c>
      <c r="N23" s="24">
        <f t="shared" si="1"/>
        <v>0</v>
      </c>
      <c r="O23" s="24">
        <f t="shared" si="2"/>
        <v>0</v>
      </c>
    </row>
    <row r="24" spans="1:15" ht="96" x14ac:dyDescent="0.25">
      <c r="A24" s="8" t="s">
        <v>29</v>
      </c>
      <c r="B24" s="8">
        <v>23</v>
      </c>
      <c r="C24" s="8" t="s">
        <v>30</v>
      </c>
      <c r="D24" s="15">
        <v>2</v>
      </c>
      <c r="E24" s="14" t="s">
        <v>12</v>
      </c>
      <c r="F24" s="15" t="s">
        <v>70</v>
      </c>
      <c r="G24" s="8" t="s">
        <v>32</v>
      </c>
      <c r="H24" s="8" t="s">
        <v>71</v>
      </c>
      <c r="I24" s="15" t="s">
        <v>72</v>
      </c>
      <c r="J24" s="15" t="s">
        <v>32</v>
      </c>
      <c r="K24" s="6"/>
      <c r="L24" s="6"/>
      <c r="M24" s="23">
        <f t="shared" si="0"/>
        <v>0</v>
      </c>
      <c r="N24" s="24">
        <f t="shared" si="1"/>
        <v>0</v>
      </c>
      <c r="O24" s="24">
        <f t="shared" si="2"/>
        <v>0</v>
      </c>
    </row>
    <row r="25" spans="1:15" ht="96" x14ac:dyDescent="0.25">
      <c r="A25" s="8" t="s">
        <v>29</v>
      </c>
      <c r="B25" s="8">
        <v>24</v>
      </c>
      <c r="C25" s="8" t="s">
        <v>30</v>
      </c>
      <c r="D25" s="14">
        <v>23</v>
      </c>
      <c r="E25" s="14" t="s">
        <v>12</v>
      </c>
      <c r="F25" s="14" t="s">
        <v>73</v>
      </c>
      <c r="G25" s="8" t="s">
        <v>32</v>
      </c>
      <c r="H25" s="8" t="s">
        <v>74</v>
      </c>
      <c r="I25" s="14" t="s">
        <v>75</v>
      </c>
      <c r="J25" s="14" t="s">
        <v>76</v>
      </c>
      <c r="K25" s="6"/>
      <c r="L25" s="6"/>
      <c r="M25" s="23">
        <f t="shared" si="0"/>
        <v>0</v>
      </c>
      <c r="N25" s="24">
        <f t="shared" si="1"/>
        <v>0</v>
      </c>
      <c r="O25" s="24">
        <f t="shared" si="2"/>
        <v>0</v>
      </c>
    </row>
    <row r="26" spans="1:15" ht="96" x14ac:dyDescent="0.25">
      <c r="A26" s="8" t="s">
        <v>10</v>
      </c>
      <c r="B26" s="8">
        <v>25</v>
      </c>
      <c r="C26" s="8" t="s">
        <v>30</v>
      </c>
      <c r="D26" s="14">
        <v>14</v>
      </c>
      <c r="E26" s="14" t="s">
        <v>12</v>
      </c>
      <c r="F26" s="14" t="s">
        <v>77</v>
      </c>
      <c r="G26" s="8" t="s">
        <v>32</v>
      </c>
      <c r="H26" s="14" t="s">
        <v>78</v>
      </c>
      <c r="I26" s="8" t="s">
        <v>32</v>
      </c>
      <c r="J26" s="8" t="s">
        <v>32</v>
      </c>
      <c r="K26" s="6"/>
      <c r="L26" s="6"/>
      <c r="M26" s="23">
        <f t="shared" si="0"/>
        <v>0</v>
      </c>
      <c r="N26" s="24">
        <f t="shared" si="1"/>
        <v>0</v>
      </c>
      <c r="O26" s="24">
        <f t="shared" si="2"/>
        <v>0</v>
      </c>
    </row>
    <row r="27" spans="1:15" ht="96" x14ac:dyDescent="0.25">
      <c r="A27" s="8" t="s">
        <v>10</v>
      </c>
      <c r="B27" s="8">
        <v>26</v>
      </c>
      <c r="C27" s="8" t="s">
        <v>30</v>
      </c>
      <c r="D27" s="14">
        <v>1</v>
      </c>
      <c r="E27" s="14" t="s">
        <v>12</v>
      </c>
      <c r="F27" s="14" t="s">
        <v>77</v>
      </c>
      <c r="G27" s="8" t="s">
        <v>32</v>
      </c>
      <c r="H27" s="14" t="s">
        <v>78</v>
      </c>
      <c r="I27" s="8" t="s">
        <v>32</v>
      </c>
      <c r="J27" s="8" t="s">
        <v>32</v>
      </c>
      <c r="K27" s="6"/>
      <c r="L27" s="6"/>
      <c r="M27" s="23">
        <f t="shared" si="0"/>
        <v>0</v>
      </c>
      <c r="N27" s="24">
        <f t="shared" si="1"/>
        <v>0</v>
      </c>
      <c r="O27" s="24">
        <f t="shared" si="2"/>
        <v>0</v>
      </c>
    </row>
    <row r="28" spans="1:15" ht="96" x14ac:dyDescent="0.25">
      <c r="A28" s="8" t="s">
        <v>10</v>
      </c>
      <c r="B28" s="8">
        <v>27</v>
      </c>
      <c r="C28" s="8" t="s">
        <v>30</v>
      </c>
      <c r="D28" s="14">
        <v>1</v>
      </c>
      <c r="E28" s="14" t="s">
        <v>12</v>
      </c>
      <c r="F28" s="14" t="s">
        <v>79</v>
      </c>
      <c r="G28" s="8" t="s">
        <v>32</v>
      </c>
      <c r="H28" s="14" t="s">
        <v>80</v>
      </c>
      <c r="I28" s="8" t="s">
        <v>32</v>
      </c>
      <c r="J28" s="8" t="s">
        <v>32</v>
      </c>
      <c r="K28" s="6"/>
      <c r="L28" s="6"/>
      <c r="M28" s="23">
        <f t="shared" si="0"/>
        <v>0</v>
      </c>
      <c r="N28" s="24">
        <f t="shared" si="1"/>
        <v>0</v>
      </c>
      <c r="O28" s="24">
        <f t="shared" si="2"/>
        <v>0</v>
      </c>
    </row>
    <row r="29" spans="1:15" ht="120" x14ac:dyDescent="0.25">
      <c r="A29" s="8" t="s">
        <v>10</v>
      </c>
      <c r="B29" s="8">
        <v>28</v>
      </c>
      <c r="C29" s="8" t="s">
        <v>30</v>
      </c>
      <c r="D29" s="8">
        <v>1</v>
      </c>
      <c r="E29" s="14" t="s">
        <v>12</v>
      </c>
      <c r="F29" s="14" t="s">
        <v>81</v>
      </c>
      <c r="G29" s="20" t="s">
        <v>32</v>
      </c>
      <c r="H29" s="14" t="s">
        <v>32</v>
      </c>
      <c r="I29" s="14" t="s">
        <v>82</v>
      </c>
      <c r="J29" s="14" t="s">
        <v>83</v>
      </c>
      <c r="K29" s="6"/>
      <c r="L29" s="6"/>
      <c r="M29" s="23">
        <f t="shared" si="0"/>
        <v>0</v>
      </c>
      <c r="N29" s="24">
        <f t="shared" si="1"/>
        <v>0</v>
      </c>
      <c r="O29" s="24">
        <f t="shared" si="2"/>
        <v>0</v>
      </c>
    </row>
    <row r="30" spans="1:15" ht="156" x14ac:dyDescent="0.25">
      <c r="A30" s="8" t="s">
        <v>10</v>
      </c>
      <c r="B30" s="8">
        <v>29</v>
      </c>
      <c r="C30" s="8" t="s">
        <v>30</v>
      </c>
      <c r="D30" s="8">
        <v>3</v>
      </c>
      <c r="E30" s="14" t="s">
        <v>12</v>
      </c>
      <c r="F30" s="14" t="s">
        <v>84</v>
      </c>
      <c r="G30" s="14" t="s">
        <v>85</v>
      </c>
      <c r="H30" s="8"/>
      <c r="I30" s="14" t="s">
        <v>82</v>
      </c>
      <c r="J30" s="14" t="s">
        <v>83</v>
      </c>
      <c r="K30" s="6"/>
      <c r="L30" s="6"/>
      <c r="M30" s="23">
        <f t="shared" si="0"/>
        <v>0</v>
      </c>
      <c r="N30" s="24">
        <f t="shared" si="1"/>
        <v>0</v>
      </c>
      <c r="O30" s="24">
        <f t="shared" si="2"/>
        <v>0</v>
      </c>
    </row>
    <row r="31" spans="1:15" ht="96" x14ac:dyDescent="0.25">
      <c r="A31" s="8" t="s">
        <v>10</v>
      </c>
      <c r="B31" s="8">
        <v>30</v>
      </c>
      <c r="C31" s="8" t="s">
        <v>30</v>
      </c>
      <c r="D31" s="8">
        <v>1</v>
      </c>
      <c r="E31" s="14" t="s">
        <v>12</v>
      </c>
      <c r="F31" s="14" t="s">
        <v>86</v>
      </c>
      <c r="G31" s="14" t="s">
        <v>87</v>
      </c>
      <c r="H31" s="8"/>
      <c r="I31" s="14" t="s">
        <v>88</v>
      </c>
      <c r="J31" s="14" t="s">
        <v>83</v>
      </c>
      <c r="K31" s="6"/>
      <c r="L31" s="6"/>
      <c r="M31" s="23">
        <f t="shared" si="0"/>
        <v>0</v>
      </c>
      <c r="N31" s="24">
        <f t="shared" si="1"/>
        <v>0</v>
      </c>
      <c r="O31" s="24">
        <f t="shared" si="2"/>
        <v>0</v>
      </c>
    </row>
    <row r="32" spans="1:15" ht="168" x14ac:dyDescent="0.25">
      <c r="A32" s="8" t="s">
        <v>10</v>
      </c>
      <c r="B32" s="8">
        <v>31</v>
      </c>
      <c r="C32" s="8" t="s">
        <v>30</v>
      </c>
      <c r="D32" s="8">
        <v>1</v>
      </c>
      <c r="E32" s="14" t="s">
        <v>12</v>
      </c>
      <c r="F32" s="14" t="s">
        <v>89</v>
      </c>
      <c r="G32" s="8" t="s">
        <v>32</v>
      </c>
      <c r="H32" s="8" t="s">
        <v>32</v>
      </c>
      <c r="I32" s="14" t="s">
        <v>32</v>
      </c>
      <c r="J32" s="8" t="s">
        <v>32</v>
      </c>
      <c r="K32" s="6"/>
      <c r="L32" s="6"/>
      <c r="M32" s="23">
        <f t="shared" si="0"/>
        <v>0</v>
      </c>
      <c r="N32" s="24">
        <f t="shared" si="1"/>
        <v>0</v>
      </c>
      <c r="O32" s="24">
        <f t="shared" si="2"/>
        <v>0</v>
      </c>
    </row>
    <row r="33" spans="1:15" ht="96" x14ac:dyDescent="0.25">
      <c r="A33" s="8" t="s">
        <v>10</v>
      </c>
      <c r="B33" s="8">
        <v>32</v>
      </c>
      <c r="C33" s="8" t="s">
        <v>90</v>
      </c>
      <c r="D33" s="8">
        <v>1</v>
      </c>
      <c r="E33" s="14" t="s">
        <v>12</v>
      </c>
      <c r="F33" s="9" t="s">
        <v>91</v>
      </c>
      <c r="G33" s="14" t="s">
        <v>92</v>
      </c>
      <c r="H33" s="8" t="s">
        <v>32</v>
      </c>
      <c r="I33" s="8" t="s">
        <v>32</v>
      </c>
      <c r="J33" s="8" t="s">
        <v>32</v>
      </c>
      <c r="K33" s="6"/>
      <c r="L33" s="6"/>
      <c r="M33" s="23">
        <f t="shared" si="0"/>
        <v>0</v>
      </c>
      <c r="N33" s="24">
        <f t="shared" si="1"/>
        <v>0</v>
      </c>
      <c r="O33" s="24">
        <f t="shared" si="2"/>
        <v>0</v>
      </c>
    </row>
    <row r="34" spans="1:15" ht="144" x14ac:dyDescent="0.25">
      <c r="A34" s="8" t="s">
        <v>10</v>
      </c>
      <c r="B34" s="8">
        <v>33</v>
      </c>
      <c r="C34" s="8" t="s">
        <v>93</v>
      </c>
      <c r="D34" s="8">
        <v>1</v>
      </c>
      <c r="E34" s="14" t="s">
        <v>12</v>
      </c>
      <c r="F34" s="14" t="s">
        <v>94</v>
      </c>
      <c r="G34" s="8" t="s">
        <v>95</v>
      </c>
      <c r="H34" s="8"/>
      <c r="I34" s="8"/>
      <c r="J34" s="8"/>
      <c r="K34" s="6"/>
      <c r="L34" s="6"/>
      <c r="M34" s="23">
        <f t="shared" si="0"/>
        <v>0</v>
      </c>
      <c r="N34" s="24">
        <f t="shared" si="1"/>
        <v>0</v>
      </c>
      <c r="O34" s="24">
        <f t="shared" si="2"/>
        <v>0</v>
      </c>
    </row>
    <row r="35" spans="1:15" ht="96" x14ac:dyDescent="0.25">
      <c r="A35" s="8" t="s">
        <v>10</v>
      </c>
      <c r="B35" s="8">
        <v>34</v>
      </c>
      <c r="C35" s="8" t="s">
        <v>93</v>
      </c>
      <c r="D35" s="14">
        <v>4</v>
      </c>
      <c r="E35" s="14" t="s">
        <v>12</v>
      </c>
      <c r="F35" s="14" t="s">
        <v>96</v>
      </c>
      <c r="G35" s="8" t="s">
        <v>97</v>
      </c>
      <c r="H35" s="22"/>
      <c r="I35" s="14"/>
      <c r="J35" s="14"/>
      <c r="K35" s="6"/>
      <c r="L35" s="6"/>
      <c r="M35" s="23">
        <f t="shared" si="0"/>
        <v>0</v>
      </c>
      <c r="N35" s="24">
        <f t="shared" si="1"/>
        <v>0</v>
      </c>
      <c r="O35" s="24">
        <f t="shared" si="2"/>
        <v>0</v>
      </c>
    </row>
    <row r="36" spans="1:15" ht="36" x14ac:dyDescent="0.25">
      <c r="A36" s="8" t="s">
        <v>10</v>
      </c>
      <c r="B36" s="8">
        <v>35</v>
      </c>
      <c r="C36" s="8" t="s">
        <v>93</v>
      </c>
      <c r="D36" s="8">
        <v>1</v>
      </c>
      <c r="E36" s="14" t="s">
        <v>12</v>
      </c>
      <c r="F36" s="14" t="s">
        <v>98</v>
      </c>
      <c r="G36" s="21"/>
      <c r="H36" s="8"/>
      <c r="I36" s="8"/>
      <c r="J36" s="8"/>
      <c r="K36" s="6"/>
      <c r="L36" s="6"/>
      <c r="M36" s="23">
        <f t="shared" si="0"/>
        <v>0</v>
      </c>
      <c r="N36" s="24">
        <f t="shared" si="1"/>
        <v>0</v>
      </c>
      <c r="O36" s="24">
        <f t="shared" si="2"/>
        <v>0</v>
      </c>
    </row>
    <row r="37" spans="1:15" ht="96" x14ac:dyDescent="0.25">
      <c r="A37" s="8" t="s">
        <v>10</v>
      </c>
      <c r="B37" s="8">
        <v>36</v>
      </c>
      <c r="C37" s="8" t="s">
        <v>99</v>
      </c>
      <c r="D37" s="8">
        <v>1</v>
      </c>
      <c r="E37" s="14" t="s">
        <v>12</v>
      </c>
      <c r="F37" s="14" t="s">
        <v>100</v>
      </c>
      <c r="G37" s="8"/>
      <c r="H37" s="8"/>
      <c r="I37" s="8"/>
      <c r="J37" s="8"/>
      <c r="K37" s="6"/>
      <c r="L37" s="6"/>
      <c r="M37" s="23">
        <f t="shared" si="0"/>
        <v>0</v>
      </c>
      <c r="N37" s="24">
        <f t="shared" si="1"/>
        <v>0</v>
      </c>
      <c r="O37" s="24">
        <f t="shared" si="2"/>
        <v>0</v>
      </c>
    </row>
    <row r="38" spans="1:15" ht="48" x14ac:dyDescent="0.25">
      <c r="A38" s="8" t="s">
        <v>10</v>
      </c>
      <c r="B38" s="8">
        <v>37</v>
      </c>
      <c r="C38" s="8" t="s">
        <v>99</v>
      </c>
      <c r="D38" s="8">
        <v>1</v>
      </c>
      <c r="E38" s="14" t="s">
        <v>12</v>
      </c>
      <c r="F38" s="14" t="s">
        <v>101</v>
      </c>
      <c r="G38" s="8"/>
      <c r="H38" s="8"/>
      <c r="I38" s="8"/>
      <c r="J38" s="8"/>
      <c r="K38" s="6"/>
      <c r="L38" s="6"/>
      <c r="M38" s="23">
        <f t="shared" si="0"/>
        <v>0</v>
      </c>
      <c r="N38" s="24">
        <f t="shared" si="1"/>
        <v>0</v>
      </c>
      <c r="O38" s="24">
        <f t="shared" si="2"/>
        <v>0</v>
      </c>
    </row>
    <row r="39" spans="1:15" ht="276" x14ac:dyDescent="0.25">
      <c r="A39" s="8" t="s">
        <v>10</v>
      </c>
      <c r="B39" s="8">
        <v>38</v>
      </c>
      <c r="C39" s="8" t="s">
        <v>102</v>
      </c>
      <c r="D39" s="14">
        <v>1</v>
      </c>
      <c r="E39" s="14" t="s">
        <v>12</v>
      </c>
      <c r="F39" s="14" t="s">
        <v>103</v>
      </c>
      <c r="G39" s="8" t="s">
        <v>32</v>
      </c>
      <c r="H39" s="8" t="s">
        <v>32</v>
      </c>
      <c r="I39" s="14" t="s">
        <v>104</v>
      </c>
      <c r="J39" s="14" t="s">
        <v>32</v>
      </c>
      <c r="K39" s="6"/>
      <c r="L39" s="6"/>
      <c r="M39" s="23">
        <f t="shared" si="0"/>
        <v>0</v>
      </c>
      <c r="N39" s="24">
        <f t="shared" si="1"/>
        <v>0</v>
      </c>
      <c r="O39" s="24">
        <f t="shared" si="2"/>
        <v>0</v>
      </c>
    </row>
    <row r="40" spans="1:15" ht="144" x14ac:dyDescent="0.25">
      <c r="A40" s="8" t="s">
        <v>10</v>
      </c>
      <c r="B40" s="8">
        <v>39</v>
      </c>
      <c r="C40" s="8" t="s">
        <v>102</v>
      </c>
      <c r="D40" s="14">
        <v>1</v>
      </c>
      <c r="E40" s="14" t="s">
        <v>12</v>
      </c>
      <c r="F40" s="14" t="s">
        <v>105</v>
      </c>
      <c r="G40" s="8" t="s">
        <v>32</v>
      </c>
      <c r="H40" s="8" t="s">
        <v>32</v>
      </c>
      <c r="I40" s="14" t="s">
        <v>104</v>
      </c>
      <c r="J40" s="14" t="s">
        <v>32</v>
      </c>
      <c r="K40" s="6"/>
      <c r="L40" s="6"/>
      <c r="M40" s="23">
        <f t="shared" si="0"/>
        <v>0</v>
      </c>
      <c r="N40" s="24">
        <f t="shared" si="1"/>
        <v>0</v>
      </c>
      <c r="O40" s="24">
        <f t="shared" si="2"/>
        <v>0</v>
      </c>
    </row>
    <row r="41" spans="1:15" ht="72" x14ac:dyDescent="0.25">
      <c r="A41" s="8" t="s">
        <v>10</v>
      </c>
      <c r="B41" s="8">
        <v>40</v>
      </c>
      <c r="C41" s="8" t="s">
        <v>106</v>
      </c>
      <c r="D41" s="14">
        <v>4</v>
      </c>
      <c r="E41" s="14" t="s">
        <v>12</v>
      </c>
      <c r="F41" s="14" t="s">
        <v>107</v>
      </c>
      <c r="G41" s="14" t="s">
        <v>108</v>
      </c>
      <c r="H41" s="14"/>
      <c r="I41" s="14"/>
      <c r="J41" s="14"/>
      <c r="K41" s="6"/>
      <c r="L41" s="6"/>
      <c r="M41" s="23">
        <f t="shared" si="0"/>
        <v>0</v>
      </c>
      <c r="N41" s="24">
        <f t="shared" si="1"/>
        <v>0</v>
      </c>
      <c r="O41" s="24">
        <f t="shared" si="2"/>
        <v>0</v>
      </c>
    </row>
    <row r="42" spans="1:15" ht="192" x14ac:dyDescent="0.25">
      <c r="A42" s="8" t="s">
        <v>10</v>
      </c>
      <c r="B42" s="8">
        <v>41</v>
      </c>
      <c r="C42" s="8" t="s">
        <v>106</v>
      </c>
      <c r="D42" s="14">
        <v>1</v>
      </c>
      <c r="E42" s="14" t="s">
        <v>12</v>
      </c>
      <c r="F42" s="14" t="s">
        <v>109</v>
      </c>
      <c r="G42" s="14" t="s">
        <v>110</v>
      </c>
      <c r="H42" s="14" t="s">
        <v>111</v>
      </c>
      <c r="I42" s="14"/>
      <c r="J42" s="14"/>
      <c r="K42" s="6"/>
      <c r="L42" s="6"/>
      <c r="M42" s="23">
        <f t="shared" si="0"/>
        <v>0</v>
      </c>
      <c r="N42" s="24">
        <f t="shared" si="1"/>
        <v>0</v>
      </c>
      <c r="O42" s="24">
        <f t="shared" si="2"/>
        <v>0</v>
      </c>
    </row>
    <row r="43" spans="1:15" ht="156" x14ac:dyDescent="0.25">
      <c r="A43" s="8" t="s">
        <v>10</v>
      </c>
      <c r="B43" s="8">
        <v>42</v>
      </c>
      <c r="C43" s="8" t="s">
        <v>106</v>
      </c>
      <c r="D43" s="14">
        <v>1</v>
      </c>
      <c r="E43" s="14" t="s">
        <v>12</v>
      </c>
      <c r="F43" s="14" t="s">
        <v>112</v>
      </c>
      <c r="G43" s="14" t="s">
        <v>113</v>
      </c>
      <c r="H43" s="14"/>
      <c r="I43" s="14"/>
      <c r="J43" s="14"/>
      <c r="K43" s="6"/>
      <c r="L43" s="6"/>
      <c r="M43" s="23">
        <f t="shared" si="0"/>
        <v>0</v>
      </c>
      <c r="N43" s="24">
        <f t="shared" si="1"/>
        <v>0</v>
      </c>
      <c r="O43" s="24">
        <f t="shared" si="2"/>
        <v>0</v>
      </c>
    </row>
    <row r="44" spans="1:15" ht="228" x14ac:dyDescent="0.25">
      <c r="A44" s="8" t="s">
        <v>10</v>
      </c>
      <c r="B44" s="8">
        <v>43</v>
      </c>
      <c r="C44" s="8" t="s">
        <v>102</v>
      </c>
      <c r="D44" s="14">
        <v>1</v>
      </c>
      <c r="E44" s="14" t="s">
        <v>12</v>
      </c>
      <c r="F44" s="14" t="s">
        <v>114</v>
      </c>
      <c r="G44" s="8" t="s">
        <v>32</v>
      </c>
      <c r="H44" s="8" t="s">
        <v>32</v>
      </c>
      <c r="I44" s="14" t="s">
        <v>104</v>
      </c>
      <c r="J44" s="14" t="s">
        <v>32</v>
      </c>
      <c r="K44" s="6"/>
      <c r="L44" s="6"/>
      <c r="M44" s="23">
        <f t="shared" si="0"/>
        <v>0</v>
      </c>
      <c r="N44" s="24">
        <f t="shared" si="1"/>
        <v>0</v>
      </c>
      <c r="O44" s="24">
        <f t="shared" si="2"/>
        <v>0</v>
      </c>
    </row>
    <row r="45" spans="1:15" ht="60" x14ac:dyDescent="0.25">
      <c r="A45" s="8" t="s">
        <v>29</v>
      </c>
      <c r="B45" s="8">
        <v>44</v>
      </c>
      <c r="C45" s="8" t="s">
        <v>102</v>
      </c>
      <c r="D45" s="8">
        <v>6</v>
      </c>
      <c r="E45" s="14" t="s">
        <v>12</v>
      </c>
      <c r="F45" s="14" t="s">
        <v>115</v>
      </c>
      <c r="G45" s="14" t="s">
        <v>32</v>
      </c>
      <c r="H45" s="14" t="s">
        <v>32</v>
      </c>
      <c r="I45" s="14" t="s">
        <v>32</v>
      </c>
      <c r="J45" s="14" t="s">
        <v>32</v>
      </c>
      <c r="K45" s="6"/>
      <c r="L45" s="6"/>
      <c r="M45" s="23">
        <f t="shared" si="0"/>
        <v>0</v>
      </c>
      <c r="N45" s="24">
        <f t="shared" si="1"/>
        <v>0</v>
      </c>
      <c r="O45" s="24">
        <f t="shared" si="2"/>
        <v>0</v>
      </c>
    </row>
    <row r="46" spans="1:15" ht="60" x14ac:dyDescent="0.25">
      <c r="A46" s="8" t="s">
        <v>10</v>
      </c>
      <c r="B46" s="8">
        <v>45</v>
      </c>
      <c r="C46" s="8" t="s">
        <v>102</v>
      </c>
      <c r="D46" s="8">
        <v>5</v>
      </c>
      <c r="E46" s="14" t="s">
        <v>12</v>
      </c>
      <c r="F46" s="14" t="s">
        <v>116</v>
      </c>
      <c r="G46" s="14" t="s">
        <v>32</v>
      </c>
      <c r="H46" s="14" t="s">
        <v>32</v>
      </c>
      <c r="I46" s="14" t="s">
        <v>32</v>
      </c>
      <c r="J46" s="14" t="s">
        <v>14</v>
      </c>
      <c r="K46" s="6"/>
      <c r="L46" s="6"/>
      <c r="M46" s="23">
        <f t="shared" si="0"/>
        <v>0</v>
      </c>
      <c r="N46" s="24">
        <f t="shared" si="1"/>
        <v>0</v>
      </c>
      <c r="O46" s="24">
        <f t="shared" si="2"/>
        <v>0</v>
      </c>
    </row>
    <row r="47" spans="1:15" ht="168" x14ac:dyDescent="0.25">
      <c r="A47" s="8" t="s">
        <v>10</v>
      </c>
      <c r="B47" s="8">
        <v>46</v>
      </c>
      <c r="C47" s="8" t="s">
        <v>102</v>
      </c>
      <c r="D47" s="14">
        <v>3</v>
      </c>
      <c r="E47" s="14" t="s">
        <v>12</v>
      </c>
      <c r="F47" s="14" t="s">
        <v>117</v>
      </c>
      <c r="G47" s="14" t="s">
        <v>118</v>
      </c>
      <c r="H47" s="14" t="s">
        <v>32</v>
      </c>
      <c r="I47" s="14" t="s">
        <v>32</v>
      </c>
      <c r="J47" s="14" t="s">
        <v>32</v>
      </c>
      <c r="K47" s="6"/>
      <c r="L47" s="6"/>
      <c r="M47" s="23">
        <f t="shared" si="0"/>
        <v>0</v>
      </c>
      <c r="N47" s="24">
        <f t="shared" si="1"/>
        <v>0</v>
      </c>
      <c r="O47" s="24">
        <f t="shared" si="2"/>
        <v>0</v>
      </c>
    </row>
    <row r="48" spans="1:15" ht="324" x14ac:dyDescent="0.25">
      <c r="A48" s="8" t="s">
        <v>10</v>
      </c>
      <c r="B48" s="8">
        <v>47</v>
      </c>
      <c r="C48" s="8" t="s">
        <v>102</v>
      </c>
      <c r="D48" s="14">
        <v>1</v>
      </c>
      <c r="E48" s="14" t="s">
        <v>12</v>
      </c>
      <c r="F48" s="14" t="s">
        <v>119</v>
      </c>
      <c r="G48" s="8" t="s">
        <v>120</v>
      </c>
      <c r="H48" s="8" t="s">
        <v>32</v>
      </c>
      <c r="I48" s="8" t="s">
        <v>104</v>
      </c>
      <c r="J48" s="14" t="s">
        <v>32</v>
      </c>
      <c r="K48" s="6"/>
      <c r="L48" s="6"/>
      <c r="M48" s="23">
        <f t="shared" si="0"/>
        <v>0</v>
      </c>
      <c r="N48" s="24">
        <f t="shared" si="1"/>
        <v>0</v>
      </c>
      <c r="O48" s="24">
        <f t="shared" si="2"/>
        <v>0</v>
      </c>
    </row>
    <row r="49" spans="1:15" ht="48" x14ac:dyDescent="0.25">
      <c r="A49" s="8" t="s">
        <v>10</v>
      </c>
      <c r="B49" s="8">
        <v>48</v>
      </c>
      <c r="C49" s="8" t="s">
        <v>121</v>
      </c>
      <c r="D49" s="14">
        <v>1</v>
      </c>
      <c r="E49" s="14" t="s">
        <v>12</v>
      </c>
      <c r="F49" s="9" t="s">
        <v>122</v>
      </c>
      <c r="G49" s="8" t="s">
        <v>32</v>
      </c>
      <c r="H49" s="8" t="s">
        <v>32</v>
      </c>
      <c r="I49" s="8" t="s">
        <v>32</v>
      </c>
      <c r="J49" s="14" t="s">
        <v>32</v>
      </c>
      <c r="K49" s="6"/>
      <c r="L49" s="6"/>
      <c r="M49" s="23">
        <f t="shared" si="0"/>
        <v>0</v>
      </c>
      <c r="N49" s="24">
        <f t="shared" si="1"/>
        <v>0</v>
      </c>
      <c r="O49" s="24">
        <f t="shared" si="2"/>
        <v>0</v>
      </c>
    </row>
    <row r="50" spans="1:15" ht="48" x14ac:dyDescent="0.25">
      <c r="A50" s="8" t="s">
        <v>10</v>
      </c>
      <c r="B50" s="8">
        <v>49</v>
      </c>
      <c r="C50" s="8" t="s">
        <v>121</v>
      </c>
      <c r="D50" s="8">
        <v>5</v>
      </c>
      <c r="E50" s="14" t="s">
        <v>12</v>
      </c>
      <c r="F50" s="16" t="s">
        <v>123</v>
      </c>
      <c r="G50" s="8" t="s">
        <v>32</v>
      </c>
      <c r="H50" s="8" t="s">
        <v>32</v>
      </c>
      <c r="I50" s="8" t="s">
        <v>32</v>
      </c>
      <c r="J50" s="14" t="s">
        <v>32</v>
      </c>
      <c r="K50" s="6"/>
      <c r="L50" s="6"/>
      <c r="M50" s="23">
        <f t="shared" si="0"/>
        <v>0</v>
      </c>
      <c r="N50" s="24">
        <f t="shared" si="1"/>
        <v>0</v>
      </c>
      <c r="O50" s="24">
        <f t="shared" si="2"/>
        <v>0</v>
      </c>
    </row>
    <row r="51" spans="1:15" ht="252" x14ac:dyDescent="0.25">
      <c r="A51" s="8" t="s">
        <v>10</v>
      </c>
      <c r="B51" s="8">
        <v>50</v>
      </c>
      <c r="C51" s="8" t="s">
        <v>102</v>
      </c>
      <c r="D51" s="14">
        <v>1</v>
      </c>
      <c r="E51" s="14" t="s">
        <v>12</v>
      </c>
      <c r="F51" s="14" t="s">
        <v>124</v>
      </c>
      <c r="G51" s="14" t="s">
        <v>125</v>
      </c>
      <c r="H51" s="8" t="s">
        <v>32</v>
      </c>
      <c r="I51" s="14" t="s">
        <v>104</v>
      </c>
      <c r="J51" s="14" t="s">
        <v>32</v>
      </c>
      <c r="K51" s="6"/>
      <c r="L51" s="6"/>
      <c r="M51" s="23">
        <f t="shared" si="0"/>
        <v>0</v>
      </c>
      <c r="N51" s="24">
        <f t="shared" si="1"/>
        <v>0</v>
      </c>
      <c r="O51" s="24">
        <f t="shared" si="2"/>
        <v>0</v>
      </c>
    </row>
    <row r="52" spans="1:15" ht="192" x14ac:dyDescent="0.25">
      <c r="A52" s="8" t="s">
        <v>10</v>
      </c>
      <c r="B52" s="8">
        <v>51</v>
      </c>
      <c r="C52" s="8" t="s">
        <v>102</v>
      </c>
      <c r="D52" s="8">
        <v>1</v>
      </c>
      <c r="E52" s="14" t="s">
        <v>12</v>
      </c>
      <c r="F52" s="14" t="s">
        <v>126</v>
      </c>
      <c r="G52" s="14" t="s">
        <v>127</v>
      </c>
      <c r="H52" s="8" t="s">
        <v>32</v>
      </c>
      <c r="I52" s="14" t="s">
        <v>104</v>
      </c>
      <c r="J52" s="14" t="s">
        <v>50</v>
      </c>
      <c r="K52" s="6"/>
      <c r="L52" s="6"/>
      <c r="M52" s="23">
        <f t="shared" si="0"/>
        <v>0</v>
      </c>
      <c r="N52" s="24">
        <f t="shared" si="1"/>
        <v>0</v>
      </c>
      <c r="O52" s="24">
        <f t="shared" si="2"/>
        <v>0</v>
      </c>
    </row>
    <row r="53" spans="1:15" ht="84" x14ac:dyDescent="0.25">
      <c r="A53" s="8" t="s">
        <v>10</v>
      </c>
      <c r="B53" s="8">
        <v>52</v>
      </c>
      <c r="C53" s="8" t="s">
        <v>121</v>
      </c>
      <c r="D53" s="14">
        <v>3</v>
      </c>
      <c r="E53" s="14" t="s">
        <v>12</v>
      </c>
      <c r="F53" s="16" t="s">
        <v>128</v>
      </c>
      <c r="G53" s="14" t="s">
        <v>129</v>
      </c>
      <c r="H53" s="8" t="s">
        <v>130</v>
      </c>
      <c r="I53" s="14" t="s">
        <v>32</v>
      </c>
      <c r="J53" s="14" t="s">
        <v>32</v>
      </c>
      <c r="K53" s="6"/>
      <c r="L53" s="6"/>
      <c r="M53" s="23">
        <f t="shared" si="0"/>
        <v>0</v>
      </c>
      <c r="N53" s="24">
        <f t="shared" si="1"/>
        <v>0</v>
      </c>
      <c r="O53" s="24">
        <f t="shared" si="2"/>
        <v>0</v>
      </c>
    </row>
    <row r="54" spans="1:15" ht="48" x14ac:dyDescent="0.25">
      <c r="A54" s="8" t="s">
        <v>10</v>
      </c>
      <c r="B54" s="8">
        <v>53</v>
      </c>
      <c r="C54" s="8" t="s">
        <v>121</v>
      </c>
      <c r="D54" s="14">
        <v>1</v>
      </c>
      <c r="E54" s="14" t="s">
        <v>12</v>
      </c>
      <c r="F54" s="9" t="s">
        <v>131</v>
      </c>
      <c r="G54" s="14" t="s">
        <v>132</v>
      </c>
      <c r="H54" s="8" t="s">
        <v>133</v>
      </c>
      <c r="I54" s="14" t="s">
        <v>32</v>
      </c>
      <c r="J54" s="14" t="s">
        <v>32</v>
      </c>
      <c r="K54" s="6"/>
      <c r="L54" s="6"/>
      <c r="M54" s="23">
        <f t="shared" si="0"/>
        <v>0</v>
      </c>
      <c r="N54" s="24">
        <f t="shared" si="1"/>
        <v>0</v>
      </c>
      <c r="O54" s="24">
        <f t="shared" si="2"/>
        <v>0</v>
      </c>
    </row>
    <row r="55" spans="1:15" ht="168" x14ac:dyDescent="0.25">
      <c r="A55" s="8" t="s">
        <v>10</v>
      </c>
      <c r="B55" s="8">
        <v>54</v>
      </c>
      <c r="C55" s="8" t="s">
        <v>134</v>
      </c>
      <c r="D55" s="14">
        <v>2</v>
      </c>
      <c r="E55" s="14" t="s">
        <v>12</v>
      </c>
      <c r="F55" s="14" t="s">
        <v>135</v>
      </c>
      <c r="G55" s="14" t="s">
        <v>136</v>
      </c>
      <c r="H55" s="14" t="s">
        <v>32</v>
      </c>
      <c r="I55" s="14" t="s">
        <v>32</v>
      </c>
      <c r="J55" s="14" t="s">
        <v>32</v>
      </c>
      <c r="K55" s="6"/>
      <c r="L55" s="6"/>
      <c r="M55" s="23">
        <f t="shared" si="0"/>
        <v>0</v>
      </c>
      <c r="N55" s="24">
        <f t="shared" si="1"/>
        <v>0</v>
      </c>
      <c r="O55" s="24">
        <f t="shared" si="2"/>
        <v>0</v>
      </c>
    </row>
    <row r="56" spans="1:15" ht="60" x14ac:dyDescent="0.25">
      <c r="A56" s="8" t="s">
        <v>10</v>
      </c>
      <c r="B56" s="8">
        <v>55</v>
      </c>
      <c r="C56" s="8" t="s">
        <v>134</v>
      </c>
      <c r="D56" s="14">
        <v>3</v>
      </c>
      <c r="E56" s="14" t="s">
        <v>12</v>
      </c>
      <c r="F56" s="14" t="s">
        <v>137</v>
      </c>
      <c r="G56" s="14" t="s">
        <v>138</v>
      </c>
      <c r="H56" s="14" t="s">
        <v>32</v>
      </c>
      <c r="I56" s="14" t="s">
        <v>32</v>
      </c>
      <c r="J56" s="14" t="s">
        <v>14</v>
      </c>
      <c r="K56" s="6"/>
      <c r="L56" s="6"/>
      <c r="M56" s="23">
        <f t="shared" si="0"/>
        <v>0</v>
      </c>
      <c r="N56" s="24">
        <f t="shared" si="1"/>
        <v>0</v>
      </c>
      <c r="O56" s="24">
        <f t="shared" si="2"/>
        <v>0</v>
      </c>
    </row>
    <row r="57" spans="1:15" ht="60" x14ac:dyDescent="0.25">
      <c r="A57" s="8" t="s">
        <v>10</v>
      </c>
      <c r="B57" s="8">
        <v>56</v>
      </c>
      <c r="C57" s="8" t="s">
        <v>134</v>
      </c>
      <c r="D57" s="14">
        <v>2</v>
      </c>
      <c r="E57" s="14" t="s">
        <v>12</v>
      </c>
      <c r="F57" s="14" t="s">
        <v>139</v>
      </c>
      <c r="G57" s="14" t="s">
        <v>140</v>
      </c>
      <c r="H57" s="14" t="s">
        <v>32</v>
      </c>
      <c r="I57" s="14" t="s">
        <v>32</v>
      </c>
      <c r="J57" s="14" t="s">
        <v>14</v>
      </c>
      <c r="K57" s="6"/>
      <c r="L57" s="6"/>
      <c r="M57" s="23">
        <f t="shared" si="0"/>
        <v>0</v>
      </c>
      <c r="N57" s="24">
        <f t="shared" si="1"/>
        <v>0</v>
      </c>
      <c r="O57" s="24">
        <f t="shared" si="2"/>
        <v>0</v>
      </c>
    </row>
    <row r="58" spans="1:15" ht="60" x14ac:dyDescent="0.25">
      <c r="A58" s="8" t="s">
        <v>29</v>
      </c>
      <c r="B58" s="8">
        <v>57</v>
      </c>
      <c r="C58" s="8" t="s">
        <v>134</v>
      </c>
      <c r="D58" s="14">
        <v>3</v>
      </c>
      <c r="E58" s="14" t="s">
        <v>12</v>
      </c>
      <c r="F58" s="14" t="s">
        <v>141</v>
      </c>
      <c r="G58" s="14" t="s">
        <v>32</v>
      </c>
      <c r="H58" s="14" t="s">
        <v>32</v>
      </c>
      <c r="I58" s="14" t="s">
        <v>32</v>
      </c>
      <c r="J58" s="14" t="s">
        <v>14</v>
      </c>
      <c r="K58" s="6"/>
      <c r="L58" s="6"/>
      <c r="M58" s="23">
        <f t="shared" si="0"/>
        <v>0</v>
      </c>
      <c r="N58" s="24">
        <f t="shared" si="1"/>
        <v>0</v>
      </c>
      <c r="O58" s="24">
        <f t="shared" si="2"/>
        <v>0</v>
      </c>
    </row>
    <row r="59" spans="1:15" ht="72" x14ac:dyDescent="0.25">
      <c r="A59" s="8" t="s">
        <v>10</v>
      </c>
      <c r="B59" s="8">
        <v>58</v>
      </c>
      <c r="C59" s="8" t="s">
        <v>142</v>
      </c>
      <c r="D59" s="14">
        <v>1</v>
      </c>
      <c r="E59" s="14" t="s">
        <v>12</v>
      </c>
      <c r="F59" s="14" t="s">
        <v>143</v>
      </c>
      <c r="G59" s="14" t="s">
        <v>144</v>
      </c>
      <c r="H59" s="14" t="s">
        <v>145</v>
      </c>
      <c r="I59" s="14" t="s">
        <v>32</v>
      </c>
      <c r="J59" s="14" t="s">
        <v>32</v>
      </c>
      <c r="K59" s="6"/>
      <c r="L59" s="6"/>
      <c r="M59" s="23">
        <f t="shared" si="0"/>
        <v>0</v>
      </c>
      <c r="N59" s="24">
        <f t="shared" si="1"/>
        <v>0</v>
      </c>
      <c r="O59" s="24">
        <f t="shared" si="2"/>
        <v>0</v>
      </c>
    </row>
    <row r="60" spans="1:15" ht="72" x14ac:dyDescent="0.25">
      <c r="A60" s="8" t="s">
        <v>10</v>
      </c>
      <c r="B60" s="8">
        <v>59</v>
      </c>
      <c r="C60" s="8" t="s">
        <v>142</v>
      </c>
      <c r="D60" s="14">
        <v>2</v>
      </c>
      <c r="E60" s="14" t="s">
        <v>12</v>
      </c>
      <c r="F60" s="14" t="s">
        <v>146</v>
      </c>
      <c r="G60" s="14" t="s">
        <v>32</v>
      </c>
      <c r="H60" s="14" t="s">
        <v>147</v>
      </c>
      <c r="I60" s="14" t="s">
        <v>32</v>
      </c>
      <c r="J60" s="14" t="s">
        <v>32</v>
      </c>
      <c r="K60" s="6"/>
      <c r="L60" s="6"/>
      <c r="M60" s="23">
        <f t="shared" si="0"/>
        <v>0</v>
      </c>
      <c r="N60" s="24">
        <f t="shared" si="1"/>
        <v>0</v>
      </c>
      <c r="O60" s="24">
        <f t="shared" si="2"/>
        <v>0</v>
      </c>
    </row>
    <row r="61" spans="1:15" ht="72" x14ac:dyDescent="0.25">
      <c r="A61" s="8" t="s">
        <v>10</v>
      </c>
      <c r="B61" s="8">
        <v>60</v>
      </c>
      <c r="C61" s="8" t="s">
        <v>148</v>
      </c>
      <c r="D61" s="14">
        <v>2</v>
      </c>
      <c r="E61" s="14" t="s">
        <v>12</v>
      </c>
      <c r="F61" s="14" t="s">
        <v>149</v>
      </c>
      <c r="G61" s="14" t="s">
        <v>150</v>
      </c>
      <c r="H61" s="14"/>
      <c r="I61" s="14"/>
      <c r="J61" s="14"/>
      <c r="K61" s="6"/>
      <c r="L61" s="6"/>
      <c r="M61" s="23">
        <f t="shared" si="0"/>
        <v>0</v>
      </c>
      <c r="N61" s="24">
        <f t="shared" si="1"/>
        <v>0</v>
      </c>
      <c r="O61" s="24">
        <f t="shared" si="2"/>
        <v>0</v>
      </c>
    </row>
    <row r="62" spans="1:15" ht="48" x14ac:dyDescent="0.25">
      <c r="A62" s="8" t="s">
        <v>10</v>
      </c>
      <c r="B62" s="8">
        <v>61</v>
      </c>
      <c r="C62" s="8" t="s">
        <v>148</v>
      </c>
      <c r="D62" s="14">
        <v>1</v>
      </c>
      <c r="E62" s="14" t="s">
        <v>12</v>
      </c>
      <c r="F62" s="14" t="s">
        <v>151</v>
      </c>
      <c r="G62" s="14" t="s">
        <v>152</v>
      </c>
      <c r="H62" s="14"/>
      <c r="I62" s="14"/>
      <c r="J62" s="14"/>
      <c r="K62" s="6"/>
      <c r="L62" s="6"/>
      <c r="M62" s="23">
        <f t="shared" si="0"/>
        <v>0</v>
      </c>
      <c r="N62" s="24">
        <f t="shared" si="1"/>
        <v>0</v>
      </c>
      <c r="O62" s="24">
        <f t="shared" si="2"/>
        <v>0</v>
      </c>
    </row>
    <row r="63" spans="1:15" ht="108" x14ac:dyDescent="0.25">
      <c r="A63" s="8" t="s">
        <v>10</v>
      </c>
      <c r="B63" s="8">
        <v>62</v>
      </c>
      <c r="C63" s="8" t="s">
        <v>153</v>
      </c>
      <c r="D63" s="14">
        <v>1</v>
      </c>
      <c r="E63" s="14" t="s">
        <v>12</v>
      </c>
      <c r="F63" s="14" t="s">
        <v>154</v>
      </c>
      <c r="G63" s="8" t="s">
        <v>155</v>
      </c>
      <c r="H63" s="14" t="s">
        <v>32</v>
      </c>
      <c r="I63" s="14" t="s">
        <v>32</v>
      </c>
      <c r="J63" s="14" t="s">
        <v>32</v>
      </c>
      <c r="K63" s="6"/>
      <c r="L63" s="6"/>
      <c r="M63" s="23">
        <f t="shared" si="0"/>
        <v>0</v>
      </c>
      <c r="N63" s="24">
        <f t="shared" si="1"/>
        <v>0</v>
      </c>
      <c r="O63" s="24">
        <f t="shared" si="2"/>
        <v>0</v>
      </c>
    </row>
    <row r="64" spans="1:15" ht="96" x14ac:dyDescent="0.25">
      <c r="A64" s="8" t="s">
        <v>10</v>
      </c>
      <c r="B64" s="8">
        <v>63</v>
      </c>
      <c r="C64" s="8" t="s">
        <v>153</v>
      </c>
      <c r="D64" s="14">
        <v>1</v>
      </c>
      <c r="E64" s="14" t="s">
        <v>12</v>
      </c>
      <c r="F64" s="14" t="s">
        <v>156</v>
      </c>
      <c r="G64" s="8" t="s">
        <v>32</v>
      </c>
      <c r="H64" s="14" t="s">
        <v>32</v>
      </c>
      <c r="I64" s="14" t="s">
        <v>32</v>
      </c>
      <c r="J64" s="14" t="s">
        <v>32</v>
      </c>
      <c r="K64" s="6"/>
      <c r="L64" s="6"/>
      <c r="M64" s="23">
        <f t="shared" si="0"/>
        <v>0</v>
      </c>
      <c r="N64" s="24">
        <f t="shared" si="1"/>
        <v>0</v>
      </c>
      <c r="O64" s="24">
        <f t="shared" si="2"/>
        <v>0</v>
      </c>
    </row>
    <row r="65" spans="1:15" ht="72" x14ac:dyDescent="0.25">
      <c r="A65" s="8" t="s">
        <v>10</v>
      </c>
      <c r="B65" s="8">
        <v>64</v>
      </c>
      <c r="C65" s="8" t="s">
        <v>153</v>
      </c>
      <c r="D65" s="14">
        <v>1</v>
      </c>
      <c r="E65" s="14" t="s">
        <v>12</v>
      </c>
      <c r="F65" s="14" t="s">
        <v>157</v>
      </c>
      <c r="G65" s="8" t="s">
        <v>158</v>
      </c>
      <c r="H65" s="14" t="s">
        <v>32</v>
      </c>
      <c r="I65" s="14" t="s">
        <v>159</v>
      </c>
      <c r="J65" s="14" t="s">
        <v>14</v>
      </c>
      <c r="K65" s="6"/>
      <c r="L65" s="6"/>
      <c r="M65" s="23">
        <f t="shared" si="0"/>
        <v>0</v>
      </c>
      <c r="N65" s="24">
        <f t="shared" si="1"/>
        <v>0</v>
      </c>
      <c r="O65" s="24">
        <f t="shared" si="2"/>
        <v>0</v>
      </c>
    </row>
    <row r="66" spans="1:15" ht="48" x14ac:dyDescent="0.25">
      <c r="A66" s="8" t="s">
        <v>29</v>
      </c>
      <c r="B66" s="8">
        <v>65</v>
      </c>
      <c r="C66" s="8" t="s">
        <v>121</v>
      </c>
      <c r="D66" s="14">
        <v>5</v>
      </c>
      <c r="E66" s="14" t="s">
        <v>12</v>
      </c>
      <c r="F66" s="17" t="s">
        <v>160</v>
      </c>
      <c r="G66" s="14" t="s">
        <v>32</v>
      </c>
      <c r="H66" s="14">
        <v>306133</v>
      </c>
      <c r="I66" s="14" t="s">
        <v>32</v>
      </c>
      <c r="J66" s="14" t="s">
        <v>32</v>
      </c>
      <c r="K66" s="6"/>
      <c r="L66" s="6"/>
      <c r="M66" s="23">
        <f t="shared" si="0"/>
        <v>0</v>
      </c>
      <c r="N66" s="24">
        <f t="shared" si="1"/>
        <v>0</v>
      </c>
      <c r="O66" s="24">
        <f t="shared" si="2"/>
        <v>0</v>
      </c>
    </row>
    <row r="67" spans="1:15" ht="48" x14ac:dyDescent="0.25">
      <c r="A67" s="8" t="s">
        <v>29</v>
      </c>
      <c r="B67" s="8">
        <v>66</v>
      </c>
      <c r="C67" s="8" t="s">
        <v>121</v>
      </c>
      <c r="D67" s="14">
        <v>1</v>
      </c>
      <c r="E67" s="14" t="s">
        <v>12</v>
      </c>
      <c r="F67" s="18" t="s">
        <v>161</v>
      </c>
      <c r="G67" s="14" t="s">
        <v>32</v>
      </c>
      <c r="H67" s="14">
        <v>152037</v>
      </c>
      <c r="I67" s="14" t="s">
        <v>32</v>
      </c>
      <c r="J67" s="14" t="s">
        <v>32</v>
      </c>
      <c r="K67" s="6"/>
      <c r="L67" s="6"/>
      <c r="M67" s="23">
        <f t="shared" ref="M67:M130" si="3">D67*L67</f>
        <v>0</v>
      </c>
      <c r="N67" s="24">
        <f t="shared" ref="N67:N130" si="4">M67*0.16</f>
        <v>0</v>
      </c>
      <c r="O67" s="24">
        <f t="shared" ref="O67:O130" si="5">M67+N67</f>
        <v>0</v>
      </c>
    </row>
    <row r="68" spans="1:15" ht="84" x14ac:dyDescent="0.25">
      <c r="A68" s="8" t="s">
        <v>10</v>
      </c>
      <c r="B68" s="8">
        <v>67</v>
      </c>
      <c r="C68" s="8" t="s">
        <v>121</v>
      </c>
      <c r="D68" s="14">
        <v>1</v>
      </c>
      <c r="E68" s="14" t="s">
        <v>12</v>
      </c>
      <c r="F68" s="9" t="s">
        <v>162</v>
      </c>
      <c r="G68" s="14" t="s">
        <v>32</v>
      </c>
      <c r="H68" s="14" t="s">
        <v>32</v>
      </c>
      <c r="I68" s="14" t="s">
        <v>32</v>
      </c>
      <c r="J68" s="14" t="s">
        <v>32</v>
      </c>
      <c r="K68" s="6"/>
      <c r="L68" s="6"/>
      <c r="M68" s="23">
        <f t="shared" si="3"/>
        <v>0</v>
      </c>
      <c r="N68" s="24">
        <f t="shared" si="4"/>
        <v>0</v>
      </c>
      <c r="O68" s="24">
        <f t="shared" si="5"/>
        <v>0</v>
      </c>
    </row>
    <row r="69" spans="1:15" ht="48" x14ac:dyDescent="0.25">
      <c r="A69" s="8" t="s">
        <v>10</v>
      </c>
      <c r="B69" s="8">
        <v>68</v>
      </c>
      <c r="C69" s="8" t="s">
        <v>121</v>
      </c>
      <c r="D69" s="14">
        <v>2</v>
      </c>
      <c r="E69" s="14" t="s">
        <v>12</v>
      </c>
      <c r="F69" s="9" t="s">
        <v>163</v>
      </c>
      <c r="G69" s="14" t="s">
        <v>164</v>
      </c>
      <c r="H69" s="14" t="s">
        <v>165</v>
      </c>
      <c r="I69" s="14" t="s">
        <v>32</v>
      </c>
      <c r="J69" s="14" t="s">
        <v>32</v>
      </c>
      <c r="K69" s="6"/>
      <c r="L69" s="6"/>
      <c r="M69" s="23">
        <f t="shared" si="3"/>
        <v>0</v>
      </c>
      <c r="N69" s="24">
        <f t="shared" si="4"/>
        <v>0</v>
      </c>
      <c r="O69" s="24">
        <f t="shared" si="5"/>
        <v>0</v>
      </c>
    </row>
    <row r="70" spans="1:15" ht="84" x14ac:dyDescent="0.25">
      <c r="A70" s="8" t="s">
        <v>10</v>
      </c>
      <c r="B70" s="8">
        <v>69</v>
      </c>
      <c r="C70" s="8" t="s">
        <v>121</v>
      </c>
      <c r="D70" s="14">
        <v>2</v>
      </c>
      <c r="E70" s="14" t="s">
        <v>12</v>
      </c>
      <c r="F70" s="9" t="s">
        <v>166</v>
      </c>
      <c r="G70" s="14" t="s">
        <v>32</v>
      </c>
      <c r="H70" s="14" t="s">
        <v>32</v>
      </c>
      <c r="I70" s="14" t="s">
        <v>32</v>
      </c>
      <c r="J70" s="14" t="s">
        <v>32</v>
      </c>
      <c r="K70" s="6"/>
      <c r="L70" s="6"/>
      <c r="M70" s="23">
        <f t="shared" si="3"/>
        <v>0</v>
      </c>
      <c r="N70" s="24">
        <f t="shared" si="4"/>
        <v>0</v>
      </c>
      <c r="O70" s="24">
        <f t="shared" si="5"/>
        <v>0</v>
      </c>
    </row>
    <row r="71" spans="1:15" ht="84" x14ac:dyDescent="0.25">
      <c r="A71" s="8" t="s">
        <v>10</v>
      </c>
      <c r="B71" s="8">
        <v>70</v>
      </c>
      <c r="C71" s="8" t="s">
        <v>121</v>
      </c>
      <c r="D71" s="14">
        <v>1</v>
      </c>
      <c r="E71" s="14" t="s">
        <v>12</v>
      </c>
      <c r="F71" s="9" t="s">
        <v>162</v>
      </c>
      <c r="G71" s="14" t="s">
        <v>32</v>
      </c>
      <c r="H71" s="14" t="s">
        <v>32</v>
      </c>
      <c r="I71" s="14" t="s">
        <v>32</v>
      </c>
      <c r="J71" s="14" t="s">
        <v>32</v>
      </c>
      <c r="K71" s="6"/>
      <c r="L71" s="6"/>
      <c r="M71" s="23">
        <f t="shared" si="3"/>
        <v>0</v>
      </c>
      <c r="N71" s="24">
        <f t="shared" si="4"/>
        <v>0</v>
      </c>
      <c r="O71" s="24">
        <f t="shared" si="5"/>
        <v>0</v>
      </c>
    </row>
    <row r="72" spans="1:15" ht="48" x14ac:dyDescent="0.25">
      <c r="A72" s="8" t="s">
        <v>10</v>
      </c>
      <c r="B72" s="8">
        <v>71</v>
      </c>
      <c r="C72" s="8" t="s">
        <v>148</v>
      </c>
      <c r="D72" s="14">
        <v>2</v>
      </c>
      <c r="E72" s="14" t="s">
        <v>12</v>
      </c>
      <c r="F72" s="14" t="s">
        <v>167</v>
      </c>
      <c r="G72" s="14" t="s">
        <v>168</v>
      </c>
      <c r="H72" s="14"/>
      <c r="I72" s="14"/>
      <c r="J72" s="14"/>
      <c r="K72" s="6"/>
      <c r="L72" s="6"/>
      <c r="M72" s="23">
        <f t="shared" si="3"/>
        <v>0</v>
      </c>
      <c r="N72" s="24">
        <f t="shared" si="4"/>
        <v>0</v>
      </c>
      <c r="O72" s="24">
        <f t="shared" si="5"/>
        <v>0</v>
      </c>
    </row>
    <row r="73" spans="1:15" ht="48" x14ac:dyDescent="0.25">
      <c r="A73" s="8" t="s">
        <v>10</v>
      </c>
      <c r="B73" s="8">
        <v>72</v>
      </c>
      <c r="C73" s="8" t="s">
        <v>148</v>
      </c>
      <c r="D73" s="14">
        <v>1</v>
      </c>
      <c r="E73" s="14" t="s">
        <v>12</v>
      </c>
      <c r="F73" s="14" t="s">
        <v>169</v>
      </c>
      <c r="G73" s="14" t="s">
        <v>168</v>
      </c>
      <c r="H73" s="14"/>
      <c r="I73" s="14"/>
      <c r="J73" s="14"/>
      <c r="K73" s="6"/>
      <c r="L73" s="6"/>
      <c r="M73" s="23">
        <f t="shared" si="3"/>
        <v>0</v>
      </c>
      <c r="N73" s="24">
        <f t="shared" si="4"/>
        <v>0</v>
      </c>
      <c r="O73" s="24">
        <f t="shared" si="5"/>
        <v>0</v>
      </c>
    </row>
    <row r="74" spans="1:15" ht="48" x14ac:dyDescent="0.25">
      <c r="A74" s="8" t="s">
        <v>10</v>
      </c>
      <c r="B74" s="8">
        <v>73</v>
      </c>
      <c r="C74" s="8" t="s">
        <v>148</v>
      </c>
      <c r="D74" s="14">
        <v>1</v>
      </c>
      <c r="E74" s="14" t="s">
        <v>12</v>
      </c>
      <c r="F74" s="14" t="s">
        <v>170</v>
      </c>
      <c r="G74" s="14" t="s">
        <v>171</v>
      </c>
      <c r="H74" s="14"/>
      <c r="I74" s="14"/>
      <c r="J74" s="14"/>
      <c r="K74" s="6"/>
      <c r="L74" s="6"/>
      <c r="M74" s="23">
        <f t="shared" si="3"/>
        <v>0</v>
      </c>
      <c r="N74" s="24">
        <f t="shared" si="4"/>
        <v>0</v>
      </c>
      <c r="O74" s="24">
        <f t="shared" si="5"/>
        <v>0</v>
      </c>
    </row>
    <row r="75" spans="1:15" ht="48" x14ac:dyDescent="0.25">
      <c r="A75" s="8" t="s">
        <v>10</v>
      </c>
      <c r="B75" s="8">
        <v>74</v>
      </c>
      <c r="C75" s="8" t="s">
        <v>172</v>
      </c>
      <c r="D75" s="14">
        <v>1</v>
      </c>
      <c r="E75" s="14" t="s">
        <v>12</v>
      </c>
      <c r="F75" s="14" t="s">
        <v>173</v>
      </c>
      <c r="G75" s="14" t="s">
        <v>174</v>
      </c>
      <c r="H75" s="14" t="s">
        <v>175</v>
      </c>
      <c r="I75" s="14" t="s">
        <v>32</v>
      </c>
      <c r="J75" s="14" t="s">
        <v>32</v>
      </c>
      <c r="K75" s="6"/>
      <c r="L75" s="6"/>
      <c r="M75" s="23">
        <f t="shared" si="3"/>
        <v>0</v>
      </c>
      <c r="N75" s="24">
        <f t="shared" si="4"/>
        <v>0</v>
      </c>
      <c r="O75" s="24">
        <f t="shared" si="5"/>
        <v>0</v>
      </c>
    </row>
    <row r="76" spans="1:15" ht="48" x14ac:dyDescent="0.25">
      <c r="A76" s="8" t="s">
        <v>10</v>
      </c>
      <c r="B76" s="8">
        <v>75</v>
      </c>
      <c r="C76" s="8" t="s">
        <v>172</v>
      </c>
      <c r="D76" s="14">
        <v>2</v>
      </c>
      <c r="E76" s="14" t="s">
        <v>12</v>
      </c>
      <c r="F76" s="14" t="s">
        <v>176</v>
      </c>
      <c r="G76" s="14" t="s">
        <v>32</v>
      </c>
      <c r="H76" s="14" t="s">
        <v>32</v>
      </c>
      <c r="I76" s="14" t="s">
        <v>32</v>
      </c>
      <c r="J76" s="14" t="s">
        <v>32</v>
      </c>
      <c r="K76" s="6"/>
      <c r="L76" s="6"/>
      <c r="M76" s="23">
        <f t="shared" si="3"/>
        <v>0</v>
      </c>
      <c r="N76" s="24">
        <f t="shared" si="4"/>
        <v>0</v>
      </c>
      <c r="O76" s="24">
        <f t="shared" si="5"/>
        <v>0</v>
      </c>
    </row>
    <row r="77" spans="1:15" ht="48" x14ac:dyDescent="0.25">
      <c r="A77" s="8" t="s">
        <v>10</v>
      </c>
      <c r="B77" s="8">
        <v>76</v>
      </c>
      <c r="C77" s="8" t="s">
        <v>172</v>
      </c>
      <c r="D77" s="14">
        <v>2</v>
      </c>
      <c r="E77" s="14" t="s">
        <v>12</v>
      </c>
      <c r="F77" s="14" t="s">
        <v>177</v>
      </c>
      <c r="G77" s="14" t="s">
        <v>178</v>
      </c>
      <c r="H77" s="14" t="s">
        <v>32</v>
      </c>
      <c r="I77" s="14" t="s">
        <v>32</v>
      </c>
      <c r="J77" s="14" t="s">
        <v>32</v>
      </c>
      <c r="K77" s="6"/>
      <c r="L77" s="6"/>
      <c r="M77" s="23">
        <f t="shared" si="3"/>
        <v>0</v>
      </c>
      <c r="N77" s="24">
        <f t="shared" si="4"/>
        <v>0</v>
      </c>
      <c r="O77" s="24">
        <f t="shared" si="5"/>
        <v>0</v>
      </c>
    </row>
    <row r="78" spans="1:15" ht="60" x14ac:dyDescent="0.25">
      <c r="A78" s="8" t="s">
        <v>10</v>
      </c>
      <c r="B78" s="8">
        <v>77</v>
      </c>
      <c r="C78" s="8" t="s">
        <v>179</v>
      </c>
      <c r="D78" s="14">
        <v>2</v>
      </c>
      <c r="E78" s="14" t="s">
        <v>12</v>
      </c>
      <c r="F78" s="14" t="s">
        <v>180</v>
      </c>
      <c r="G78" s="14" t="s">
        <v>181</v>
      </c>
      <c r="H78" s="14" t="s">
        <v>32</v>
      </c>
      <c r="I78" s="14" t="s">
        <v>82</v>
      </c>
      <c r="J78" s="14" t="s">
        <v>32</v>
      </c>
      <c r="K78" s="6"/>
      <c r="L78" s="6"/>
      <c r="M78" s="23">
        <f t="shared" si="3"/>
        <v>0</v>
      </c>
      <c r="N78" s="24">
        <f t="shared" si="4"/>
        <v>0</v>
      </c>
      <c r="O78" s="24">
        <f t="shared" si="5"/>
        <v>0</v>
      </c>
    </row>
    <row r="79" spans="1:15" ht="60" x14ac:dyDescent="0.25">
      <c r="A79" s="8" t="s">
        <v>10</v>
      </c>
      <c r="B79" s="8">
        <v>78</v>
      </c>
      <c r="C79" s="8" t="s">
        <v>179</v>
      </c>
      <c r="D79" s="8">
        <v>5</v>
      </c>
      <c r="E79" s="14" t="s">
        <v>12</v>
      </c>
      <c r="F79" s="14" t="s">
        <v>182</v>
      </c>
      <c r="G79" s="14" t="s">
        <v>32</v>
      </c>
      <c r="H79" s="14" t="s">
        <v>32</v>
      </c>
      <c r="I79" s="14" t="s">
        <v>32</v>
      </c>
      <c r="J79" s="14" t="s">
        <v>32</v>
      </c>
      <c r="K79" s="6"/>
      <c r="L79" s="6"/>
      <c r="M79" s="23">
        <f t="shared" si="3"/>
        <v>0</v>
      </c>
      <c r="N79" s="24">
        <f t="shared" si="4"/>
        <v>0</v>
      </c>
      <c r="O79" s="24">
        <f t="shared" si="5"/>
        <v>0</v>
      </c>
    </row>
    <row r="80" spans="1:15" ht="60" x14ac:dyDescent="0.25">
      <c r="A80" s="8" t="s">
        <v>10</v>
      </c>
      <c r="B80" s="8">
        <v>79</v>
      </c>
      <c r="C80" s="8" t="s">
        <v>179</v>
      </c>
      <c r="D80" s="8">
        <v>3</v>
      </c>
      <c r="E80" s="14" t="s">
        <v>12</v>
      </c>
      <c r="F80" s="14" t="s">
        <v>183</v>
      </c>
      <c r="G80" s="14" t="s">
        <v>184</v>
      </c>
      <c r="H80" s="14" t="s">
        <v>32</v>
      </c>
      <c r="I80" s="14" t="s">
        <v>32</v>
      </c>
      <c r="J80" s="14" t="s">
        <v>32</v>
      </c>
      <c r="K80" s="6"/>
      <c r="L80" s="6"/>
      <c r="M80" s="23">
        <f t="shared" si="3"/>
        <v>0</v>
      </c>
      <c r="N80" s="24">
        <f t="shared" si="4"/>
        <v>0</v>
      </c>
      <c r="O80" s="24">
        <f t="shared" si="5"/>
        <v>0</v>
      </c>
    </row>
    <row r="81" spans="1:15" ht="60" x14ac:dyDescent="0.25">
      <c r="A81" s="8" t="s">
        <v>10</v>
      </c>
      <c r="B81" s="8">
        <v>80</v>
      </c>
      <c r="C81" s="8" t="s">
        <v>179</v>
      </c>
      <c r="D81" s="14">
        <v>3</v>
      </c>
      <c r="E81" s="14" t="s">
        <v>12</v>
      </c>
      <c r="F81" s="14" t="s">
        <v>185</v>
      </c>
      <c r="G81" s="14" t="s">
        <v>186</v>
      </c>
      <c r="H81" s="14" t="s">
        <v>32</v>
      </c>
      <c r="I81" s="14" t="s">
        <v>32</v>
      </c>
      <c r="J81" s="14" t="s">
        <v>32</v>
      </c>
      <c r="K81" s="6"/>
      <c r="L81" s="6"/>
      <c r="M81" s="23">
        <f t="shared" si="3"/>
        <v>0</v>
      </c>
      <c r="N81" s="24">
        <f t="shared" si="4"/>
        <v>0</v>
      </c>
      <c r="O81" s="24">
        <f t="shared" si="5"/>
        <v>0</v>
      </c>
    </row>
    <row r="82" spans="1:15" ht="60" x14ac:dyDescent="0.25">
      <c r="A82" s="8" t="s">
        <v>10</v>
      </c>
      <c r="B82" s="8">
        <v>81</v>
      </c>
      <c r="C82" s="8" t="s">
        <v>179</v>
      </c>
      <c r="D82" s="14">
        <v>1</v>
      </c>
      <c r="E82" s="14" t="s">
        <v>12</v>
      </c>
      <c r="F82" s="14" t="s">
        <v>187</v>
      </c>
      <c r="G82" s="14" t="s">
        <v>188</v>
      </c>
      <c r="H82" s="14" t="s">
        <v>32</v>
      </c>
      <c r="I82" s="14" t="s">
        <v>32</v>
      </c>
      <c r="J82" s="14" t="s">
        <v>32</v>
      </c>
      <c r="K82" s="6"/>
      <c r="L82" s="6"/>
      <c r="M82" s="23">
        <f t="shared" si="3"/>
        <v>0</v>
      </c>
      <c r="N82" s="24">
        <f t="shared" si="4"/>
        <v>0</v>
      </c>
      <c r="O82" s="24">
        <f t="shared" si="5"/>
        <v>0</v>
      </c>
    </row>
    <row r="83" spans="1:15" ht="60" x14ac:dyDescent="0.25">
      <c r="A83" s="8" t="s">
        <v>10</v>
      </c>
      <c r="B83" s="8">
        <v>82</v>
      </c>
      <c r="C83" s="8" t="s">
        <v>179</v>
      </c>
      <c r="D83" s="14">
        <v>1</v>
      </c>
      <c r="E83" s="14" t="s">
        <v>12</v>
      </c>
      <c r="F83" s="14" t="s">
        <v>189</v>
      </c>
      <c r="G83" s="14" t="s">
        <v>181</v>
      </c>
      <c r="H83" s="14" t="s">
        <v>32</v>
      </c>
      <c r="I83" s="14" t="s">
        <v>82</v>
      </c>
      <c r="J83" s="14" t="s">
        <v>32</v>
      </c>
      <c r="K83" s="6"/>
      <c r="L83" s="6"/>
      <c r="M83" s="23">
        <f t="shared" si="3"/>
        <v>0</v>
      </c>
      <c r="N83" s="24">
        <f t="shared" si="4"/>
        <v>0</v>
      </c>
      <c r="O83" s="24">
        <f t="shared" si="5"/>
        <v>0</v>
      </c>
    </row>
    <row r="84" spans="1:15" ht="60" x14ac:dyDescent="0.25">
      <c r="A84" s="8" t="s">
        <v>10</v>
      </c>
      <c r="B84" s="8">
        <v>83</v>
      </c>
      <c r="C84" s="8" t="s">
        <v>179</v>
      </c>
      <c r="D84" s="14">
        <v>4</v>
      </c>
      <c r="E84" s="14" t="s">
        <v>12</v>
      </c>
      <c r="F84" s="14" t="s">
        <v>190</v>
      </c>
      <c r="G84" s="8" t="s">
        <v>191</v>
      </c>
      <c r="H84" s="14" t="s">
        <v>32</v>
      </c>
      <c r="I84" s="14" t="s">
        <v>32</v>
      </c>
      <c r="J84" s="14" t="s">
        <v>14</v>
      </c>
      <c r="K84" s="6"/>
      <c r="L84" s="6"/>
      <c r="M84" s="23">
        <f t="shared" si="3"/>
        <v>0</v>
      </c>
      <c r="N84" s="24">
        <f t="shared" si="4"/>
        <v>0</v>
      </c>
      <c r="O84" s="24">
        <f t="shared" si="5"/>
        <v>0</v>
      </c>
    </row>
    <row r="85" spans="1:15" ht="60" x14ac:dyDescent="0.25">
      <c r="A85" s="8" t="s">
        <v>10</v>
      </c>
      <c r="B85" s="8">
        <v>84</v>
      </c>
      <c r="C85" s="8" t="s">
        <v>179</v>
      </c>
      <c r="D85" s="14">
        <v>2</v>
      </c>
      <c r="E85" s="14" t="s">
        <v>12</v>
      </c>
      <c r="F85" s="14" t="s">
        <v>192</v>
      </c>
      <c r="G85" s="14" t="s">
        <v>193</v>
      </c>
      <c r="H85" s="14" t="s">
        <v>32</v>
      </c>
      <c r="I85" s="14" t="s">
        <v>194</v>
      </c>
      <c r="J85" s="14" t="s">
        <v>32</v>
      </c>
      <c r="K85" s="6"/>
      <c r="L85" s="6"/>
      <c r="M85" s="23">
        <f t="shared" si="3"/>
        <v>0</v>
      </c>
      <c r="N85" s="24">
        <f t="shared" si="4"/>
        <v>0</v>
      </c>
      <c r="O85" s="24">
        <f t="shared" si="5"/>
        <v>0</v>
      </c>
    </row>
    <row r="86" spans="1:15" ht="60" x14ac:dyDescent="0.25">
      <c r="A86" s="8" t="s">
        <v>10</v>
      </c>
      <c r="B86" s="8">
        <v>85</v>
      </c>
      <c r="C86" s="8" t="s">
        <v>179</v>
      </c>
      <c r="D86" s="14">
        <v>3</v>
      </c>
      <c r="E86" s="14" t="s">
        <v>12</v>
      </c>
      <c r="F86" s="14" t="s">
        <v>195</v>
      </c>
      <c r="G86" s="14" t="s">
        <v>32</v>
      </c>
      <c r="H86" s="14" t="s">
        <v>32</v>
      </c>
      <c r="I86" s="14" t="s">
        <v>32</v>
      </c>
      <c r="J86" s="14" t="s">
        <v>32</v>
      </c>
      <c r="K86" s="6"/>
      <c r="L86" s="6"/>
      <c r="M86" s="23">
        <f t="shared" si="3"/>
        <v>0</v>
      </c>
      <c r="N86" s="24">
        <f t="shared" si="4"/>
        <v>0</v>
      </c>
      <c r="O86" s="24">
        <f t="shared" si="5"/>
        <v>0</v>
      </c>
    </row>
    <row r="87" spans="1:15" ht="60" x14ac:dyDescent="0.25">
      <c r="A87" s="8" t="s">
        <v>10</v>
      </c>
      <c r="B87" s="8">
        <v>86</v>
      </c>
      <c r="C87" s="8" t="s">
        <v>179</v>
      </c>
      <c r="D87" s="14">
        <v>2</v>
      </c>
      <c r="E87" s="14" t="s">
        <v>12</v>
      </c>
      <c r="F87" s="14" t="s">
        <v>196</v>
      </c>
      <c r="G87" s="14" t="s">
        <v>197</v>
      </c>
      <c r="H87" s="14" t="s">
        <v>32</v>
      </c>
      <c r="I87" s="14" t="s">
        <v>32</v>
      </c>
      <c r="J87" s="14" t="s">
        <v>32</v>
      </c>
      <c r="K87" s="6"/>
      <c r="L87" s="6"/>
      <c r="M87" s="23">
        <f t="shared" si="3"/>
        <v>0</v>
      </c>
      <c r="N87" s="24">
        <f t="shared" si="4"/>
        <v>0</v>
      </c>
      <c r="O87" s="24">
        <f t="shared" si="5"/>
        <v>0</v>
      </c>
    </row>
    <row r="88" spans="1:15" ht="60" x14ac:dyDescent="0.25">
      <c r="A88" s="8" t="s">
        <v>10</v>
      </c>
      <c r="B88" s="8">
        <v>87</v>
      </c>
      <c r="C88" s="8" t="s">
        <v>179</v>
      </c>
      <c r="D88" s="14">
        <v>1</v>
      </c>
      <c r="E88" s="14" t="s">
        <v>12</v>
      </c>
      <c r="F88" s="14" t="s">
        <v>198</v>
      </c>
      <c r="G88" s="14" t="s">
        <v>186</v>
      </c>
      <c r="H88" s="14" t="s">
        <v>32</v>
      </c>
      <c r="I88" s="14" t="s">
        <v>32</v>
      </c>
      <c r="J88" s="14" t="s">
        <v>32</v>
      </c>
      <c r="K88" s="6"/>
      <c r="L88" s="6"/>
      <c r="M88" s="23">
        <f t="shared" si="3"/>
        <v>0</v>
      </c>
      <c r="N88" s="24">
        <f t="shared" si="4"/>
        <v>0</v>
      </c>
      <c r="O88" s="24">
        <f t="shared" si="5"/>
        <v>0</v>
      </c>
    </row>
    <row r="89" spans="1:15" ht="60" x14ac:dyDescent="0.25">
      <c r="A89" s="8" t="s">
        <v>10</v>
      </c>
      <c r="B89" s="8">
        <v>88</v>
      </c>
      <c r="C89" s="8" t="s">
        <v>179</v>
      </c>
      <c r="D89" s="14">
        <v>2</v>
      </c>
      <c r="E89" s="14" t="s">
        <v>12</v>
      </c>
      <c r="F89" s="14" t="s">
        <v>199</v>
      </c>
      <c r="G89" s="14" t="s">
        <v>200</v>
      </c>
      <c r="H89" s="14" t="s">
        <v>32</v>
      </c>
      <c r="I89" s="14" t="s">
        <v>201</v>
      </c>
      <c r="J89" s="14" t="s">
        <v>32</v>
      </c>
      <c r="K89" s="6"/>
      <c r="L89" s="6"/>
      <c r="M89" s="23">
        <f t="shared" si="3"/>
        <v>0</v>
      </c>
      <c r="N89" s="24">
        <f t="shared" si="4"/>
        <v>0</v>
      </c>
      <c r="O89" s="24">
        <f t="shared" si="5"/>
        <v>0</v>
      </c>
    </row>
    <row r="90" spans="1:15" ht="60" x14ac:dyDescent="0.25">
      <c r="A90" s="8" t="s">
        <v>10</v>
      </c>
      <c r="B90" s="8">
        <v>89</v>
      </c>
      <c r="C90" s="8" t="s">
        <v>179</v>
      </c>
      <c r="D90" s="8">
        <v>1</v>
      </c>
      <c r="E90" s="14" t="s">
        <v>12</v>
      </c>
      <c r="F90" s="14" t="s">
        <v>202</v>
      </c>
      <c r="G90" s="14" t="s">
        <v>203</v>
      </c>
      <c r="H90" s="14" t="s">
        <v>32</v>
      </c>
      <c r="I90" s="14" t="s">
        <v>32</v>
      </c>
      <c r="J90" s="14" t="s">
        <v>32</v>
      </c>
      <c r="K90" s="6"/>
      <c r="L90" s="6"/>
      <c r="M90" s="23">
        <f t="shared" si="3"/>
        <v>0</v>
      </c>
      <c r="N90" s="24">
        <f t="shared" si="4"/>
        <v>0</v>
      </c>
      <c r="O90" s="24">
        <f t="shared" si="5"/>
        <v>0</v>
      </c>
    </row>
    <row r="91" spans="1:15" ht="48" x14ac:dyDescent="0.25">
      <c r="A91" s="8" t="s">
        <v>10</v>
      </c>
      <c r="B91" s="8">
        <v>90</v>
      </c>
      <c r="C91" s="8" t="s">
        <v>172</v>
      </c>
      <c r="D91" s="8">
        <v>2</v>
      </c>
      <c r="E91" s="14" t="s">
        <v>12</v>
      </c>
      <c r="F91" s="14" t="s">
        <v>204</v>
      </c>
      <c r="G91" s="14" t="s">
        <v>32</v>
      </c>
      <c r="H91" s="14" t="s">
        <v>205</v>
      </c>
      <c r="I91" s="14" t="s">
        <v>32</v>
      </c>
      <c r="J91" s="14" t="s">
        <v>32</v>
      </c>
      <c r="K91" s="6"/>
      <c r="L91" s="6"/>
      <c r="M91" s="23">
        <f t="shared" si="3"/>
        <v>0</v>
      </c>
      <c r="N91" s="24">
        <f t="shared" si="4"/>
        <v>0</v>
      </c>
      <c r="O91" s="24">
        <f t="shared" si="5"/>
        <v>0</v>
      </c>
    </row>
    <row r="92" spans="1:15" ht="60" x14ac:dyDescent="0.25">
      <c r="A92" s="8" t="s">
        <v>10</v>
      </c>
      <c r="B92" s="8">
        <v>91</v>
      </c>
      <c r="C92" s="8" t="s">
        <v>206</v>
      </c>
      <c r="D92" s="8">
        <v>1</v>
      </c>
      <c r="E92" s="14" t="s">
        <v>12</v>
      </c>
      <c r="F92" s="14" t="s">
        <v>207</v>
      </c>
      <c r="G92" s="14" t="s">
        <v>208</v>
      </c>
      <c r="H92" s="14" t="s">
        <v>32</v>
      </c>
      <c r="I92" s="14" t="s">
        <v>32</v>
      </c>
      <c r="J92" s="14" t="s">
        <v>32</v>
      </c>
      <c r="K92" s="6"/>
      <c r="L92" s="6"/>
      <c r="M92" s="23">
        <f t="shared" si="3"/>
        <v>0</v>
      </c>
      <c r="N92" s="24">
        <f t="shared" si="4"/>
        <v>0</v>
      </c>
      <c r="O92" s="24">
        <f t="shared" si="5"/>
        <v>0</v>
      </c>
    </row>
    <row r="93" spans="1:15" ht="84" x14ac:dyDescent="0.25">
      <c r="A93" s="8" t="s">
        <v>10</v>
      </c>
      <c r="B93" s="8">
        <v>92</v>
      </c>
      <c r="C93" s="8" t="s">
        <v>206</v>
      </c>
      <c r="D93" s="14">
        <v>1</v>
      </c>
      <c r="E93" s="14" t="s">
        <v>12</v>
      </c>
      <c r="F93" s="9" t="s">
        <v>209</v>
      </c>
      <c r="G93" s="14" t="s">
        <v>210</v>
      </c>
      <c r="H93" s="14" t="s">
        <v>32</v>
      </c>
      <c r="I93" s="14" t="s">
        <v>32</v>
      </c>
      <c r="J93" s="14" t="s">
        <v>32</v>
      </c>
      <c r="K93" s="6"/>
      <c r="L93" s="6"/>
      <c r="M93" s="23">
        <f t="shared" si="3"/>
        <v>0</v>
      </c>
      <c r="N93" s="24">
        <f t="shared" si="4"/>
        <v>0</v>
      </c>
      <c r="O93" s="24">
        <f t="shared" si="5"/>
        <v>0</v>
      </c>
    </row>
    <row r="94" spans="1:15" ht="48" x14ac:dyDescent="0.25">
      <c r="A94" s="8" t="s">
        <v>19</v>
      </c>
      <c r="B94" s="8">
        <v>93</v>
      </c>
      <c r="C94" s="8" t="s">
        <v>172</v>
      </c>
      <c r="D94" s="14">
        <v>1</v>
      </c>
      <c r="E94" s="14" t="s">
        <v>12</v>
      </c>
      <c r="F94" s="9" t="s">
        <v>211</v>
      </c>
      <c r="G94" s="14" t="s">
        <v>32</v>
      </c>
      <c r="H94" s="14" t="s">
        <v>32</v>
      </c>
      <c r="I94" s="14" t="s">
        <v>32</v>
      </c>
      <c r="J94" s="14" t="s">
        <v>32</v>
      </c>
      <c r="K94" s="6"/>
      <c r="L94" s="6"/>
      <c r="M94" s="23">
        <f t="shared" si="3"/>
        <v>0</v>
      </c>
      <c r="N94" s="24">
        <f t="shared" si="4"/>
        <v>0</v>
      </c>
      <c r="O94" s="24">
        <f t="shared" si="5"/>
        <v>0</v>
      </c>
    </row>
    <row r="95" spans="1:15" ht="48" x14ac:dyDescent="0.25">
      <c r="A95" s="8" t="s">
        <v>10</v>
      </c>
      <c r="B95" s="8">
        <v>94</v>
      </c>
      <c r="C95" s="8" t="s">
        <v>172</v>
      </c>
      <c r="D95" s="8">
        <v>1</v>
      </c>
      <c r="E95" s="14" t="s">
        <v>12</v>
      </c>
      <c r="F95" s="9" t="s">
        <v>212</v>
      </c>
      <c r="G95" s="14" t="s">
        <v>32</v>
      </c>
      <c r="H95" s="14" t="s">
        <v>32</v>
      </c>
      <c r="I95" s="14" t="s">
        <v>32</v>
      </c>
      <c r="J95" s="14" t="s">
        <v>32</v>
      </c>
      <c r="K95" s="6"/>
      <c r="L95" s="6"/>
      <c r="M95" s="23">
        <f t="shared" si="3"/>
        <v>0</v>
      </c>
      <c r="N95" s="24">
        <f t="shared" si="4"/>
        <v>0</v>
      </c>
      <c r="O95" s="24">
        <f t="shared" si="5"/>
        <v>0</v>
      </c>
    </row>
    <row r="96" spans="1:15" ht="60" x14ac:dyDescent="0.25">
      <c r="A96" s="8" t="s">
        <v>10</v>
      </c>
      <c r="B96" s="8">
        <v>95</v>
      </c>
      <c r="C96" s="8" t="s">
        <v>206</v>
      </c>
      <c r="D96" s="14">
        <v>1</v>
      </c>
      <c r="E96" s="14" t="s">
        <v>12</v>
      </c>
      <c r="F96" s="9" t="s">
        <v>213</v>
      </c>
      <c r="G96" s="14" t="s">
        <v>214</v>
      </c>
      <c r="H96" s="14" t="s">
        <v>32</v>
      </c>
      <c r="I96" s="14" t="s">
        <v>32</v>
      </c>
      <c r="J96" s="14" t="s">
        <v>32</v>
      </c>
      <c r="K96" s="6"/>
      <c r="L96" s="6"/>
      <c r="M96" s="23">
        <f t="shared" si="3"/>
        <v>0</v>
      </c>
      <c r="N96" s="24">
        <f t="shared" si="4"/>
        <v>0</v>
      </c>
      <c r="O96" s="24">
        <f t="shared" si="5"/>
        <v>0</v>
      </c>
    </row>
    <row r="97" spans="1:15" ht="84" x14ac:dyDescent="0.25">
      <c r="A97" s="8" t="s">
        <v>10</v>
      </c>
      <c r="B97" s="8">
        <v>96</v>
      </c>
      <c r="C97" s="8" t="s">
        <v>215</v>
      </c>
      <c r="D97" s="8">
        <v>1</v>
      </c>
      <c r="E97" s="14" t="s">
        <v>12</v>
      </c>
      <c r="F97" s="14" t="s">
        <v>216</v>
      </c>
      <c r="G97" s="14" t="s">
        <v>217</v>
      </c>
      <c r="H97" s="8"/>
      <c r="I97" s="14" t="s">
        <v>194</v>
      </c>
      <c r="J97" s="14" t="s">
        <v>218</v>
      </c>
      <c r="K97" s="6"/>
      <c r="L97" s="6"/>
      <c r="M97" s="23">
        <f t="shared" si="3"/>
        <v>0</v>
      </c>
      <c r="N97" s="24">
        <f t="shared" si="4"/>
        <v>0</v>
      </c>
      <c r="O97" s="24">
        <f t="shared" si="5"/>
        <v>0</v>
      </c>
    </row>
    <row r="98" spans="1:15" ht="84" x14ac:dyDescent="0.25">
      <c r="A98" s="8" t="s">
        <v>10</v>
      </c>
      <c r="B98" s="8">
        <v>97</v>
      </c>
      <c r="C98" s="8" t="s">
        <v>215</v>
      </c>
      <c r="D98" s="8">
        <v>1</v>
      </c>
      <c r="E98" s="14" t="s">
        <v>12</v>
      </c>
      <c r="F98" s="14" t="s">
        <v>219</v>
      </c>
      <c r="G98" s="14" t="s">
        <v>220</v>
      </c>
      <c r="H98" s="8"/>
      <c r="I98" s="14"/>
      <c r="J98" s="14" t="s">
        <v>50</v>
      </c>
      <c r="K98" s="6"/>
      <c r="L98" s="6"/>
      <c r="M98" s="23">
        <f t="shared" si="3"/>
        <v>0</v>
      </c>
      <c r="N98" s="24">
        <f t="shared" si="4"/>
        <v>0</v>
      </c>
      <c r="O98" s="24">
        <f t="shared" si="5"/>
        <v>0</v>
      </c>
    </row>
    <row r="99" spans="1:15" ht="84" x14ac:dyDescent="0.25">
      <c r="A99" s="8" t="s">
        <v>10</v>
      </c>
      <c r="B99" s="8">
        <v>98</v>
      </c>
      <c r="C99" s="8" t="s">
        <v>215</v>
      </c>
      <c r="D99" s="8">
        <v>3</v>
      </c>
      <c r="E99" s="14" t="s">
        <v>12</v>
      </c>
      <c r="F99" s="14" t="s">
        <v>221</v>
      </c>
      <c r="G99" s="14" t="s">
        <v>222</v>
      </c>
      <c r="H99" s="8"/>
      <c r="I99" s="14" t="s">
        <v>223</v>
      </c>
      <c r="J99" s="14" t="s">
        <v>14</v>
      </c>
      <c r="K99" s="6"/>
      <c r="L99" s="6"/>
      <c r="M99" s="23">
        <f t="shared" si="3"/>
        <v>0</v>
      </c>
      <c r="N99" s="24">
        <f t="shared" si="4"/>
        <v>0</v>
      </c>
      <c r="O99" s="24">
        <f t="shared" si="5"/>
        <v>0</v>
      </c>
    </row>
    <row r="100" spans="1:15" ht="96" x14ac:dyDescent="0.25">
      <c r="A100" s="8" t="s">
        <v>10</v>
      </c>
      <c r="B100" s="8">
        <v>99</v>
      </c>
      <c r="C100" s="8" t="s">
        <v>224</v>
      </c>
      <c r="D100" s="8">
        <v>1</v>
      </c>
      <c r="E100" s="14" t="s">
        <v>12</v>
      </c>
      <c r="F100" s="14" t="s">
        <v>225</v>
      </c>
      <c r="G100" s="14"/>
      <c r="H100" s="14"/>
      <c r="I100" s="14" t="s">
        <v>32</v>
      </c>
      <c r="J100" s="14" t="s">
        <v>32</v>
      </c>
      <c r="K100" s="6"/>
      <c r="L100" s="6"/>
      <c r="M100" s="23">
        <f t="shared" si="3"/>
        <v>0</v>
      </c>
      <c r="N100" s="24">
        <f t="shared" si="4"/>
        <v>0</v>
      </c>
      <c r="O100" s="24">
        <f t="shared" si="5"/>
        <v>0</v>
      </c>
    </row>
    <row r="101" spans="1:15" ht="96" x14ac:dyDescent="0.25">
      <c r="A101" s="8" t="s">
        <v>10</v>
      </c>
      <c r="B101" s="8">
        <v>100</v>
      </c>
      <c r="C101" s="8" t="s">
        <v>224</v>
      </c>
      <c r="D101" s="8">
        <v>2</v>
      </c>
      <c r="E101" s="14" t="s">
        <v>12</v>
      </c>
      <c r="F101" s="14" t="s">
        <v>226</v>
      </c>
      <c r="G101" s="14"/>
      <c r="H101" s="14"/>
      <c r="I101" s="14" t="s">
        <v>32</v>
      </c>
      <c r="J101" s="14" t="s">
        <v>32</v>
      </c>
      <c r="K101" s="6"/>
      <c r="L101" s="6"/>
      <c r="M101" s="23">
        <f t="shared" si="3"/>
        <v>0</v>
      </c>
      <c r="N101" s="24">
        <f t="shared" si="4"/>
        <v>0</v>
      </c>
      <c r="O101" s="24">
        <f t="shared" si="5"/>
        <v>0</v>
      </c>
    </row>
    <row r="102" spans="1:15" ht="96" x14ac:dyDescent="0.25">
      <c r="A102" s="8" t="s">
        <v>10</v>
      </c>
      <c r="B102" s="8">
        <v>101</v>
      </c>
      <c r="C102" s="8" t="s">
        <v>224</v>
      </c>
      <c r="D102" s="8">
        <v>1</v>
      </c>
      <c r="E102" s="14" t="s">
        <v>12</v>
      </c>
      <c r="F102" s="14" t="s">
        <v>227</v>
      </c>
      <c r="G102" s="14"/>
      <c r="H102" s="14"/>
      <c r="I102" s="14"/>
      <c r="J102" s="14"/>
      <c r="K102" s="6"/>
      <c r="L102" s="6"/>
      <c r="M102" s="23">
        <f t="shared" si="3"/>
        <v>0</v>
      </c>
      <c r="N102" s="24">
        <f t="shared" si="4"/>
        <v>0</v>
      </c>
      <c r="O102" s="24">
        <f t="shared" si="5"/>
        <v>0</v>
      </c>
    </row>
    <row r="103" spans="1:15" ht="72" x14ac:dyDescent="0.25">
      <c r="A103" s="8" t="s">
        <v>10</v>
      </c>
      <c r="B103" s="8">
        <v>102</v>
      </c>
      <c r="C103" s="8" t="s">
        <v>172</v>
      </c>
      <c r="D103" s="8">
        <v>1</v>
      </c>
      <c r="E103" s="14" t="s">
        <v>12</v>
      </c>
      <c r="F103" s="14" t="s">
        <v>228</v>
      </c>
      <c r="G103" s="14" t="s">
        <v>32</v>
      </c>
      <c r="H103" s="14" t="s">
        <v>229</v>
      </c>
      <c r="I103" s="14" t="s">
        <v>32</v>
      </c>
      <c r="J103" s="14" t="s">
        <v>32</v>
      </c>
      <c r="K103" s="6"/>
      <c r="L103" s="6"/>
      <c r="M103" s="23">
        <f t="shared" si="3"/>
        <v>0</v>
      </c>
      <c r="N103" s="24">
        <f t="shared" si="4"/>
        <v>0</v>
      </c>
      <c r="O103" s="24">
        <f t="shared" si="5"/>
        <v>0</v>
      </c>
    </row>
    <row r="104" spans="1:15" ht="132" x14ac:dyDescent="0.25">
      <c r="A104" s="8" t="s">
        <v>10</v>
      </c>
      <c r="B104" s="8">
        <v>103</v>
      </c>
      <c r="C104" s="8" t="s">
        <v>172</v>
      </c>
      <c r="D104" s="8">
        <v>1</v>
      </c>
      <c r="E104" s="14" t="s">
        <v>12</v>
      </c>
      <c r="F104" s="14" t="s">
        <v>230</v>
      </c>
      <c r="G104" s="14" t="s">
        <v>32</v>
      </c>
      <c r="H104" s="14" t="s">
        <v>231</v>
      </c>
      <c r="I104" s="14" t="s">
        <v>32</v>
      </c>
      <c r="J104" s="14" t="s">
        <v>32</v>
      </c>
      <c r="K104" s="6"/>
      <c r="L104" s="6"/>
      <c r="M104" s="23">
        <f t="shared" si="3"/>
        <v>0</v>
      </c>
      <c r="N104" s="24">
        <f t="shared" si="4"/>
        <v>0</v>
      </c>
      <c r="O104" s="24">
        <f t="shared" si="5"/>
        <v>0</v>
      </c>
    </row>
    <row r="105" spans="1:15" ht="72" x14ac:dyDescent="0.25">
      <c r="A105" s="8" t="s">
        <v>10</v>
      </c>
      <c r="B105" s="8">
        <v>104</v>
      </c>
      <c r="C105" s="8" t="s">
        <v>172</v>
      </c>
      <c r="D105" s="8">
        <v>1</v>
      </c>
      <c r="E105" s="14" t="s">
        <v>12</v>
      </c>
      <c r="F105" s="14" t="s">
        <v>232</v>
      </c>
      <c r="G105" s="14" t="s">
        <v>32</v>
      </c>
      <c r="H105" s="14" t="s">
        <v>233</v>
      </c>
      <c r="I105" s="14" t="s">
        <v>32</v>
      </c>
      <c r="J105" s="14" t="s">
        <v>32</v>
      </c>
      <c r="K105" s="6"/>
      <c r="L105" s="6"/>
      <c r="M105" s="23">
        <f t="shared" si="3"/>
        <v>0</v>
      </c>
      <c r="N105" s="24">
        <f t="shared" si="4"/>
        <v>0</v>
      </c>
      <c r="O105" s="24">
        <f t="shared" si="5"/>
        <v>0</v>
      </c>
    </row>
    <row r="106" spans="1:15" ht="72" x14ac:dyDescent="0.25">
      <c r="A106" s="8" t="s">
        <v>10</v>
      </c>
      <c r="B106" s="8">
        <v>105</v>
      </c>
      <c r="C106" s="8" t="s">
        <v>234</v>
      </c>
      <c r="D106" s="8">
        <v>1</v>
      </c>
      <c r="E106" s="14" t="s">
        <v>12</v>
      </c>
      <c r="F106" s="9" t="s">
        <v>235</v>
      </c>
      <c r="G106" s="14" t="s">
        <v>32</v>
      </c>
      <c r="H106" s="14" t="s">
        <v>236</v>
      </c>
      <c r="I106" s="14" t="s">
        <v>32</v>
      </c>
      <c r="J106" s="14" t="s">
        <v>32</v>
      </c>
      <c r="K106" s="6"/>
      <c r="L106" s="6"/>
      <c r="M106" s="23">
        <f t="shared" si="3"/>
        <v>0</v>
      </c>
      <c r="N106" s="24">
        <f t="shared" si="4"/>
        <v>0</v>
      </c>
      <c r="O106" s="24">
        <f t="shared" si="5"/>
        <v>0</v>
      </c>
    </row>
    <row r="107" spans="1:15" ht="60" x14ac:dyDescent="0.25">
      <c r="A107" s="8" t="s">
        <v>10</v>
      </c>
      <c r="B107" s="8">
        <v>106</v>
      </c>
      <c r="C107" s="8" t="s">
        <v>237</v>
      </c>
      <c r="D107" s="14">
        <v>1</v>
      </c>
      <c r="E107" s="14" t="s">
        <v>12</v>
      </c>
      <c r="F107" s="14" t="s">
        <v>238</v>
      </c>
      <c r="G107" s="14" t="s">
        <v>32</v>
      </c>
      <c r="H107" s="14" t="s">
        <v>239</v>
      </c>
      <c r="I107" s="14" t="s">
        <v>32</v>
      </c>
      <c r="J107" s="14" t="s">
        <v>32</v>
      </c>
      <c r="K107" s="6"/>
      <c r="L107" s="6"/>
      <c r="M107" s="23">
        <f t="shared" si="3"/>
        <v>0</v>
      </c>
      <c r="N107" s="24">
        <f t="shared" si="4"/>
        <v>0</v>
      </c>
      <c r="O107" s="24">
        <f t="shared" si="5"/>
        <v>0</v>
      </c>
    </row>
    <row r="108" spans="1:15" ht="48" x14ac:dyDescent="0.25">
      <c r="A108" s="8" t="s">
        <v>10</v>
      </c>
      <c r="B108" s="8">
        <v>107</v>
      </c>
      <c r="C108" s="8" t="s">
        <v>240</v>
      </c>
      <c r="D108" s="14">
        <v>1</v>
      </c>
      <c r="E108" s="14" t="s">
        <v>12</v>
      </c>
      <c r="F108" s="14" t="s">
        <v>241</v>
      </c>
      <c r="G108" s="14"/>
      <c r="H108" s="14"/>
      <c r="I108" s="14"/>
      <c r="J108" s="14"/>
      <c r="K108" s="6"/>
      <c r="L108" s="6"/>
      <c r="M108" s="23">
        <f t="shared" si="3"/>
        <v>0</v>
      </c>
      <c r="N108" s="24">
        <f t="shared" si="4"/>
        <v>0</v>
      </c>
      <c r="O108" s="24">
        <f t="shared" si="5"/>
        <v>0</v>
      </c>
    </row>
    <row r="109" spans="1:15" ht="48" x14ac:dyDescent="0.25">
      <c r="A109" s="8" t="s">
        <v>10</v>
      </c>
      <c r="B109" s="8">
        <v>108</v>
      </c>
      <c r="C109" s="8" t="s">
        <v>240</v>
      </c>
      <c r="D109" s="14">
        <v>2</v>
      </c>
      <c r="E109" s="14" t="s">
        <v>12</v>
      </c>
      <c r="F109" s="14" t="s">
        <v>242</v>
      </c>
      <c r="G109" s="14"/>
      <c r="H109" s="14"/>
      <c r="I109" s="14"/>
      <c r="J109" s="14"/>
      <c r="K109" s="6"/>
      <c r="L109" s="6"/>
      <c r="M109" s="23">
        <f t="shared" si="3"/>
        <v>0</v>
      </c>
      <c r="N109" s="24">
        <f t="shared" si="4"/>
        <v>0</v>
      </c>
      <c r="O109" s="24">
        <f t="shared" si="5"/>
        <v>0</v>
      </c>
    </row>
    <row r="110" spans="1:15" ht="48" x14ac:dyDescent="0.25">
      <c r="A110" s="8" t="s">
        <v>10</v>
      </c>
      <c r="B110" s="8">
        <v>109</v>
      </c>
      <c r="C110" s="8" t="s">
        <v>240</v>
      </c>
      <c r="D110" s="14">
        <v>1</v>
      </c>
      <c r="E110" s="14" t="s">
        <v>12</v>
      </c>
      <c r="F110" s="14" t="s">
        <v>243</v>
      </c>
      <c r="G110" s="14"/>
      <c r="H110" s="14"/>
      <c r="I110" s="14"/>
      <c r="J110" s="14"/>
      <c r="K110" s="6"/>
      <c r="L110" s="6"/>
      <c r="M110" s="23">
        <f t="shared" si="3"/>
        <v>0</v>
      </c>
      <c r="N110" s="24">
        <f t="shared" si="4"/>
        <v>0</v>
      </c>
      <c r="O110" s="24">
        <f t="shared" si="5"/>
        <v>0</v>
      </c>
    </row>
    <row r="111" spans="1:15" ht="48" x14ac:dyDescent="0.25">
      <c r="A111" s="8" t="s">
        <v>10</v>
      </c>
      <c r="B111" s="8">
        <v>110</v>
      </c>
      <c r="C111" s="8" t="s">
        <v>240</v>
      </c>
      <c r="D111" s="14">
        <v>1</v>
      </c>
      <c r="E111" s="14" t="s">
        <v>12</v>
      </c>
      <c r="F111" s="14" t="s">
        <v>244</v>
      </c>
      <c r="G111" s="14"/>
      <c r="H111" s="14"/>
      <c r="I111" s="14"/>
      <c r="J111" s="14"/>
      <c r="K111" s="6"/>
      <c r="L111" s="6"/>
      <c r="M111" s="23">
        <f t="shared" si="3"/>
        <v>0</v>
      </c>
      <c r="N111" s="24">
        <f t="shared" si="4"/>
        <v>0</v>
      </c>
      <c r="O111" s="24">
        <f t="shared" si="5"/>
        <v>0</v>
      </c>
    </row>
    <row r="112" spans="1:15" ht="48" x14ac:dyDescent="0.25">
      <c r="A112" s="8" t="s">
        <v>10</v>
      </c>
      <c r="B112" s="8">
        <v>111</v>
      </c>
      <c r="C112" s="8" t="s">
        <v>240</v>
      </c>
      <c r="D112" s="14">
        <v>1</v>
      </c>
      <c r="E112" s="14" t="s">
        <v>12</v>
      </c>
      <c r="F112" s="14" t="s">
        <v>245</v>
      </c>
      <c r="G112" s="14"/>
      <c r="H112" s="14"/>
      <c r="I112" s="14"/>
      <c r="J112" s="14"/>
      <c r="K112" s="6"/>
      <c r="L112" s="6"/>
      <c r="M112" s="23">
        <f t="shared" si="3"/>
        <v>0</v>
      </c>
      <c r="N112" s="24">
        <f t="shared" si="4"/>
        <v>0</v>
      </c>
      <c r="O112" s="24">
        <f t="shared" si="5"/>
        <v>0</v>
      </c>
    </row>
    <row r="113" spans="1:15" ht="60" x14ac:dyDescent="0.25">
      <c r="A113" s="8" t="s">
        <v>19</v>
      </c>
      <c r="B113" s="8">
        <v>112</v>
      </c>
      <c r="C113" s="8" t="s">
        <v>246</v>
      </c>
      <c r="D113" s="14">
        <v>2</v>
      </c>
      <c r="E113" s="14" t="s">
        <v>12</v>
      </c>
      <c r="F113" s="14" t="s">
        <v>247</v>
      </c>
      <c r="G113" s="14" t="s">
        <v>248</v>
      </c>
      <c r="H113" s="14" t="s">
        <v>249</v>
      </c>
      <c r="I113" s="14" t="s">
        <v>250</v>
      </c>
      <c r="J113" s="14" t="s">
        <v>249</v>
      </c>
      <c r="K113" s="6"/>
      <c r="L113" s="6"/>
      <c r="M113" s="23">
        <f t="shared" si="3"/>
        <v>0</v>
      </c>
      <c r="N113" s="24">
        <f t="shared" si="4"/>
        <v>0</v>
      </c>
      <c r="O113" s="24">
        <f t="shared" si="5"/>
        <v>0</v>
      </c>
    </row>
    <row r="114" spans="1:15" ht="48" x14ac:dyDescent="0.25">
      <c r="A114" s="8" t="s">
        <v>10</v>
      </c>
      <c r="B114" s="8">
        <v>113</v>
      </c>
      <c r="C114" s="8" t="s">
        <v>251</v>
      </c>
      <c r="D114" s="14">
        <v>1</v>
      </c>
      <c r="E114" s="14" t="s">
        <v>12</v>
      </c>
      <c r="F114" s="14" t="s">
        <v>252</v>
      </c>
      <c r="G114" s="14" t="s">
        <v>253</v>
      </c>
      <c r="H114" s="14"/>
      <c r="I114" s="14"/>
      <c r="J114" s="14"/>
      <c r="K114" s="6"/>
      <c r="L114" s="6"/>
      <c r="M114" s="23">
        <f t="shared" si="3"/>
        <v>0</v>
      </c>
      <c r="N114" s="24">
        <f t="shared" si="4"/>
        <v>0</v>
      </c>
      <c r="O114" s="24">
        <f t="shared" si="5"/>
        <v>0</v>
      </c>
    </row>
    <row r="115" spans="1:15" ht="48" x14ac:dyDescent="0.25">
      <c r="A115" s="8" t="s">
        <v>10</v>
      </c>
      <c r="B115" s="8">
        <v>114</v>
      </c>
      <c r="C115" s="8" t="s">
        <v>251</v>
      </c>
      <c r="D115" s="14">
        <v>2</v>
      </c>
      <c r="E115" s="14" t="s">
        <v>12</v>
      </c>
      <c r="F115" s="14" t="s">
        <v>254</v>
      </c>
      <c r="G115" s="14"/>
      <c r="H115" s="14"/>
      <c r="I115" s="14"/>
      <c r="J115" s="14"/>
      <c r="K115" s="6"/>
      <c r="L115" s="6"/>
      <c r="M115" s="23">
        <f t="shared" si="3"/>
        <v>0</v>
      </c>
      <c r="N115" s="24">
        <f t="shared" si="4"/>
        <v>0</v>
      </c>
      <c r="O115" s="24">
        <f t="shared" si="5"/>
        <v>0</v>
      </c>
    </row>
    <row r="116" spans="1:15" ht="48" x14ac:dyDescent="0.25">
      <c r="A116" s="8" t="s">
        <v>10</v>
      </c>
      <c r="B116" s="8">
        <v>115</v>
      </c>
      <c r="C116" s="8" t="s">
        <v>251</v>
      </c>
      <c r="D116" s="14">
        <v>1</v>
      </c>
      <c r="E116" s="14" t="s">
        <v>12</v>
      </c>
      <c r="F116" s="14" t="s">
        <v>255</v>
      </c>
      <c r="G116" s="14" t="s">
        <v>256</v>
      </c>
      <c r="H116" s="14"/>
      <c r="I116" s="14"/>
      <c r="J116" s="14"/>
      <c r="K116" s="6"/>
      <c r="L116" s="6"/>
      <c r="M116" s="23">
        <f t="shared" si="3"/>
        <v>0</v>
      </c>
      <c r="N116" s="24">
        <f t="shared" si="4"/>
        <v>0</v>
      </c>
      <c r="O116" s="24">
        <f t="shared" si="5"/>
        <v>0</v>
      </c>
    </row>
    <row r="117" spans="1:15" ht="48" x14ac:dyDescent="0.25">
      <c r="A117" s="8" t="s">
        <v>10</v>
      </c>
      <c r="B117" s="8">
        <v>116</v>
      </c>
      <c r="C117" s="8" t="s">
        <v>251</v>
      </c>
      <c r="D117" s="14">
        <v>1</v>
      </c>
      <c r="E117" s="14" t="s">
        <v>12</v>
      </c>
      <c r="F117" s="14" t="s">
        <v>257</v>
      </c>
      <c r="G117" s="14" t="s">
        <v>258</v>
      </c>
      <c r="H117" s="14"/>
      <c r="I117" s="14"/>
      <c r="J117" s="14"/>
      <c r="K117" s="6"/>
      <c r="L117" s="6"/>
      <c r="M117" s="23">
        <f t="shared" si="3"/>
        <v>0</v>
      </c>
      <c r="N117" s="24">
        <f t="shared" si="4"/>
        <v>0</v>
      </c>
      <c r="O117" s="24">
        <f t="shared" si="5"/>
        <v>0</v>
      </c>
    </row>
    <row r="118" spans="1:15" ht="48" x14ac:dyDescent="0.25">
      <c r="A118" s="8" t="s">
        <v>10</v>
      </c>
      <c r="B118" s="8">
        <v>117</v>
      </c>
      <c r="C118" s="8" t="s">
        <v>251</v>
      </c>
      <c r="D118" s="14">
        <v>1</v>
      </c>
      <c r="E118" s="14" t="s">
        <v>12</v>
      </c>
      <c r="F118" s="14" t="s">
        <v>259</v>
      </c>
      <c r="G118" s="14"/>
      <c r="H118" s="14"/>
      <c r="I118" s="14"/>
      <c r="J118" s="14"/>
      <c r="K118" s="6"/>
      <c r="L118" s="6"/>
      <c r="M118" s="23">
        <f t="shared" si="3"/>
        <v>0</v>
      </c>
      <c r="N118" s="24">
        <f t="shared" si="4"/>
        <v>0</v>
      </c>
      <c r="O118" s="24">
        <f t="shared" si="5"/>
        <v>0</v>
      </c>
    </row>
    <row r="119" spans="1:15" ht="60" x14ac:dyDescent="0.25">
      <c r="A119" s="8" t="s">
        <v>10</v>
      </c>
      <c r="B119" s="8">
        <v>118</v>
      </c>
      <c r="C119" s="8" t="s">
        <v>251</v>
      </c>
      <c r="D119" s="14">
        <v>1</v>
      </c>
      <c r="E119" s="14" t="s">
        <v>12</v>
      </c>
      <c r="F119" s="14" t="s">
        <v>260</v>
      </c>
      <c r="G119" s="14"/>
      <c r="H119" s="14"/>
      <c r="I119" s="14"/>
      <c r="J119" s="14"/>
      <c r="K119" s="6"/>
      <c r="L119" s="6"/>
      <c r="M119" s="23">
        <f t="shared" si="3"/>
        <v>0</v>
      </c>
      <c r="N119" s="24">
        <f t="shared" si="4"/>
        <v>0</v>
      </c>
      <c r="O119" s="24">
        <f t="shared" si="5"/>
        <v>0</v>
      </c>
    </row>
    <row r="120" spans="1:15" ht="48" x14ac:dyDescent="0.25">
      <c r="A120" s="8" t="s">
        <v>10</v>
      </c>
      <c r="B120" s="8">
        <v>119</v>
      </c>
      <c r="C120" s="8" t="s">
        <v>251</v>
      </c>
      <c r="D120" s="14">
        <v>1</v>
      </c>
      <c r="E120" s="14" t="s">
        <v>12</v>
      </c>
      <c r="F120" s="14" t="s">
        <v>261</v>
      </c>
      <c r="G120" s="14"/>
      <c r="H120" s="14"/>
      <c r="I120" s="14"/>
      <c r="J120" s="14"/>
      <c r="K120" s="6"/>
      <c r="L120" s="6"/>
      <c r="M120" s="23">
        <f t="shared" si="3"/>
        <v>0</v>
      </c>
      <c r="N120" s="24">
        <f t="shared" si="4"/>
        <v>0</v>
      </c>
      <c r="O120" s="24">
        <f t="shared" si="5"/>
        <v>0</v>
      </c>
    </row>
    <row r="121" spans="1:15" ht="96" x14ac:dyDescent="0.25">
      <c r="A121" s="8" t="s">
        <v>10</v>
      </c>
      <c r="B121" s="8">
        <v>120</v>
      </c>
      <c r="C121" s="8" t="s">
        <v>224</v>
      </c>
      <c r="D121" s="14">
        <v>7</v>
      </c>
      <c r="E121" s="14" t="s">
        <v>12</v>
      </c>
      <c r="F121" s="14" t="s">
        <v>262</v>
      </c>
      <c r="G121" s="14" t="s">
        <v>263</v>
      </c>
      <c r="H121" s="14" t="s">
        <v>264</v>
      </c>
      <c r="I121" s="14" t="s">
        <v>32</v>
      </c>
      <c r="J121" s="14" t="s">
        <v>32</v>
      </c>
      <c r="K121" s="6"/>
      <c r="L121" s="6"/>
      <c r="M121" s="23">
        <f t="shared" si="3"/>
        <v>0</v>
      </c>
      <c r="N121" s="24">
        <f t="shared" si="4"/>
        <v>0</v>
      </c>
      <c r="O121" s="24">
        <f t="shared" si="5"/>
        <v>0</v>
      </c>
    </row>
    <row r="122" spans="1:15" ht="96" x14ac:dyDescent="0.25">
      <c r="A122" s="8" t="s">
        <v>10</v>
      </c>
      <c r="B122" s="8">
        <v>121</v>
      </c>
      <c r="C122" s="8" t="s">
        <v>224</v>
      </c>
      <c r="D122" s="14">
        <v>1</v>
      </c>
      <c r="E122" s="14" t="s">
        <v>12</v>
      </c>
      <c r="F122" s="14" t="s">
        <v>265</v>
      </c>
      <c r="G122" s="14" t="s">
        <v>263</v>
      </c>
      <c r="H122" s="14" t="s">
        <v>266</v>
      </c>
      <c r="I122" s="14" t="s">
        <v>32</v>
      </c>
      <c r="J122" s="14" t="s">
        <v>32</v>
      </c>
      <c r="K122" s="6"/>
      <c r="L122" s="6"/>
      <c r="M122" s="23">
        <f t="shared" si="3"/>
        <v>0</v>
      </c>
      <c r="N122" s="24">
        <f t="shared" si="4"/>
        <v>0</v>
      </c>
      <c r="O122" s="24">
        <f t="shared" si="5"/>
        <v>0</v>
      </c>
    </row>
    <row r="123" spans="1:15" ht="96" x14ac:dyDescent="0.25">
      <c r="A123" s="8" t="s">
        <v>19</v>
      </c>
      <c r="B123" s="8">
        <v>122</v>
      </c>
      <c r="C123" s="8" t="s">
        <v>224</v>
      </c>
      <c r="D123" s="14">
        <v>15</v>
      </c>
      <c r="E123" s="14" t="s">
        <v>12</v>
      </c>
      <c r="F123" s="14" t="s">
        <v>267</v>
      </c>
      <c r="G123" s="14"/>
      <c r="H123" s="14"/>
      <c r="I123" s="14" t="s">
        <v>32</v>
      </c>
      <c r="J123" s="14" t="s">
        <v>32</v>
      </c>
      <c r="K123" s="6"/>
      <c r="L123" s="6"/>
      <c r="M123" s="23">
        <f t="shared" si="3"/>
        <v>0</v>
      </c>
      <c r="N123" s="24">
        <f t="shared" si="4"/>
        <v>0</v>
      </c>
      <c r="O123" s="24">
        <f t="shared" si="5"/>
        <v>0</v>
      </c>
    </row>
    <row r="124" spans="1:15" ht="96" x14ac:dyDescent="0.25">
      <c r="A124" s="8" t="s">
        <v>10</v>
      </c>
      <c r="B124" s="8">
        <v>123</v>
      </c>
      <c r="C124" s="8" t="s">
        <v>224</v>
      </c>
      <c r="D124" s="14">
        <v>5</v>
      </c>
      <c r="E124" s="14" t="s">
        <v>12</v>
      </c>
      <c r="F124" s="14" t="s">
        <v>268</v>
      </c>
      <c r="G124" s="14" t="s">
        <v>269</v>
      </c>
      <c r="H124" s="14"/>
      <c r="I124" s="14" t="s">
        <v>32</v>
      </c>
      <c r="J124" s="14" t="s">
        <v>32</v>
      </c>
      <c r="K124" s="6"/>
      <c r="L124" s="6"/>
      <c r="M124" s="23">
        <f t="shared" si="3"/>
        <v>0</v>
      </c>
      <c r="N124" s="24">
        <f t="shared" si="4"/>
        <v>0</v>
      </c>
      <c r="O124" s="24">
        <f t="shared" si="5"/>
        <v>0</v>
      </c>
    </row>
    <row r="125" spans="1:15" ht="96" x14ac:dyDescent="0.25">
      <c r="A125" s="8" t="s">
        <v>10</v>
      </c>
      <c r="B125" s="8">
        <v>124</v>
      </c>
      <c r="C125" s="8" t="s">
        <v>224</v>
      </c>
      <c r="D125" s="14">
        <v>1</v>
      </c>
      <c r="E125" s="14" t="s">
        <v>12</v>
      </c>
      <c r="F125" s="14" t="s">
        <v>270</v>
      </c>
      <c r="G125" s="14"/>
      <c r="H125" s="14"/>
      <c r="I125" s="14" t="s">
        <v>32</v>
      </c>
      <c r="J125" s="14" t="s">
        <v>32</v>
      </c>
      <c r="K125" s="6"/>
      <c r="L125" s="6"/>
      <c r="M125" s="23">
        <f t="shared" si="3"/>
        <v>0</v>
      </c>
      <c r="N125" s="24">
        <f t="shared" si="4"/>
        <v>0</v>
      </c>
      <c r="O125" s="24">
        <f t="shared" si="5"/>
        <v>0</v>
      </c>
    </row>
    <row r="126" spans="1:15" ht="96" x14ac:dyDescent="0.25">
      <c r="A126" s="8" t="s">
        <v>10</v>
      </c>
      <c r="B126" s="8">
        <v>125</v>
      </c>
      <c r="C126" s="8" t="s">
        <v>224</v>
      </c>
      <c r="D126" s="14">
        <v>4</v>
      </c>
      <c r="E126" s="14" t="s">
        <v>12</v>
      </c>
      <c r="F126" s="14" t="s">
        <v>271</v>
      </c>
      <c r="G126" s="14"/>
      <c r="H126" s="14"/>
      <c r="I126" s="14" t="s">
        <v>32</v>
      </c>
      <c r="J126" s="14" t="s">
        <v>32</v>
      </c>
      <c r="K126" s="6"/>
      <c r="L126" s="6"/>
      <c r="M126" s="23">
        <f t="shared" si="3"/>
        <v>0</v>
      </c>
      <c r="N126" s="24">
        <f t="shared" si="4"/>
        <v>0</v>
      </c>
      <c r="O126" s="24">
        <f t="shared" si="5"/>
        <v>0</v>
      </c>
    </row>
    <row r="127" spans="1:15" ht="96" x14ac:dyDescent="0.25">
      <c r="A127" s="8" t="s">
        <v>10</v>
      </c>
      <c r="B127" s="8">
        <v>126</v>
      </c>
      <c r="C127" s="8" t="s">
        <v>224</v>
      </c>
      <c r="D127" s="14">
        <v>1</v>
      </c>
      <c r="E127" s="14" t="s">
        <v>12</v>
      </c>
      <c r="F127" s="14" t="s">
        <v>272</v>
      </c>
      <c r="G127" s="14"/>
      <c r="H127" s="14"/>
      <c r="I127" s="14" t="s">
        <v>32</v>
      </c>
      <c r="J127" s="14" t="s">
        <v>32</v>
      </c>
      <c r="K127" s="6"/>
      <c r="L127" s="6"/>
      <c r="M127" s="23">
        <f t="shared" si="3"/>
        <v>0</v>
      </c>
      <c r="N127" s="24">
        <f t="shared" si="4"/>
        <v>0</v>
      </c>
      <c r="O127" s="24">
        <f t="shared" si="5"/>
        <v>0</v>
      </c>
    </row>
    <row r="128" spans="1:15" ht="96" x14ac:dyDescent="0.25">
      <c r="A128" s="8" t="s">
        <v>10</v>
      </c>
      <c r="B128" s="8">
        <v>127</v>
      </c>
      <c r="C128" s="8" t="s">
        <v>224</v>
      </c>
      <c r="D128" s="14">
        <v>2</v>
      </c>
      <c r="E128" s="14" t="s">
        <v>12</v>
      </c>
      <c r="F128" s="14" t="s">
        <v>273</v>
      </c>
      <c r="G128" s="14"/>
      <c r="H128" s="14"/>
      <c r="I128" s="14" t="s">
        <v>32</v>
      </c>
      <c r="J128" s="14" t="s">
        <v>32</v>
      </c>
      <c r="K128" s="6"/>
      <c r="L128" s="6"/>
      <c r="M128" s="23">
        <f t="shared" si="3"/>
        <v>0</v>
      </c>
      <c r="N128" s="24">
        <f t="shared" si="4"/>
        <v>0</v>
      </c>
      <c r="O128" s="24">
        <f t="shared" si="5"/>
        <v>0</v>
      </c>
    </row>
    <row r="129" spans="1:15" ht="96" x14ac:dyDescent="0.25">
      <c r="A129" s="8" t="s">
        <v>10</v>
      </c>
      <c r="B129" s="8">
        <v>128</v>
      </c>
      <c r="C129" s="8" t="s">
        <v>224</v>
      </c>
      <c r="D129" s="14">
        <v>1</v>
      </c>
      <c r="E129" s="14" t="s">
        <v>12</v>
      </c>
      <c r="F129" s="14" t="s">
        <v>274</v>
      </c>
      <c r="G129" s="14"/>
      <c r="H129" s="14"/>
      <c r="I129" s="14" t="s">
        <v>32</v>
      </c>
      <c r="J129" s="14" t="s">
        <v>32</v>
      </c>
      <c r="K129" s="6"/>
      <c r="L129" s="6"/>
      <c r="M129" s="23">
        <f t="shared" si="3"/>
        <v>0</v>
      </c>
      <c r="N129" s="24">
        <f t="shared" si="4"/>
        <v>0</v>
      </c>
      <c r="O129" s="24">
        <f t="shared" si="5"/>
        <v>0</v>
      </c>
    </row>
    <row r="130" spans="1:15" ht="96" x14ac:dyDescent="0.25">
      <c r="A130" s="8" t="s">
        <v>10</v>
      </c>
      <c r="B130" s="8">
        <v>129</v>
      </c>
      <c r="C130" s="8" t="s">
        <v>224</v>
      </c>
      <c r="D130" s="14">
        <v>3</v>
      </c>
      <c r="E130" s="14" t="s">
        <v>12</v>
      </c>
      <c r="F130" s="14" t="s">
        <v>275</v>
      </c>
      <c r="G130" s="14" t="s">
        <v>276</v>
      </c>
      <c r="H130" s="14"/>
      <c r="I130" s="14" t="s">
        <v>32</v>
      </c>
      <c r="J130" s="14" t="s">
        <v>32</v>
      </c>
      <c r="K130" s="6"/>
      <c r="L130" s="6"/>
      <c r="M130" s="23">
        <f t="shared" si="3"/>
        <v>0</v>
      </c>
      <c r="N130" s="24">
        <f t="shared" si="4"/>
        <v>0</v>
      </c>
      <c r="O130" s="24">
        <f t="shared" si="5"/>
        <v>0</v>
      </c>
    </row>
    <row r="131" spans="1:15" ht="60" x14ac:dyDescent="0.25">
      <c r="A131" s="8" t="s">
        <v>10</v>
      </c>
      <c r="B131" s="8">
        <v>130</v>
      </c>
      <c r="C131" s="8" t="s">
        <v>277</v>
      </c>
      <c r="D131" s="14">
        <v>1</v>
      </c>
      <c r="E131" s="14" t="s">
        <v>12</v>
      </c>
      <c r="F131" s="14" t="s">
        <v>278</v>
      </c>
      <c r="G131" s="14"/>
      <c r="H131" s="14"/>
      <c r="I131" s="14"/>
      <c r="J131" s="14"/>
      <c r="K131" s="6"/>
      <c r="L131" s="6"/>
      <c r="M131" s="23">
        <f t="shared" ref="M131:M194" si="6">D131*L131</f>
        <v>0</v>
      </c>
      <c r="N131" s="24">
        <f t="shared" ref="N131:N194" si="7">M131*0.16</f>
        <v>0</v>
      </c>
      <c r="O131" s="24">
        <f t="shared" ref="O131:O194" si="8">M131+N131</f>
        <v>0</v>
      </c>
    </row>
    <row r="132" spans="1:15" ht="132" x14ac:dyDescent="0.25">
      <c r="A132" s="8" t="s">
        <v>10</v>
      </c>
      <c r="B132" s="8">
        <v>131</v>
      </c>
      <c r="C132" s="8" t="s">
        <v>224</v>
      </c>
      <c r="D132" s="14">
        <v>2</v>
      </c>
      <c r="E132" s="14" t="s">
        <v>12</v>
      </c>
      <c r="F132" s="14" t="s">
        <v>279</v>
      </c>
      <c r="G132" s="14"/>
      <c r="H132" s="14"/>
      <c r="I132" s="14" t="s">
        <v>32</v>
      </c>
      <c r="J132" s="14" t="s">
        <v>32</v>
      </c>
      <c r="K132" s="6"/>
      <c r="L132" s="6"/>
      <c r="M132" s="23">
        <f t="shared" si="6"/>
        <v>0</v>
      </c>
      <c r="N132" s="24">
        <f t="shared" si="7"/>
        <v>0</v>
      </c>
      <c r="O132" s="24">
        <f t="shared" si="8"/>
        <v>0</v>
      </c>
    </row>
    <row r="133" spans="1:15" ht="96" x14ac:dyDescent="0.25">
      <c r="A133" s="8" t="s">
        <v>10</v>
      </c>
      <c r="B133" s="8">
        <v>132</v>
      </c>
      <c r="C133" s="8" t="s">
        <v>224</v>
      </c>
      <c r="D133" s="14">
        <v>1</v>
      </c>
      <c r="E133" s="14" t="s">
        <v>12</v>
      </c>
      <c r="F133" s="14" t="s">
        <v>280</v>
      </c>
      <c r="G133" s="14"/>
      <c r="H133" s="14"/>
      <c r="I133" s="14" t="s">
        <v>32</v>
      </c>
      <c r="J133" s="14" t="s">
        <v>32</v>
      </c>
      <c r="K133" s="6"/>
      <c r="L133" s="6"/>
      <c r="M133" s="23">
        <f t="shared" si="6"/>
        <v>0</v>
      </c>
      <c r="N133" s="24">
        <f t="shared" si="7"/>
        <v>0</v>
      </c>
      <c r="O133" s="24">
        <f t="shared" si="8"/>
        <v>0</v>
      </c>
    </row>
    <row r="134" spans="1:15" ht="36" x14ac:dyDescent="0.25">
      <c r="A134" s="8" t="s">
        <v>10</v>
      </c>
      <c r="B134" s="8">
        <v>133</v>
      </c>
      <c r="C134" s="8" t="s">
        <v>281</v>
      </c>
      <c r="D134" s="14">
        <v>1</v>
      </c>
      <c r="E134" s="14" t="s">
        <v>12</v>
      </c>
      <c r="F134" s="14" t="s">
        <v>282</v>
      </c>
      <c r="G134" s="14" t="s">
        <v>283</v>
      </c>
      <c r="H134" s="14" t="s">
        <v>32</v>
      </c>
      <c r="I134" s="14" t="s">
        <v>32</v>
      </c>
      <c r="J134" s="14" t="s">
        <v>32</v>
      </c>
      <c r="K134" s="6"/>
      <c r="L134" s="6"/>
      <c r="M134" s="23">
        <f t="shared" si="6"/>
        <v>0</v>
      </c>
      <c r="N134" s="24">
        <f t="shared" si="7"/>
        <v>0</v>
      </c>
      <c r="O134" s="24">
        <f t="shared" si="8"/>
        <v>0</v>
      </c>
    </row>
    <row r="135" spans="1:15" ht="96" x14ac:dyDescent="0.25">
      <c r="A135" s="8" t="s">
        <v>10</v>
      </c>
      <c r="B135" s="8">
        <v>134</v>
      </c>
      <c r="C135" s="8" t="s">
        <v>224</v>
      </c>
      <c r="D135" s="14">
        <v>1</v>
      </c>
      <c r="E135" s="14" t="s">
        <v>12</v>
      </c>
      <c r="F135" s="14" t="s">
        <v>284</v>
      </c>
      <c r="G135" s="14"/>
      <c r="H135" s="14"/>
      <c r="I135" s="14" t="s">
        <v>32</v>
      </c>
      <c r="J135" s="14" t="s">
        <v>32</v>
      </c>
      <c r="K135" s="6"/>
      <c r="L135" s="6"/>
      <c r="M135" s="23">
        <f t="shared" si="6"/>
        <v>0</v>
      </c>
      <c r="N135" s="24">
        <f t="shared" si="7"/>
        <v>0</v>
      </c>
      <c r="O135" s="24">
        <f t="shared" si="8"/>
        <v>0</v>
      </c>
    </row>
    <row r="136" spans="1:15" ht="96" x14ac:dyDescent="0.25">
      <c r="A136" s="8" t="s">
        <v>10</v>
      </c>
      <c r="B136" s="8">
        <v>135</v>
      </c>
      <c r="C136" s="8" t="s">
        <v>224</v>
      </c>
      <c r="D136" s="14">
        <v>1</v>
      </c>
      <c r="E136" s="14" t="s">
        <v>12</v>
      </c>
      <c r="F136" s="14" t="s">
        <v>285</v>
      </c>
      <c r="G136" s="14"/>
      <c r="H136" s="14"/>
      <c r="I136" s="14" t="s">
        <v>32</v>
      </c>
      <c r="J136" s="14" t="s">
        <v>32</v>
      </c>
      <c r="K136" s="6"/>
      <c r="L136" s="6"/>
      <c r="M136" s="23">
        <f t="shared" si="6"/>
        <v>0</v>
      </c>
      <c r="N136" s="24">
        <f t="shared" si="7"/>
        <v>0</v>
      </c>
      <c r="O136" s="24">
        <f t="shared" si="8"/>
        <v>0</v>
      </c>
    </row>
    <row r="137" spans="1:15" ht="96" x14ac:dyDescent="0.25">
      <c r="A137" s="8" t="s">
        <v>10</v>
      </c>
      <c r="B137" s="8">
        <v>136</v>
      </c>
      <c r="C137" s="8" t="s">
        <v>224</v>
      </c>
      <c r="D137" s="14">
        <v>2</v>
      </c>
      <c r="E137" s="14" t="s">
        <v>12</v>
      </c>
      <c r="F137" s="14" t="s">
        <v>286</v>
      </c>
      <c r="G137" s="8"/>
      <c r="H137" s="14"/>
      <c r="I137" s="14" t="s">
        <v>32</v>
      </c>
      <c r="J137" s="14" t="s">
        <v>32</v>
      </c>
      <c r="K137" s="6"/>
      <c r="L137" s="6"/>
      <c r="M137" s="23">
        <f t="shared" si="6"/>
        <v>0</v>
      </c>
      <c r="N137" s="24">
        <f t="shared" si="7"/>
        <v>0</v>
      </c>
      <c r="O137" s="24">
        <f t="shared" si="8"/>
        <v>0</v>
      </c>
    </row>
    <row r="138" spans="1:15" ht="96" x14ac:dyDescent="0.25">
      <c r="A138" s="8" t="s">
        <v>10</v>
      </c>
      <c r="B138" s="8">
        <v>137</v>
      </c>
      <c r="C138" s="8" t="s">
        <v>224</v>
      </c>
      <c r="D138" s="14">
        <v>1</v>
      </c>
      <c r="E138" s="14" t="s">
        <v>12</v>
      </c>
      <c r="F138" s="14" t="s">
        <v>287</v>
      </c>
      <c r="G138" s="8"/>
      <c r="H138" s="14"/>
      <c r="I138" s="14" t="s">
        <v>32</v>
      </c>
      <c r="J138" s="14" t="s">
        <v>32</v>
      </c>
      <c r="K138" s="6"/>
      <c r="L138" s="6"/>
      <c r="M138" s="23">
        <f t="shared" si="6"/>
        <v>0</v>
      </c>
      <c r="N138" s="24">
        <f t="shared" si="7"/>
        <v>0</v>
      </c>
      <c r="O138" s="24">
        <f t="shared" si="8"/>
        <v>0</v>
      </c>
    </row>
    <row r="139" spans="1:15" ht="48" x14ac:dyDescent="0.25">
      <c r="A139" s="8" t="s">
        <v>10</v>
      </c>
      <c r="B139" s="8">
        <v>138</v>
      </c>
      <c r="C139" s="8" t="s">
        <v>288</v>
      </c>
      <c r="D139" s="14">
        <v>1</v>
      </c>
      <c r="E139" s="14" t="s">
        <v>12</v>
      </c>
      <c r="F139" s="14" t="s">
        <v>289</v>
      </c>
      <c r="G139" s="14" t="s">
        <v>290</v>
      </c>
      <c r="H139" s="8"/>
      <c r="I139" s="14" t="s">
        <v>32</v>
      </c>
      <c r="J139" s="14" t="s">
        <v>32</v>
      </c>
      <c r="K139" s="6"/>
      <c r="L139" s="6"/>
      <c r="M139" s="23">
        <f t="shared" si="6"/>
        <v>0</v>
      </c>
      <c r="N139" s="24">
        <f t="shared" si="7"/>
        <v>0</v>
      </c>
      <c r="O139" s="24">
        <f t="shared" si="8"/>
        <v>0</v>
      </c>
    </row>
    <row r="140" spans="1:15" ht="48" x14ac:dyDescent="0.25">
      <c r="A140" s="8" t="s">
        <v>10</v>
      </c>
      <c r="B140" s="8">
        <v>139</v>
      </c>
      <c r="C140" s="8" t="s">
        <v>288</v>
      </c>
      <c r="D140" s="14">
        <v>3</v>
      </c>
      <c r="E140" s="14" t="s">
        <v>12</v>
      </c>
      <c r="F140" s="14" t="s">
        <v>291</v>
      </c>
      <c r="G140" s="14" t="s">
        <v>292</v>
      </c>
      <c r="H140" s="14" t="s">
        <v>293</v>
      </c>
      <c r="I140" s="14" t="s">
        <v>32</v>
      </c>
      <c r="J140" s="14"/>
      <c r="K140" s="6"/>
      <c r="L140" s="6"/>
      <c r="M140" s="23">
        <f t="shared" si="6"/>
        <v>0</v>
      </c>
      <c r="N140" s="24">
        <f t="shared" si="7"/>
        <v>0</v>
      </c>
      <c r="O140" s="24">
        <f t="shared" si="8"/>
        <v>0</v>
      </c>
    </row>
    <row r="141" spans="1:15" ht="72" x14ac:dyDescent="0.25">
      <c r="A141" s="8" t="s">
        <v>10</v>
      </c>
      <c r="B141" s="8">
        <v>140</v>
      </c>
      <c r="C141" s="8" t="s">
        <v>294</v>
      </c>
      <c r="D141" s="14">
        <v>1</v>
      </c>
      <c r="E141" s="14" t="s">
        <v>12</v>
      </c>
      <c r="F141" s="9" t="s">
        <v>295</v>
      </c>
      <c r="G141" s="14" t="s">
        <v>296</v>
      </c>
      <c r="H141" s="14" t="s">
        <v>32</v>
      </c>
      <c r="I141" s="14" t="s">
        <v>297</v>
      </c>
      <c r="J141" s="14" t="s">
        <v>218</v>
      </c>
      <c r="K141" s="6"/>
      <c r="L141" s="6"/>
      <c r="M141" s="23">
        <f t="shared" si="6"/>
        <v>0</v>
      </c>
      <c r="N141" s="24">
        <f t="shared" si="7"/>
        <v>0</v>
      </c>
      <c r="O141" s="24">
        <f t="shared" si="8"/>
        <v>0</v>
      </c>
    </row>
    <row r="142" spans="1:15" ht="48" x14ac:dyDescent="0.25">
      <c r="A142" s="8" t="s">
        <v>10</v>
      </c>
      <c r="B142" s="8">
        <v>141</v>
      </c>
      <c r="C142" s="8" t="s">
        <v>288</v>
      </c>
      <c r="D142" s="14">
        <v>1</v>
      </c>
      <c r="E142" s="14" t="s">
        <v>12</v>
      </c>
      <c r="F142" s="14" t="s">
        <v>298</v>
      </c>
      <c r="G142" s="14" t="s">
        <v>299</v>
      </c>
      <c r="H142" s="14" t="s">
        <v>300</v>
      </c>
      <c r="I142" s="14"/>
      <c r="J142" s="14"/>
      <c r="K142" s="6"/>
      <c r="L142" s="6"/>
      <c r="M142" s="23">
        <f t="shared" si="6"/>
        <v>0</v>
      </c>
      <c r="N142" s="24">
        <f t="shared" si="7"/>
        <v>0</v>
      </c>
      <c r="O142" s="24">
        <f t="shared" si="8"/>
        <v>0</v>
      </c>
    </row>
    <row r="143" spans="1:15" ht="48" x14ac:dyDescent="0.25">
      <c r="A143" s="8" t="s">
        <v>10</v>
      </c>
      <c r="B143" s="8">
        <v>142</v>
      </c>
      <c r="C143" s="8" t="s">
        <v>288</v>
      </c>
      <c r="D143" s="14">
        <v>2</v>
      </c>
      <c r="E143" s="14" t="s">
        <v>12</v>
      </c>
      <c r="F143" s="14" t="s">
        <v>301</v>
      </c>
      <c r="G143" s="14" t="s">
        <v>302</v>
      </c>
      <c r="H143" s="14" t="s">
        <v>303</v>
      </c>
      <c r="I143" s="14"/>
      <c r="J143" s="14"/>
      <c r="K143" s="6"/>
      <c r="L143" s="6"/>
      <c r="M143" s="23">
        <f t="shared" si="6"/>
        <v>0</v>
      </c>
      <c r="N143" s="24">
        <f t="shared" si="7"/>
        <v>0</v>
      </c>
      <c r="O143" s="24">
        <f t="shared" si="8"/>
        <v>0</v>
      </c>
    </row>
    <row r="144" spans="1:15" ht="48" x14ac:dyDescent="0.25">
      <c r="A144" s="8" t="s">
        <v>10</v>
      </c>
      <c r="B144" s="8">
        <v>143</v>
      </c>
      <c r="C144" s="8" t="s">
        <v>288</v>
      </c>
      <c r="D144" s="14">
        <v>2</v>
      </c>
      <c r="E144" s="14" t="s">
        <v>12</v>
      </c>
      <c r="F144" s="14" t="s">
        <v>304</v>
      </c>
      <c r="G144" s="14" t="s">
        <v>299</v>
      </c>
      <c r="H144" s="14" t="s">
        <v>305</v>
      </c>
      <c r="I144" s="14"/>
      <c r="J144" s="14"/>
      <c r="K144" s="6"/>
      <c r="L144" s="6"/>
      <c r="M144" s="23">
        <f t="shared" si="6"/>
        <v>0</v>
      </c>
      <c r="N144" s="24">
        <f t="shared" si="7"/>
        <v>0</v>
      </c>
      <c r="O144" s="24">
        <f t="shared" si="8"/>
        <v>0</v>
      </c>
    </row>
    <row r="145" spans="1:15" ht="24" x14ac:dyDescent="0.25">
      <c r="A145" s="8" t="s">
        <v>10</v>
      </c>
      <c r="B145" s="8">
        <v>144</v>
      </c>
      <c r="C145" s="8" t="s">
        <v>281</v>
      </c>
      <c r="D145" s="14">
        <v>2</v>
      </c>
      <c r="E145" s="14" t="s">
        <v>12</v>
      </c>
      <c r="F145" s="14" t="s">
        <v>306</v>
      </c>
      <c r="G145" s="14" t="s">
        <v>307</v>
      </c>
      <c r="H145" s="14" t="s">
        <v>32</v>
      </c>
      <c r="I145" s="14" t="s">
        <v>308</v>
      </c>
      <c r="J145" s="14" t="s">
        <v>32</v>
      </c>
      <c r="K145" s="6"/>
      <c r="L145" s="6"/>
      <c r="M145" s="23">
        <f t="shared" si="6"/>
        <v>0</v>
      </c>
      <c r="N145" s="24">
        <f t="shared" si="7"/>
        <v>0</v>
      </c>
      <c r="O145" s="24">
        <f t="shared" si="8"/>
        <v>0</v>
      </c>
    </row>
    <row r="146" spans="1:15" ht="48" x14ac:dyDescent="0.25">
      <c r="A146" s="8" t="s">
        <v>10</v>
      </c>
      <c r="B146" s="8">
        <v>145</v>
      </c>
      <c r="C146" s="8" t="s">
        <v>309</v>
      </c>
      <c r="D146" s="14">
        <v>2</v>
      </c>
      <c r="E146" s="14" t="s">
        <v>12</v>
      </c>
      <c r="F146" s="14" t="s">
        <v>310</v>
      </c>
      <c r="G146" s="14" t="s">
        <v>32</v>
      </c>
      <c r="H146" s="14" t="s">
        <v>32</v>
      </c>
      <c r="I146" s="14" t="s">
        <v>32</v>
      </c>
      <c r="J146" s="14" t="s">
        <v>32</v>
      </c>
      <c r="K146" s="6"/>
      <c r="L146" s="6"/>
      <c r="M146" s="23">
        <f t="shared" si="6"/>
        <v>0</v>
      </c>
      <c r="N146" s="24">
        <f t="shared" si="7"/>
        <v>0</v>
      </c>
      <c r="O146" s="24">
        <f t="shared" si="8"/>
        <v>0</v>
      </c>
    </row>
    <row r="147" spans="1:15" ht="36" x14ac:dyDescent="0.25">
      <c r="A147" s="8" t="s">
        <v>10</v>
      </c>
      <c r="B147" s="8">
        <v>146</v>
      </c>
      <c r="C147" s="8" t="s">
        <v>311</v>
      </c>
      <c r="D147" s="14">
        <v>2</v>
      </c>
      <c r="E147" s="14" t="s">
        <v>12</v>
      </c>
      <c r="F147" s="14" t="s">
        <v>312</v>
      </c>
      <c r="G147" s="14" t="s">
        <v>313</v>
      </c>
      <c r="H147" s="14"/>
      <c r="I147" s="14"/>
      <c r="J147" s="14"/>
      <c r="K147" s="6"/>
      <c r="L147" s="6"/>
      <c r="M147" s="23">
        <f t="shared" si="6"/>
        <v>0</v>
      </c>
      <c r="N147" s="24">
        <f t="shared" si="7"/>
        <v>0</v>
      </c>
      <c r="O147" s="24">
        <f t="shared" si="8"/>
        <v>0</v>
      </c>
    </row>
    <row r="148" spans="1:15" ht="48" x14ac:dyDescent="0.25">
      <c r="A148" s="8" t="s">
        <v>10</v>
      </c>
      <c r="B148" s="8">
        <v>147</v>
      </c>
      <c r="C148" s="8" t="s">
        <v>309</v>
      </c>
      <c r="D148" s="14">
        <v>1</v>
      </c>
      <c r="E148" s="14" t="s">
        <v>12</v>
      </c>
      <c r="F148" s="14" t="s">
        <v>314</v>
      </c>
      <c r="G148" s="14" t="s">
        <v>32</v>
      </c>
      <c r="H148" s="14" t="s">
        <v>32</v>
      </c>
      <c r="I148" s="14" t="s">
        <v>32</v>
      </c>
      <c r="J148" s="14" t="s">
        <v>32</v>
      </c>
      <c r="K148" s="6"/>
      <c r="L148" s="6"/>
      <c r="M148" s="23">
        <f t="shared" si="6"/>
        <v>0</v>
      </c>
      <c r="N148" s="24">
        <f t="shared" si="7"/>
        <v>0</v>
      </c>
      <c r="O148" s="24">
        <f t="shared" si="8"/>
        <v>0</v>
      </c>
    </row>
    <row r="149" spans="1:15" ht="48" x14ac:dyDescent="0.25">
      <c r="A149" s="8" t="s">
        <v>10</v>
      </c>
      <c r="B149" s="8">
        <v>148</v>
      </c>
      <c r="C149" s="8" t="s">
        <v>309</v>
      </c>
      <c r="D149" s="14">
        <v>2</v>
      </c>
      <c r="E149" s="14" t="s">
        <v>12</v>
      </c>
      <c r="F149" s="14" t="s">
        <v>315</v>
      </c>
      <c r="G149" s="14" t="s">
        <v>316</v>
      </c>
      <c r="H149" s="14" t="s">
        <v>32</v>
      </c>
      <c r="I149" s="14" t="s">
        <v>32</v>
      </c>
      <c r="J149" s="14" t="s">
        <v>32</v>
      </c>
      <c r="K149" s="6"/>
      <c r="L149" s="6"/>
      <c r="M149" s="23">
        <f t="shared" si="6"/>
        <v>0</v>
      </c>
      <c r="N149" s="24">
        <f t="shared" si="7"/>
        <v>0</v>
      </c>
      <c r="O149" s="24">
        <f t="shared" si="8"/>
        <v>0</v>
      </c>
    </row>
    <row r="150" spans="1:15" ht="60" x14ac:dyDescent="0.25">
      <c r="A150" s="8" t="s">
        <v>10</v>
      </c>
      <c r="B150" s="8">
        <v>149</v>
      </c>
      <c r="C150" s="8" t="s">
        <v>234</v>
      </c>
      <c r="D150" s="14">
        <v>5</v>
      </c>
      <c r="E150" s="14" t="s">
        <v>12</v>
      </c>
      <c r="F150" s="14" t="s">
        <v>317</v>
      </c>
      <c r="G150" s="14" t="s">
        <v>318</v>
      </c>
      <c r="H150" s="14" t="s">
        <v>32</v>
      </c>
      <c r="I150" s="14" t="s">
        <v>32</v>
      </c>
      <c r="J150" s="14" t="s">
        <v>32</v>
      </c>
      <c r="K150" s="6"/>
      <c r="L150" s="6"/>
      <c r="M150" s="23">
        <f t="shared" si="6"/>
        <v>0</v>
      </c>
      <c r="N150" s="24">
        <f t="shared" si="7"/>
        <v>0</v>
      </c>
      <c r="O150" s="24">
        <f t="shared" si="8"/>
        <v>0</v>
      </c>
    </row>
    <row r="151" spans="1:15" ht="84" x14ac:dyDescent="0.25">
      <c r="A151" s="8" t="s">
        <v>10</v>
      </c>
      <c r="B151" s="8">
        <v>150</v>
      </c>
      <c r="C151" s="8" t="s">
        <v>234</v>
      </c>
      <c r="D151" s="14">
        <v>1</v>
      </c>
      <c r="E151" s="14" t="s">
        <v>12</v>
      </c>
      <c r="F151" s="9" t="s">
        <v>319</v>
      </c>
      <c r="G151" s="14" t="s">
        <v>320</v>
      </c>
      <c r="H151" s="14" t="s">
        <v>32</v>
      </c>
      <c r="I151" s="14" t="s">
        <v>32</v>
      </c>
      <c r="J151" s="14" t="s">
        <v>32</v>
      </c>
      <c r="K151" s="6"/>
      <c r="L151" s="6"/>
      <c r="M151" s="23">
        <f t="shared" si="6"/>
        <v>0</v>
      </c>
      <c r="N151" s="24">
        <f t="shared" si="7"/>
        <v>0</v>
      </c>
      <c r="O151" s="24">
        <f t="shared" si="8"/>
        <v>0</v>
      </c>
    </row>
    <row r="152" spans="1:15" ht="60" x14ac:dyDescent="0.25">
      <c r="A152" s="8" t="s">
        <v>10</v>
      </c>
      <c r="B152" s="8">
        <v>151</v>
      </c>
      <c r="C152" s="8" t="s">
        <v>234</v>
      </c>
      <c r="D152" s="14">
        <v>2</v>
      </c>
      <c r="E152" s="14" t="s">
        <v>12</v>
      </c>
      <c r="F152" s="9" t="s">
        <v>321</v>
      </c>
      <c r="G152" s="14" t="s">
        <v>322</v>
      </c>
      <c r="H152" s="14" t="s">
        <v>32</v>
      </c>
      <c r="I152" s="14" t="s">
        <v>32</v>
      </c>
      <c r="J152" s="14" t="s">
        <v>32</v>
      </c>
      <c r="K152" s="6"/>
      <c r="L152" s="6"/>
      <c r="M152" s="23">
        <f t="shared" si="6"/>
        <v>0</v>
      </c>
      <c r="N152" s="24">
        <f t="shared" si="7"/>
        <v>0</v>
      </c>
      <c r="O152" s="24">
        <f t="shared" si="8"/>
        <v>0</v>
      </c>
    </row>
    <row r="153" spans="1:15" ht="72" x14ac:dyDescent="0.25">
      <c r="A153" s="8" t="s">
        <v>10</v>
      </c>
      <c r="B153" s="8">
        <v>152</v>
      </c>
      <c r="C153" s="8" t="s">
        <v>234</v>
      </c>
      <c r="D153" s="14">
        <v>1</v>
      </c>
      <c r="E153" s="14" t="s">
        <v>12</v>
      </c>
      <c r="F153" s="9" t="s">
        <v>323</v>
      </c>
      <c r="G153" s="14" t="s">
        <v>324</v>
      </c>
      <c r="H153" s="14" t="s">
        <v>32</v>
      </c>
      <c r="I153" s="14" t="s">
        <v>32</v>
      </c>
      <c r="J153" s="14" t="s">
        <v>32</v>
      </c>
      <c r="K153" s="6"/>
      <c r="L153" s="6"/>
      <c r="M153" s="23">
        <f t="shared" si="6"/>
        <v>0</v>
      </c>
      <c r="N153" s="24">
        <f t="shared" si="7"/>
        <v>0</v>
      </c>
      <c r="O153" s="24">
        <f t="shared" si="8"/>
        <v>0</v>
      </c>
    </row>
    <row r="154" spans="1:15" ht="48" x14ac:dyDescent="0.25">
      <c r="A154" s="8" t="s">
        <v>10</v>
      </c>
      <c r="B154" s="8">
        <v>153</v>
      </c>
      <c r="C154" s="8" t="s">
        <v>311</v>
      </c>
      <c r="D154" s="14">
        <v>3</v>
      </c>
      <c r="E154" s="14" t="s">
        <v>12</v>
      </c>
      <c r="F154" s="14" t="s">
        <v>325</v>
      </c>
      <c r="G154" s="14" t="s">
        <v>326</v>
      </c>
      <c r="H154" s="14"/>
      <c r="I154" s="14"/>
      <c r="J154" s="14"/>
      <c r="K154" s="6"/>
      <c r="L154" s="6"/>
      <c r="M154" s="23">
        <f t="shared" si="6"/>
        <v>0</v>
      </c>
      <c r="N154" s="24">
        <f t="shared" si="7"/>
        <v>0</v>
      </c>
      <c r="O154" s="24">
        <f t="shared" si="8"/>
        <v>0</v>
      </c>
    </row>
    <row r="155" spans="1:15" ht="24" x14ac:dyDescent="0.25">
      <c r="A155" s="8" t="s">
        <v>29</v>
      </c>
      <c r="B155" s="8">
        <v>154</v>
      </c>
      <c r="C155" s="8" t="s">
        <v>311</v>
      </c>
      <c r="D155" s="14">
        <v>5</v>
      </c>
      <c r="E155" s="14" t="s">
        <v>12</v>
      </c>
      <c r="F155" s="14" t="s">
        <v>327</v>
      </c>
      <c r="G155" s="14"/>
      <c r="H155" s="14"/>
      <c r="I155" s="14"/>
      <c r="J155" s="14" t="s">
        <v>14</v>
      </c>
      <c r="K155" s="6"/>
      <c r="L155" s="6"/>
      <c r="M155" s="23">
        <f t="shared" si="6"/>
        <v>0</v>
      </c>
      <c r="N155" s="24">
        <f t="shared" si="7"/>
        <v>0</v>
      </c>
      <c r="O155" s="24">
        <f t="shared" si="8"/>
        <v>0</v>
      </c>
    </row>
    <row r="156" spans="1:15" ht="24" x14ac:dyDescent="0.25">
      <c r="A156" s="8" t="s">
        <v>29</v>
      </c>
      <c r="B156" s="8">
        <v>155</v>
      </c>
      <c r="C156" s="8" t="s">
        <v>311</v>
      </c>
      <c r="D156" s="14">
        <v>2</v>
      </c>
      <c r="E156" s="14" t="s">
        <v>12</v>
      </c>
      <c r="F156" s="14" t="s">
        <v>328</v>
      </c>
      <c r="G156" s="14"/>
      <c r="H156" s="14"/>
      <c r="I156" s="14"/>
      <c r="J156" s="14"/>
      <c r="K156" s="6"/>
      <c r="L156" s="6"/>
      <c r="M156" s="23">
        <f t="shared" si="6"/>
        <v>0</v>
      </c>
      <c r="N156" s="24">
        <f t="shared" si="7"/>
        <v>0</v>
      </c>
      <c r="O156" s="24">
        <f t="shared" si="8"/>
        <v>0</v>
      </c>
    </row>
    <row r="157" spans="1:15" ht="72" x14ac:dyDescent="0.25">
      <c r="A157" s="8" t="s">
        <v>10</v>
      </c>
      <c r="B157" s="8">
        <v>156</v>
      </c>
      <c r="C157" s="8" t="s">
        <v>329</v>
      </c>
      <c r="D157" s="8">
        <v>1</v>
      </c>
      <c r="E157" s="14" t="s">
        <v>12</v>
      </c>
      <c r="F157" s="9" t="s">
        <v>330</v>
      </c>
      <c r="G157" s="8" t="s">
        <v>32</v>
      </c>
      <c r="H157" s="8" t="s">
        <v>32</v>
      </c>
      <c r="I157" s="8" t="s">
        <v>32</v>
      </c>
      <c r="J157" s="8" t="s">
        <v>32</v>
      </c>
      <c r="K157" s="6"/>
      <c r="L157" s="6"/>
      <c r="M157" s="23">
        <f t="shared" si="6"/>
        <v>0</v>
      </c>
      <c r="N157" s="24">
        <f t="shared" si="7"/>
        <v>0</v>
      </c>
      <c r="O157" s="24">
        <f t="shared" si="8"/>
        <v>0</v>
      </c>
    </row>
    <row r="158" spans="1:15" ht="84" x14ac:dyDescent="0.25">
      <c r="A158" s="8" t="s">
        <v>10</v>
      </c>
      <c r="B158" s="8">
        <v>157</v>
      </c>
      <c r="C158" s="8" t="s">
        <v>215</v>
      </c>
      <c r="D158" s="8">
        <v>1</v>
      </c>
      <c r="E158" s="14" t="s">
        <v>12</v>
      </c>
      <c r="F158" s="14" t="s">
        <v>331</v>
      </c>
      <c r="G158" s="8" t="s">
        <v>332</v>
      </c>
      <c r="H158" s="8"/>
      <c r="I158" s="8"/>
      <c r="J158" s="8" t="s">
        <v>218</v>
      </c>
      <c r="K158" s="6"/>
      <c r="L158" s="6"/>
      <c r="M158" s="23">
        <f t="shared" si="6"/>
        <v>0</v>
      </c>
      <c r="N158" s="24">
        <f t="shared" si="7"/>
        <v>0</v>
      </c>
      <c r="O158" s="24">
        <f t="shared" si="8"/>
        <v>0</v>
      </c>
    </row>
    <row r="159" spans="1:15" ht="84" x14ac:dyDescent="0.25">
      <c r="A159" s="8" t="s">
        <v>10</v>
      </c>
      <c r="B159" s="8">
        <v>158</v>
      </c>
      <c r="C159" s="8" t="s">
        <v>215</v>
      </c>
      <c r="D159" s="8">
        <v>2</v>
      </c>
      <c r="E159" s="14" t="s">
        <v>12</v>
      </c>
      <c r="F159" s="14" t="s">
        <v>333</v>
      </c>
      <c r="G159" s="8" t="s">
        <v>334</v>
      </c>
      <c r="H159" s="8"/>
      <c r="I159" s="8"/>
      <c r="J159" s="8" t="s">
        <v>14</v>
      </c>
      <c r="K159" s="6"/>
      <c r="L159" s="6"/>
      <c r="M159" s="23">
        <f t="shared" si="6"/>
        <v>0</v>
      </c>
      <c r="N159" s="24">
        <f t="shared" si="7"/>
        <v>0</v>
      </c>
      <c r="O159" s="24">
        <f t="shared" si="8"/>
        <v>0</v>
      </c>
    </row>
    <row r="160" spans="1:15" ht="84" x14ac:dyDescent="0.25">
      <c r="A160" s="8" t="s">
        <v>10</v>
      </c>
      <c r="B160" s="8">
        <v>159</v>
      </c>
      <c r="C160" s="8" t="s">
        <v>215</v>
      </c>
      <c r="D160" s="8">
        <v>1</v>
      </c>
      <c r="E160" s="14" t="s">
        <v>12</v>
      </c>
      <c r="F160" s="14" t="s">
        <v>335</v>
      </c>
      <c r="G160" s="8" t="s">
        <v>336</v>
      </c>
      <c r="H160" s="8"/>
      <c r="I160" s="8"/>
      <c r="J160" s="8" t="s">
        <v>14</v>
      </c>
      <c r="K160" s="6"/>
      <c r="L160" s="6"/>
      <c r="M160" s="23">
        <f t="shared" si="6"/>
        <v>0</v>
      </c>
      <c r="N160" s="24">
        <f t="shared" si="7"/>
        <v>0</v>
      </c>
      <c r="O160" s="24">
        <f t="shared" si="8"/>
        <v>0</v>
      </c>
    </row>
    <row r="161" spans="1:15" ht="84" x14ac:dyDescent="0.25">
      <c r="A161" s="8" t="s">
        <v>10</v>
      </c>
      <c r="B161" s="8">
        <v>160</v>
      </c>
      <c r="C161" s="9" t="s">
        <v>337</v>
      </c>
      <c r="D161" s="9">
        <v>1</v>
      </c>
      <c r="E161" s="14" t="s">
        <v>12</v>
      </c>
      <c r="F161" s="14" t="s">
        <v>338</v>
      </c>
      <c r="G161" s="14" t="s">
        <v>339</v>
      </c>
      <c r="H161" s="9"/>
      <c r="I161" s="9"/>
      <c r="J161" s="9"/>
      <c r="K161" s="6"/>
      <c r="L161" s="6"/>
      <c r="M161" s="23">
        <f t="shared" si="6"/>
        <v>0</v>
      </c>
      <c r="N161" s="24">
        <f t="shared" si="7"/>
        <v>0</v>
      </c>
      <c r="O161" s="24">
        <f t="shared" si="8"/>
        <v>0</v>
      </c>
    </row>
    <row r="162" spans="1:15" ht="48" x14ac:dyDescent="0.25">
      <c r="A162" s="8" t="s">
        <v>10</v>
      </c>
      <c r="B162" s="8">
        <v>161</v>
      </c>
      <c r="C162" s="9" t="s">
        <v>311</v>
      </c>
      <c r="D162" s="9">
        <v>1</v>
      </c>
      <c r="E162" s="14" t="s">
        <v>12</v>
      </c>
      <c r="F162" s="14" t="s">
        <v>340</v>
      </c>
      <c r="G162" s="14" t="s">
        <v>341</v>
      </c>
      <c r="H162" s="9"/>
      <c r="I162" s="9" t="s">
        <v>342</v>
      </c>
      <c r="J162" s="9"/>
      <c r="K162" s="6"/>
      <c r="L162" s="6"/>
      <c r="M162" s="23">
        <f t="shared" si="6"/>
        <v>0</v>
      </c>
      <c r="N162" s="24">
        <f t="shared" si="7"/>
        <v>0</v>
      </c>
      <c r="O162" s="24">
        <f t="shared" si="8"/>
        <v>0</v>
      </c>
    </row>
    <row r="163" spans="1:15" ht="24" x14ac:dyDescent="0.25">
      <c r="A163" s="8" t="s">
        <v>10</v>
      </c>
      <c r="B163" s="8">
        <v>162</v>
      </c>
      <c r="C163" s="9" t="s">
        <v>311</v>
      </c>
      <c r="D163" s="9">
        <v>1</v>
      </c>
      <c r="E163" s="14" t="s">
        <v>12</v>
      </c>
      <c r="F163" s="14" t="s">
        <v>343</v>
      </c>
      <c r="G163" s="9"/>
      <c r="H163" s="14" t="s">
        <v>344</v>
      </c>
      <c r="I163" s="9"/>
      <c r="J163" s="9"/>
      <c r="K163" s="6"/>
      <c r="L163" s="6"/>
      <c r="M163" s="23">
        <f t="shared" si="6"/>
        <v>0</v>
      </c>
      <c r="N163" s="24">
        <f t="shared" si="7"/>
        <v>0</v>
      </c>
      <c r="O163" s="24">
        <f t="shared" si="8"/>
        <v>0</v>
      </c>
    </row>
    <row r="164" spans="1:15" ht="24" x14ac:dyDescent="0.25">
      <c r="A164" s="8" t="s">
        <v>10</v>
      </c>
      <c r="B164" s="8">
        <v>163</v>
      </c>
      <c r="C164" s="9" t="s">
        <v>311</v>
      </c>
      <c r="D164" s="9">
        <v>1</v>
      </c>
      <c r="E164" s="14" t="s">
        <v>12</v>
      </c>
      <c r="F164" s="14" t="s">
        <v>345</v>
      </c>
      <c r="G164" s="9"/>
      <c r="H164" s="14" t="s">
        <v>346</v>
      </c>
      <c r="I164" s="9" t="s">
        <v>347</v>
      </c>
      <c r="J164" s="9"/>
      <c r="K164" s="6"/>
      <c r="L164" s="6"/>
      <c r="M164" s="23">
        <f t="shared" si="6"/>
        <v>0</v>
      </c>
      <c r="N164" s="24">
        <f t="shared" si="7"/>
        <v>0</v>
      </c>
      <c r="O164" s="24">
        <f t="shared" si="8"/>
        <v>0</v>
      </c>
    </row>
    <row r="165" spans="1:15" ht="24" x14ac:dyDescent="0.25">
      <c r="A165" s="8" t="s">
        <v>10</v>
      </c>
      <c r="B165" s="8">
        <v>164</v>
      </c>
      <c r="C165" s="9" t="s">
        <v>311</v>
      </c>
      <c r="D165" s="9">
        <v>1</v>
      </c>
      <c r="E165" s="14" t="s">
        <v>12</v>
      </c>
      <c r="F165" s="14" t="s">
        <v>348</v>
      </c>
      <c r="G165" s="9"/>
      <c r="H165" s="14" t="s">
        <v>349</v>
      </c>
      <c r="I165" s="9"/>
      <c r="J165" s="9"/>
      <c r="K165" s="6"/>
      <c r="L165" s="6"/>
      <c r="M165" s="23">
        <f t="shared" si="6"/>
        <v>0</v>
      </c>
      <c r="N165" s="24">
        <f t="shared" si="7"/>
        <v>0</v>
      </c>
      <c r="O165" s="24">
        <f t="shared" si="8"/>
        <v>0</v>
      </c>
    </row>
    <row r="166" spans="1:15" ht="24" x14ac:dyDescent="0.25">
      <c r="A166" s="8" t="s">
        <v>10</v>
      </c>
      <c r="B166" s="8">
        <v>165</v>
      </c>
      <c r="C166" s="9" t="s">
        <v>311</v>
      </c>
      <c r="D166" s="9">
        <v>1</v>
      </c>
      <c r="E166" s="14" t="s">
        <v>12</v>
      </c>
      <c r="F166" s="14" t="s">
        <v>350</v>
      </c>
      <c r="G166" s="9"/>
      <c r="H166" s="14" t="s">
        <v>351</v>
      </c>
      <c r="I166" s="9"/>
      <c r="J166" s="9"/>
      <c r="K166" s="6"/>
      <c r="L166" s="6"/>
      <c r="M166" s="23">
        <f t="shared" si="6"/>
        <v>0</v>
      </c>
      <c r="N166" s="24">
        <f t="shared" si="7"/>
        <v>0</v>
      </c>
      <c r="O166" s="24">
        <f t="shared" si="8"/>
        <v>0</v>
      </c>
    </row>
    <row r="167" spans="1:15" ht="24" x14ac:dyDescent="0.25">
      <c r="A167" s="8" t="s">
        <v>10</v>
      </c>
      <c r="B167" s="8">
        <v>166</v>
      </c>
      <c r="C167" s="9" t="s">
        <v>352</v>
      </c>
      <c r="D167" s="9">
        <v>3</v>
      </c>
      <c r="E167" s="14" t="s">
        <v>12</v>
      </c>
      <c r="F167" s="14" t="s">
        <v>353</v>
      </c>
      <c r="G167" s="9" t="s">
        <v>32</v>
      </c>
      <c r="H167" s="9" t="s">
        <v>32</v>
      </c>
      <c r="I167" s="9" t="s">
        <v>32</v>
      </c>
      <c r="J167" s="9" t="s">
        <v>32</v>
      </c>
      <c r="K167" s="6"/>
      <c r="L167" s="6"/>
      <c r="M167" s="23">
        <f t="shared" si="6"/>
        <v>0</v>
      </c>
      <c r="N167" s="24">
        <f t="shared" si="7"/>
        <v>0</v>
      </c>
      <c r="O167" s="24">
        <f t="shared" si="8"/>
        <v>0</v>
      </c>
    </row>
    <row r="168" spans="1:15" ht="96" x14ac:dyDescent="0.25">
      <c r="A168" s="8" t="s">
        <v>10</v>
      </c>
      <c r="B168" s="8">
        <v>167</v>
      </c>
      <c r="C168" s="9" t="s">
        <v>352</v>
      </c>
      <c r="D168" s="9">
        <v>2</v>
      </c>
      <c r="E168" s="14" t="s">
        <v>12</v>
      </c>
      <c r="F168" s="14" t="s">
        <v>354</v>
      </c>
      <c r="G168" s="9" t="s">
        <v>32</v>
      </c>
      <c r="H168" s="9" t="s">
        <v>32</v>
      </c>
      <c r="I168" s="9" t="s">
        <v>32</v>
      </c>
      <c r="J168" s="9" t="s">
        <v>32</v>
      </c>
      <c r="K168" s="6"/>
      <c r="L168" s="6"/>
      <c r="M168" s="23">
        <f t="shared" si="6"/>
        <v>0</v>
      </c>
      <c r="N168" s="24">
        <f t="shared" si="7"/>
        <v>0</v>
      </c>
      <c r="O168" s="24">
        <f t="shared" si="8"/>
        <v>0</v>
      </c>
    </row>
    <row r="169" spans="1:15" ht="84" x14ac:dyDescent="0.25">
      <c r="A169" s="8" t="s">
        <v>10</v>
      </c>
      <c r="B169" s="8">
        <v>168</v>
      </c>
      <c r="C169" s="9" t="s">
        <v>352</v>
      </c>
      <c r="D169" s="9">
        <v>2</v>
      </c>
      <c r="E169" s="14" t="s">
        <v>12</v>
      </c>
      <c r="F169" s="14" t="s">
        <v>355</v>
      </c>
      <c r="G169" s="9" t="s">
        <v>32</v>
      </c>
      <c r="H169" s="9" t="s">
        <v>32</v>
      </c>
      <c r="I169" s="9" t="s">
        <v>32</v>
      </c>
      <c r="J169" s="9" t="s">
        <v>32</v>
      </c>
      <c r="K169" s="6"/>
      <c r="L169" s="6"/>
      <c r="M169" s="23">
        <f t="shared" si="6"/>
        <v>0</v>
      </c>
      <c r="N169" s="24">
        <f t="shared" si="7"/>
        <v>0</v>
      </c>
      <c r="O169" s="24">
        <f t="shared" si="8"/>
        <v>0</v>
      </c>
    </row>
    <row r="170" spans="1:15" ht="48" x14ac:dyDescent="0.25">
      <c r="A170" s="8" t="s">
        <v>10</v>
      </c>
      <c r="B170" s="8">
        <v>169</v>
      </c>
      <c r="C170" s="9" t="s">
        <v>352</v>
      </c>
      <c r="D170" s="9">
        <v>3</v>
      </c>
      <c r="E170" s="14" t="s">
        <v>12</v>
      </c>
      <c r="F170" s="14" t="s">
        <v>356</v>
      </c>
      <c r="G170" s="9" t="s">
        <v>32</v>
      </c>
      <c r="H170" s="9" t="s">
        <v>32</v>
      </c>
      <c r="I170" s="9" t="s">
        <v>32</v>
      </c>
      <c r="J170" s="9" t="s">
        <v>32</v>
      </c>
      <c r="K170" s="6"/>
      <c r="L170" s="6"/>
      <c r="M170" s="23">
        <f t="shared" si="6"/>
        <v>0</v>
      </c>
      <c r="N170" s="24">
        <f t="shared" si="7"/>
        <v>0</v>
      </c>
      <c r="O170" s="24">
        <f t="shared" si="8"/>
        <v>0</v>
      </c>
    </row>
    <row r="171" spans="1:15" ht="72" x14ac:dyDescent="0.25">
      <c r="A171" s="8" t="s">
        <v>10</v>
      </c>
      <c r="B171" s="8">
        <v>170</v>
      </c>
      <c r="C171" s="9" t="s">
        <v>311</v>
      </c>
      <c r="D171" s="9">
        <v>1</v>
      </c>
      <c r="E171" s="14" t="s">
        <v>12</v>
      </c>
      <c r="F171" s="14" t="s">
        <v>357</v>
      </c>
      <c r="G171" s="9" t="s">
        <v>341</v>
      </c>
      <c r="H171" s="9" t="s">
        <v>342</v>
      </c>
      <c r="I171" s="9"/>
      <c r="J171" s="9"/>
      <c r="K171" s="6"/>
      <c r="L171" s="6"/>
      <c r="M171" s="23">
        <f t="shared" si="6"/>
        <v>0</v>
      </c>
      <c r="N171" s="24">
        <f t="shared" si="7"/>
        <v>0</v>
      </c>
      <c r="O171" s="24">
        <f t="shared" si="8"/>
        <v>0</v>
      </c>
    </row>
    <row r="172" spans="1:15" ht="60" x14ac:dyDescent="0.25">
      <c r="A172" s="8" t="s">
        <v>10</v>
      </c>
      <c r="B172" s="8">
        <v>171</v>
      </c>
      <c r="C172" s="9" t="s">
        <v>311</v>
      </c>
      <c r="D172" s="9">
        <v>1</v>
      </c>
      <c r="E172" s="14" t="s">
        <v>12</v>
      </c>
      <c r="F172" s="14" t="s">
        <v>358</v>
      </c>
      <c r="G172" s="9" t="s">
        <v>359</v>
      </c>
      <c r="H172" s="9"/>
      <c r="I172" s="9"/>
      <c r="J172" s="9"/>
      <c r="K172" s="6"/>
      <c r="L172" s="6"/>
      <c r="M172" s="23">
        <f t="shared" si="6"/>
        <v>0</v>
      </c>
      <c r="N172" s="24">
        <f t="shared" si="7"/>
        <v>0</v>
      </c>
      <c r="O172" s="24">
        <f t="shared" si="8"/>
        <v>0</v>
      </c>
    </row>
    <row r="173" spans="1:15" ht="48" x14ac:dyDescent="0.25">
      <c r="A173" s="8" t="s">
        <v>10</v>
      </c>
      <c r="B173" s="8">
        <v>172</v>
      </c>
      <c r="C173" s="9" t="s">
        <v>311</v>
      </c>
      <c r="D173" s="9">
        <v>4</v>
      </c>
      <c r="E173" s="14" t="s">
        <v>12</v>
      </c>
      <c r="F173" s="14" t="s">
        <v>360</v>
      </c>
      <c r="G173" s="14" t="s">
        <v>361</v>
      </c>
      <c r="H173" s="9"/>
      <c r="I173" s="9"/>
      <c r="J173" s="9"/>
      <c r="K173" s="6"/>
      <c r="L173" s="6"/>
      <c r="M173" s="23">
        <f t="shared" si="6"/>
        <v>0</v>
      </c>
      <c r="N173" s="24">
        <f t="shared" si="7"/>
        <v>0</v>
      </c>
      <c r="O173" s="24">
        <f t="shared" si="8"/>
        <v>0</v>
      </c>
    </row>
    <row r="174" spans="1:15" ht="192" x14ac:dyDescent="0.25">
      <c r="A174" s="8" t="s">
        <v>10</v>
      </c>
      <c r="B174" s="8">
        <v>173</v>
      </c>
      <c r="C174" s="9" t="s">
        <v>106</v>
      </c>
      <c r="D174" s="9">
        <v>2</v>
      </c>
      <c r="E174" s="14" t="s">
        <v>12</v>
      </c>
      <c r="F174" s="14" t="s">
        <v>362</v>
      </c>
      <c r="G174" s="9" t="s">
        <v>363</v>
      </c>
      <c r="H174" s="9"/>
      <c r="I174" s="9"/>
      <c r="J174" s="9"/>
      <c r="K174" s="6"/>
      <c r="L174" s="6"/>
      <c r="M174" s="23">
        <f t="shared" si="6"/>
        <v>0</v>
      </c>
      <c r="N174" s="24">
        <f t="shared" si="7"/>
        <v>0</v>
      </c>
      <c r="O174" s="24">
        <f t="shared" si="8"/>
        <v>0</v>
      </c>
    </row>
    <row r="175" spans="1:15" ht="300" x14ac:dyDescent="0.25">
      <c r="A175" s="8" t="s">
        <v>10</v>
      </c>
      <c r="B175" s="8">
        <v>174</v>
      </c>
      <c r="C175" s="9" t="s">
        <v>364</v>
      </c>
      <c r="D175" s="9">
        <v>1</v>
      </c>
      <c r="E175" s="14" t="s">
        <v>12</v>
      </c>
      <c r="F175" s="14" t="s">
        <v>365</v>
      </c>
      <c r="G175" s="9"/>
      <c r="H175" s="9" t="s">
        <v>32</v>
      </c>
      <c r="I175" s="9"/>
      <c r="J175" s="9"/>
      <c r="K175" s="6"/>
      <c r="L175" s="6"/>
      <c r="M175" s="23">
        <f t="shared" si="6"/>
        <v>0</v>
      </c>
      <c r="N175" s="24">
        <f t="shared" si="7"/>
        <v>0</v>
      </c>
      <c r="O175" s="24">
        <f t="shared" si="8"/>
        <v>0</v>
      </c>
    </row>
    <row r="176" spans="1:15" ht="60" x14ac:dyDescent="0.25">
      <c r="A176" s="8" t="s">
        <v>10</v>
      </c>
      <c r="B176" s="8">
        <v>175</v>
      </c>
      <c r="C176" s="9" t="s">
        <v>364</v>
      </c>
      <c r="D176" s="9">
        <v>2</v>
      </c>
      <c r="E176" s="14" t="s">
        <v>12</v>
      </c>
      <c r="F176" s="14" t="s">
        <v>366</v>
      </c>
      <c r="G176" s="9" t="s">
        <v>44</v>
      </c>
      <c r="H176" s="9" t="s">
        <v>32</v>
      </c>
      <c r="I176" s="9" t="s">
        <v>32</v>
      </c>
      <c r="J176" s="9" t="s">
        <v>32</v>
      </c>
      <c r="K176" s="6"/>
      <c r="L176" s="6"/>
      <c r="M176" s="23">
        <f t="shared" si="6"/>
        <v>0</v>
      </c>
      <c r="N176" s="24">
        <f t="shared" si="7"/>
        <v>0</v>
      </c>
      <c r="O176" s="24">
        <f t="shared" si="8"/>
        <v>0</v>
      </c>
    </row>
    <row r="177" spans="1:15" ht="48" x14ac:dyDescent="0.25">
      <c r="A177" s="8" t="s">
        <v>10</v>
      </c>
      <c r="B177" s="8">
        <v>176</v>
      </c>
      <c r="C177" s="9" t="s">
        <v>288</v>
      </c>
      <c r="D177" s="9">
        <v>1</v>
      </c>
      <c r="E177" s="14" t="s">
        <v>12</v>
      </c>
      <c r="F177" s="14" t="s">
        <v>367</v>
      </c>
      <c r="G177" s="9"/>
      <c r="H177" s="9"/>
      <c r="I177" s="9"/>
      <c r="J177" s="9"/>
      <c r="K177" s="6"/>
      <c r="L177" s="6"/>
      <c r="M177" s="23">
        <f t="shared" si="6"/>
        <v>0</v>
      </c>
      <c r="N177" s="24">
        <f t="shared" si="7"/>
        <v>0</v>
      </c>
      <c r="O177" s="24">
        <f t="shared" si="8"/>
        <v>0</v>
      </c>
    </row>
    <row r="178" spans="1:15" ht="60" x14ac:dyDescent="0.25">
      <c r="A178" s="8" t="s">
        <v>10</v>
      </c>
      <c r="B178" s="8">
        <v>177</v>
      </c>
      <c r="C178" s="9" t="s">
        <v>368</v>
      </c>
      <c r="D178" s="9">
        <v>1</v>
      </c>
      <c r="E178" s="14" t="s">
        <v>12</v>
      </c>
      <c r="F178" s="14" t="s">
        <v>369</v>
      </c>
      <c r="G178" s="9" t="s">
        <v>370</v>
      </c>
      <c r="H178" s="9" t="s">
        <v>371</v>
      </c>
      <c r="I178" s="9" t="s">
        <v>32</v>
      </c>
      <c r="J178" s="9" t="s">
        <v>14</v>
      </c>
      <c r="K178" s="6"/>
      <c r="L178" s="6"/>
      <c r="M178" s="23">
        <f t="shared" si="6"/>
        <v>0</v>
      </c>
      <c r="N178" s="24">
        <f t="shared" si="7"/>
        <v>0</v>
      </c>
      <c r="O178" s="24">
        <f t="shared" si="8"/>
        <v>0</v>
      </c>
    </row>
    <row r="179" spans="1:15" ht="72" x14ac:dyDescent="0.25">
      <c r="A179" s="8" t="s">
        <v>10</v>
      </c>
      <c r="B179" s="8">
        <v>178</v>
      </c>
      <c r="C179" s="9" t="s">
        <v>368</v>
      </c>
      <c r="D179" s="9">
        <v>1</v>
      </c>
      <c r="E179" s="14" t="s">
        <v>12</v>
      </c>
      <c r="F179" s="14" t="s">
        <v>372</v>
      </c>
      <c r="G179" s="9" t="s">
        <v>373</v>
      </c>
      <c r="H179" s="9" t="s">
        <v>374</v>
      </c>
      <c r="I179" s="9" t="s">
        <v>375</v>
      </c>
      <c r="J179" s="9" t="s">
        <v>14</v>
      </c>
      <c r="K179" s="6"/>
      <c r="L179" s="6"/>
      <c r="M179" s="23">
        <f t="shared" si="6"/>
        <v>0</v>
      </c>
      <c r="N179" s="24">
        <f t="shared" si="7"/>
        <v>0</v>
      </c>
      <c r="O179" s="24">
        <f t="shared" si="8"/>
        <v>0</v>
      </c>
    </row>
    <row r="180" spans="1:15" ht="60" x14ac:dyDescent="0.25">
      <c r="A180" s="8" t="s">
        <v>10</v>
      </c>
      <c r="B180" s="8">
        <v>179</v>
      </c>
      <c r="C180" s="9" t="s">
        <v>277</v>
      </c>
      <c r="D180" s="9">
        <v>3</v>
      </c>
      <c r="E180" s="14" t="s">
        <v>12</v>
      </c>
      <c r="F180" s="14" t="s">
        <v>376</v>
      </c>
      <c r="G180" s="9" t="s">
        <v>377</v>
      </c>
      <c r="H180" s="9"/>
      <c r="I180" s="9"/>
      <c r="J180" s="9" t="s">
        <v>14</v>
      </c>
      <c r="K180" s="6"/>
      <c r="L180" s="6"/>
      <c r="M180" s="23">
        <f t="shared" si="6"/>
        <v>0</v>
      </c>
      <c r="N180" s="24">
        <f t="shared" si="7"/>
        <v>0</v>
      </c>
      <c r="O180" s="24">
        <f t="shared" si="8"/>
        <v>0</v>
      </c>
    </row>
    <row r="181" spans="1:15" ht="240" x14ac:dyDescent="0.25">
      <c r="A181" s="8" t="s">
        <v>10</v>
      </c>
      <c r="B181" s="8">
        <v>180</v>
      </c>
      <c r="C181" s="9" t="s">
        <v>378</v>
      </c>
      <c r="D181" s="9">
        <v>1</v>
      </c>
      <c r="E181" s="14" t="s">
        <v>12</v>
      </c>
      <c r="F181" s="9" t="s">
        <v>379</v>
      </c>
      <c r="G181" s="9" t="s">
        <v>380</v>
      </c>
      <c r="H181" s="9"/>
      <c r="I181" s="9"/>
      <c r="J181" s="9" t="s">
        <v>14</v>
      </c>
      <c r="K181" s="6"/>
      <c r="L181" s="6"/>
      <c r="M181" s="23">
        <f t="shared" si="6"/>
        <v>0</v>
      </c>
      <c r="N181" s="24">
        <f t="shared" si="7"/>
        <v>0</v>
      </c>
      <c r="O181" s="24">
        <f t="shared" si="8"/>
        <v>0</v>
      </c>
    </row>
    <row r="182" spans="1:15" ht="48" x14ac:dyDescent="0.25">
      <c r="A182" s="8" t="s">
        <v>10</v>
      </c>
      <c r="B182" s="8">
        <v>181</v>
      </c>
      <c r="C182" s="9" t="s">
        <v>378</v>
      </c>
      <c r="D182" s="9">
        <v>2</v>
      </c>
      <c r="E182" s="14" t="s">
        <v>12</v>
      </c>
      <c r="F182" s="9" t="s">
        <v>381</v>
      </c>
      <c r="G182" s="9" t="s">
        <v>382</v>
      </c>
      <c r="H182" s="9"/>
      <c r="I182" s="9"/>
      <c r="J182" s="9"/>
      <c r="K182" s="6"/>
      <c r="L182" s="6"/>
      <c r="M182" s="23">
        <f t="shared" si="6"/>
        <v>0</v>
      </c>
      <c r="N182" s="24">
        <f t="shared" si="7"/>
        <v>0</v>
      </c>
      <c r="O182" s="24">
        <f t="shared" si="8"/>
        <v>0</v>
      </c>
    </row>
    <row r="183" spans="1:15" ht="60" x14ac:dyDescent="0.25">
      <c r="A183" s="8" t="s">
        <v>10</v>
      </c>
      <c r="B183" s="8">
        <v>182</v>
      </c>
      <c r="C183" s="9" t="s">
        <v>378</v>
      </c>
      <c r="D183" s="9">
        <v>1</v>
      </c>
      <c r="E183" s="14" t="s">
        <v>12</v>
      </c>
      <c r="F183" s="9" t="s">
        <v>383</v>
      </c>
      <c r="G183" s="9" t="s">
        <v>384</v>
      </c>
      <c r="H183" s="9"/>
      <c r="I183" s="9"/>
      <c r="J183" s="9" t="s">
        <v>50</v>
      </c>
      <c r="K183" s="6"/>
      <c r="L183" s="6"/>
      <c r="M183" s="23">
        <f t="shared" si="6"/>
        <v>0</v>
      </c>
      <c r="N183" s="24">
        <f t="shared" si="7"/>
        <v>0</v>
      </c>
      <c r="O183" s="24">
        <f t="shared" si="8"/>
        <v>0</v>
      </c>
    </row>
    <row r="184" spans="1:15" ht="84" x14ac:dyDescent="0.25">
      <c r="A184" s="8" t="s">
        <v>10</v>
      </c>
      <c r="B184" s="8">
        <v>183</v>
      </c>
      <c r="C184" s="9" t="s">
        <v>385</v>
      </c>
      <c r="D184" s="9">
        <v>7</v>
      </c>
      <c r="E184" s="14" t="s">
        <v>12</v>
      </c>
      <c r="F184" s="14" t="s">
        <v>386</v>
      </c>
      <c r="G184" s="9" t="s">
        <v>387</v>
      </c>
      <c r="H184" s="9" t="s">
        <v>32</v>
      </c>
      <c r="I184" s="9" t="s">
        <v>32</v>
      </c>
      <c r="J184" s="9" t="s">
        <v>32</v>
      </c>
      <c r="K184" s="6"/>
      <c r="L184" s="6"/>
      <c r="M184" s="23">
        <f t="shared" si="6"/>
        <v>0</v>
      </c>
      <c r="N184" s="24">
        <f t="shared" si="7"/>
        <v>0</v>
      </c>
      <c r="O184" s="24">
        <f t="shared" si="8"/>
        <v>0</v>
      </c>
    </row>
    <row r="185" spans="1:15" ht="60" x14ac:dyDescent="0.25">
      <c r="A185" s="8" t="s">
        <v>10</v>
      </c>
      <c r="B185" s="8">
        <v>184</v>
      </c>
      <c r="C185" s="9" t="s">
        <v>388</v>
      </c>
      <c r="D185" s="9">
        <v>2</v>
      </c>
      <c r="E185" s="14" t="s">
        <v>12</v>
      </c>
      <c r="F185" s="14" t="s">
        <v>389</v>
      </c>
      <c r="G185" s="9" t="s">
        <v>390</v>
      </c>
      <c r="H185" s="9"/>
      <c r="I185" s="9"/>
      <c r="J185" s="9"/>
      <c r="K185" s="6"/>
      <c r="L185" s="6"/>
      <c r="M185" s="23">
        <f t="shared" si="6"/>
        <v>0</v>
      </c>
      <c r="N185" s="24">
        <f t="shared" si="7"/>
        <v>0</v>
      </c>
      <c r="O185" s="24">
        <f t="shared" si="8"/>
        <v>0</v>
      </c>
    </row>
    <row r="186" spans="1:15" ht="48" x14ac:dyDescent="0.25">
      <c r="A186" s="8" t="s">
        <v>10</v>
      </c>
      <c r="B186" s="8">
        <v>185</v>
      </c>
      <c r="C186" s="9" t="s">
        <v>388</v>
      </c>
      <c r="D186" s="9">
        <v>1</v>
      </c>
      <c r="E186" s="14" t="s">
        <v>12</v>
      </c>
      <c r="F186" s="14" t="s">
        <v>391</v>
      </c>
      <c r="G186" s="9" t="s">
        <v>392</v>
      </c>
      <c r="H186" s="9"/>
      <c r="I186" s="9"/>
      <c r="J186" s="9"/>
      <c r="K186" s="6"/>
      <c r="L186" s="6"/>
      <c r="M186" s="23">
        <f t="shared" si="6"/>
        <v>0</v>
      </c>
      <c r="N186" s="24">
        <f t="shared" si="7"/>
        <v>0</v>
      </c>
      <c r="O186" s="24">
        <f t="shared" si="8"/>
        <v>0</v>
      </c>
    </row>
    <row r="187" spans="1:15" ht="60" x14ac:dyDescent="0.25">
      <c r="A187" s="8" t="s">
        <v>10</v>
      </c>
      <c r="B187" s="8">
        <v>186</v>
      </c>
      <c r="C187" s="9" t="s">
        <v>388</v>
      </c>
      <c r="D187" s="9">
        <v>1</v>
      </c>
      <c r="E187" s="14" t="s">
        <v>12</v>
      </c>
      <c r="F187" s="9" t="s">
        <v>393</v>
      </c>
      <c r="G187" s="9" t="s">
        <v>394</v>
      </c>
      <c r="H187" s="9"/>
      <c r="I187" s="9"/>
      <c r="J187" s="9"/>
      <c r="K187" s="6"/>
      <c r="L187" s="6"/>
      <c r="M187" s="23">
        <f t="shared" si="6"/>
        <v>0</v>
      </c>
      <c r="N187" s="24">
        <f t="shared" si="7"/>
        <v>0</v>
      </c>
      <c r="O187" s="24">
        <f t="shared" si="8"/>
        <v>0</v>
      </c>
    </row>
    <row r="188" spans="1:15" ht="60" x14ac:dyDescent="0.25">
      <c r="A188" s="8" t="s">
        <v>10</v>
      </c>
      <c r="B188" s="8">
        <v>187</v>
      </c>
      <c r="C188" s="9" t="s">
        <v>395</v>
      </c>
      <c r="D188" s="9">
        <v>1</v>
      </c>
      <c r="E188" s="14" t="s">
        <v>12</v>
      </c>
      <c r="F188" s="9" t="s">
        <v>396</v>
      </c>
      <c r="G188" s="9"/>
      <c r="H188" s="9"/>
      <c r="I188" s="9"/>
      <c r="J188" s="9"/>
      <c r="K188" s="6"/>
      <c r="L188" s="6"/>
      <c r="M188" s="23">
        <f t="shared" si="6"/>
        <v>0</v>
      </c>
      <c r="N188" s="24">
        <f t="shared" si="7"/>
        <v>0</v>
      </c>
      <c r="O188" s="24">
        <f t="shared" si="8"/>
        <v>0</v>
      </c>
    </row>
    <row r="189" spans="1:15" ht="60" x14ac:dyDescent="0.25">
      <c r="A189" s="8" t="s">
        <v>10</v>
      </c>
      <c r="B189" s="8">
        <v>188</v>
      </c>
      <c r="C189" s="9" t="s">
        <v>395</v>
      </c>
      <c r="D189" s="9">
        <v>1</v>
      </c>
      <c r="E189" s="14" t="s">
        <v>12</v>
      </c>
      <c r="F189" s="9" t="s">
        <v>397</v>
      </c>
      <c r="G189" s="9"/>
      <c r="H189" s="9"/>
      <c r="I189" s="9"/>
      <c r="J189" s="9"/>
      <c r="K189" s="6"/>
      <c r="L189" s="6"/>
      <c r="M189" s="23">
        <f t="shared" si="6"/>
        <v>0</v>
      </c>
      <c r="N189" s="24">
        <f t="shared" si="7"/>
        <v>0</v>
      </c>
      <c r="O189" s="24">
        <f t="shared" si="8"/>
        <v>0</v>
      </c>
    </row>
    <row r="190" spans="1:15" ht="60" x14ac:dyDescent="0.25">
      <c r="A190" s="8" t="s">
        <v>29</v>
      </c>
      <c r="B190" s="8">
        <v>189</v>
      </c>
      <c r="C190" s="9" t="s">
        <v>395</v>
      </c>
      <c r="D190" s="9">
        <v>1</v>
      </c>
      <c r="E190" s="14" t="s">
        <v>12</v>
      </c>
      <c r="F190" s="9" t="s">
        <v>398</v>
      </c>
      <c r="G190" s="9"/>
      <c r="H190" s="9"/>
      <c r="I190" s="9"/>
      <c r="J190" s="9"/>
      <c r="K190" s="6"/>
      <c r="L190" s="6"/>
      <c r="M190" s="23">
        <f t="shared" si="6"/>
        <v>0</v>
      </c>
      <c r="N190" s="24">
        <f t="shared" si="7"/>
        <v>0</v>
      </c>
      <c r="O190" s="24">
        <f t="shared" si="8"/>
        <v>0</v>
      </c>
    </row>
    <row r="191" spans="1:15" ht="60" x14ac:dyDescent="0.25">
      <c r="A191" s="8" t="s">
        <v>29</v>
      </c>
      <c r="B191" s="8">
        <v>190</v>
      </c>
      <c r="C191" s="9" t="s">
        <v>395</v>
      </c>
      <c r="D191" s="9">
        <v>1</v>
      </c>
      <c r="E191" s="14" t="s">
        <v>12</v>
      </c>
      <c r="F191" s="9" t="s">
        <v>399</v>
      </c>
      <c r="G191" s="9"/>
      <c r="H191" s="9"/>
      <c r="I191" s="9"/>
      <c r="J191" s="9"/>
      <c r="K191" s="6"/>
      <c r="L191" s="6"/>
      <c r="M191" s="23">
        <f t="shared" si="6"/>
        <v>0</v>
      </c>
      <c r="N191" s="24">
        <f t="shared" si="7"/>
        <v>0</v>
      </c>
      <c r="O191" s="24">
        <f t="shared" si="8"/>
        <v>0</v>
      </c>
    </row>
    <row r="192" spans="1:15" ht="60" x14ac:dyDescent="0.25">
      <c r="A192" s="8" t="s">
        <v>10</v>
      </c>
      <c r="B192" s="8">
        <v>191</v>
      </c>
      <c r="C192" s="9" t="s">
        <v>395</v>
      </c>
      <c r="D192" s="9">
        <v>1</v>
      </c>
      <c r="E192" s="14" t="s">
        <v>12</v>
      </c>
      <c r="F192" s="9" t="s">
        <v>400</v>
      </c>
      <c r="G192" s="9" t="s">
        <v>401</v>
      </c>
      <c r="H192" s="9"/>
      <c r="I192" s="9"/>
      <c r="J192" s="9"/>
      <c r="K192" s="6"/>
      <c r="L192" s="6"/>
      <c r="M192" s="23">
        <f t="shared" si="6"/>
        <v>0</v>
      </c>
      <c r="N192" s="24">
        <f t="shared" si="7"/>
        <v>0</v>
      </c>
      <c r="O192" s="24">
        <f t="shared" si="8"/>
        <v>0</v>
      </c>
    </row>
    <row r="193" spans="1:15" ht="60" x14ac:dyDescent="0.25">
      <c r="A193" s="8" t="s">
        <v>10</v>
      </c>
      <c r="B193" s="8">
        <v>192</v>
      </c>
      <c r="C193" s="9" t="s">
        <v>395</v>
      </c>
      <c r="D193" s="9">
        <v>1</v>
      </c>
      <c r="E193" s="14" t="s">
        <v>12</v>
      </c>
      <c r="F193" s="9" t="s">
        <v>402</v>
      </c>
      <c r="G193" s="9" t="s">
        <v>403</v>
      </c>
      <c r="H193" s="9"/>
      <c r="I193" s="9"/>
      <c r="J193" s="9"/>
      <c r="K193" s="6"/>
      <c r="L193" s="6"/>
      <c r="M193" s="23">
        <f t="shared" si="6"/>
        <v>0</v>
      </c>
      <c r="N193" s="24">
        <f t="shared" si="7"/>
        <v>0</v>
      </c>
      <c r="O193" s="24">
        <f t="shared" si="8"/>
        <v>0</v>
      </c>
    </row>
    <row r="194" spans="1:15" ht="60" x14ac:dyDescent="0.25">
      <c r="A194" s="8" t="s">
        <v>10</v>
      </c>
      <c r="B194" s="8">
        <v>193</v>
      </c>
      <c r="C194" s="9" t="s">
        <v>395</v>
      </c>
      <c r="D194" s="9">
        <v>1</v>
      </c>
      <c r="E194" s="14" t="s">
        <v>12</v>
      </c>
      <c r="F194" s="9" t="s">
        <v>404</v>
      </c>
      <c r="G194" s="9" t="s">
        <v>405</v>
      </c>
      <c r="H194" s="9"/>
      <c r="I194" s="9"/>
      <c r="J194" s="9" t="s">
        <v>14</v>
      </c>
      <c r="K194" s="6"/>
      <c r="L194" s="6"/>
      <c r="M194" s="23">
        <f t="shared" si="6"/>
        <v>0</v>
      </c>
      <c r="N194" s="24">
        <f t="shared" si="7"/>
        <v>0</v>
      </c>
      <c r="O194" s="24">
        <f t="shared" si="8"/>
        <v>0</v>
      </c>
    </row>
    <row r="195" spans="1:15" ht="60" x14ac:dyDescent="0.25">
      <c r="A195" s="8" t="s">
        <v>10</v>
      </c>
      <c r="B195" s="8">
        <v>194</v>
      </c>
      <c r="C195" s="9" t="s">
        <v>395</v>
      </c>
      <c r="D195" s="9">
        <v>1</v>
      </c>
      <c r="E195" s="14" t="s">
        <v>12</v>
      </c>
      <c r="F195" s="9" t="s">
        <v>406</v>
      </c>
      <c r="G195" s="9" t="s">
        <v>407</v>
      </c>
      <c r="H195" s="9"/>
      <c r="I195" s="9"/>
      <c r="J195" s="9"/>
      <c r="K195" s="6"/>
      <c r="L195" s="6"/>
      <c r="M195" s="23">
        <f t="shared" ref="M195:M258" si="9">D195*L195</f>
        <v>0</v>
      </c>
      <c r="N195" s="24">
        <f t="shared" ref="N195:N258" si="10">M195*0.16</f>
        <v>0</v>
      </c>
      <c r="O195" s="24">
        <f t="shared" ref="O195:O258" si="11">M195+N195</f>
        <v>0</v>
      </c>
    </row>
    <row r="196" spans="1:15" ht="60" x14ac:dyDescent="0.25">
      <c r="A196" s="8" t="s">
        <v>10</v>
      </c>
      <c r="B196" s="8">
        <v>195</v>
      </c>
      <c r="C196" s="9" t="s">
        <v>277</v>
      </c>
      <c r="D196" s="9">
        <v>1</v>
      </c>
      <c r="E196" s="14" t="s">
        <v>12</v>
      </c>
      <c r="F196" s="14" t="s">
        <v>408</v>
      </c>
      <c r="G196" s="9" t="s">
        <v>409</v>
      </c>
      <c r="H196" s="9"/>
      <c r="I196" s="9"/>
      <c r="J196" s="9"/>
      <c r="K196" s="6"/>
      <c r="L196" s="6"/>
      <c r="M196" s="23">
        <f t="shared" si="9"/>
        <v>0</v>
      </c>
      <c r="N196" s="24">
        <f t="shared" si="10"/>
        <v>0</v>
      </c>
      <c r="O196" s="24">
        <f t="shared" si="11"/>
        <v>0</v>
      </c>
    </row>
    <row r="197" spans="1:15" ht="60" x14ac:dyDescent="0.25">
      <c r="A197" s="8" t="s">
        <v>10</v>
      </c>
      <c r="B197" s="8">
        <v>196</v>
      </c>
      <c r="C197" s="9" t="s">
        <v>277</v>
      </c>
      <c r="D197" s="9">
        <v>1</v>
      </c>
      <c r="E197" s="14" t="s">
        <v>12</v>
      </c>
      <c r="F197" s="14" t="s">
        <v>410</v>
      </c>
      <c r="G197" s="9" t="s">
        <v>411</v>
      </c>
      <c r="H197" s="9"/>
      <c r="I197" s="9"/>
      <c r="J197" s="9"/>
      <c r="K197" s="6"/>
      <c r="L197" s="6"/>
      <c r="M197" s="23">
        <f t="shared" si="9"/>
        <v>0</v>
      </c>
      <c r="N197" s="24">
        <f t="shared" si="10"/>
        <v>0</v>
      </c>
      <c r="O197" s="24">
        <f t="shared" si="11"/>
        <v>0</v>
      </c>
    </row>
    <row r="198" spans="1:15" ht="48" x14ac:dyDescent="0.25">
      <c r="A198" s="8" t="s">
        <v>10</v>
      </c>
      <c r="B198" s="8">
        <v>197</v>
      </c>
      <c r="C198" s="9" t="s">
        <v>412</v>
      </c>
      <c r="D198" s="8">
        <v>1</v>
      </c>
      <c r="E198" s="8" t="s">
        <v>32</v>
      </c>
      <c r="F198" s="8" t="s">
        <v>413</v>
      </c>
      <c r="G198" s="8" t="s">
        <v>32</v>
      </c>
      <c r="H198" s="8" t="s">
        <v>32</v>
      </c>
      <c r="I198" s="8" t="s">
        <v>32</v>
      </c>
      <c r="J198" s="8" t="s">
        <v>32</v>
      </c>
      <c r="K198" s="6"/>
      <c r="L198" s="6"/>
      <c r="M198" s="23">
        <f t="shared" si="9"/>
        <v>0</v>
      </c>
      <c r="N198" s="24">
        <f t="shared" si="10"/>
        <v>0</v>
      </c>
      <c r="O198" s="24">
        <f t="shared" si="11"/>
        <v>0</v>
      </c>
    </row>
    <row r="199" spans="1:15" ht="48" x14ac:dyDescent="0.25">
      <c r="A199" s="8" t="s">
        <v>10</v>
      </c>
      <c r="B199" s="8">
        <v>198</v>
      </c>
      <c r="C199" s="9" t="s">
        <v>412</v>
      </c>
      <c r="D199" s="8">
        <v>1</v>
      </c>
      <c r="E199" s="8" t="s">
        <v>32</v>
      </c>
      <c r="F199" s="8" t="s">
        <v>414</v>
      </c>
      <c r="G199" s="8" t="s">
        <v>32</v>
      </c>
      <c r="H199" s="8" t="s">
        <v>32</v>
      </c>
      <c r="I199" s="8" t="s">
        <v>32</v>
      </c>
      <c r="J199" s="8" t="s">
        <v>32</v>
      </c>
      <c r="K199" s="6"/>
      <c r="L199" s="6"/>
      <c r="M199" s="23">
        <f t="shared" si="9"/>
        <v>0</v>
      </c>
      <c r="N199" s="24">
        <f t="shared" si="10"/>
        <v>0</v>
      </c>
      <c r="O199" s="24">
        <f t="shared" si="11"/>
        <v>0</v>
      </c>
    </row>
    <row r="200" spans="1:15" ht="72" x14ac:dyDescent="0.25">
      <c r="A200" s="8" t="s">
        <v>10</v>
      </c>
      <c r="B200" s="8">
        <v>199</v>
      </c>
      <c r="C200" s="9" t="s">
        <v>415</v>
      </c>
      <c r="D200" s="8">
        <v>1</v>
      </c>
      <c r="E200" s="8" t="s">
        <v>12</v>
      </c>
      <c r="F200" s="8" t="s">
        <v>861</v>
      </c>
      <c r="G200" s="8" t="s">
        <v>32</v>
      </c>
      <c r="H200" s="8" t="s">
        <v>32</v>
      </c>
      <c r="I200" s="8" t="s">
        <v>32</v>
      </c>
      <c r="J200" s="8" t="s">
        <v>32</v>
      </c>
      <c r="K200" s="6"/>
      <c r="L200" s="6"/>
      <c r="M200" s="23">
        <f t="shared" si="9"/>
        <v>0</v>
      </c>
      <c r="N200" s="24">
        <f t="shared" si="10"/>
        <v>0</v>
      </c>
      <c r="O200" s="24">
        <f t="shared" si="11"/>
        <v>0</v>
      </c>
    </row>
    <row r="201" spans="1:15" ht="84" x14ac:dyDescent="0.25">
      <c r="A201" s="8" t="s">
        <v>10</v>
      </c>
      <c r="B201" s="8">
        <v>200</v>
      </c>
      <c r="C201" s="9" t="s">
        <v>416</v>
      </c>
      <c r="D201" s="8">
        <v>1</v>
      </c>
      <c r="E201" s="8" t="s">
        <v>12</v>
      </c>
      <c r="F201" s="8" t="s">
        <v>417</v>
      </c>
      <c r="G201" s="8" t="s">
        <v>32</v>
      </c>
      <c r="H201" s="8" t="s">
        <v>418</v>
      </c>
      <c r="I201" s="8" t="s">
        <v>32</v>
      </c>
      <c r="J201" s="8" t="s">
        <v>32</v>
      </c>
      <c r="K201" s="6"/>
      <c r="L201" s="6"/>
      <c r="M201" s="23">
        <f t="shared" si="9"/>
        <v>0</v>
      </c>
      <c r="N201" s="24">
        <f t="shared" si="10"/>
        <v>0</v>
      </c>
      <c r="O201" s="24">
        <f t="shared" si="11"/>
        <v>0</v>
      </c>
    </row>
    <row r="202" spans="1:15" ht="24" x14ac:dyDescent="0.25">
      <c r="A202" s="8" t="s">
        <v>10</v>
      </c>
      <c r="B202" s="8">
        <v>201</v>
      </c>
      <c r="C202" s="9" t="s">
        <v>419</v>
      </c>
      <c r="D202" s="8">
        <v>2</v>
      </c>
      <c r="E202" s="8"/>
      <c r="F202" s="14" t="s">
        <v>420</v>
      </c>
      <c r="G202" s="8" t="s">
        <v>32</v>
      </c>
      <c r="H202" s="8" t="s">
        <v>32</v>
      </c>
      <c r="I202" s="8" t="s">
        <v>32</v>
      </c>
      <c r="J202" s="8" t="s">
        <v>32</v>
      </c>
      <c r="K202" s="6"/>
      <c r="L202" s="6"/>
      <c r="M202" s="23">
        <f t="shared" si="9"/>
        <v>0</v>
      </c>
      <c r="N202" s="24">
        <f t="shared" si="10"/>
        <v>0</v>
      </c>
      <c r="O202" s="24">
        <f t="shared" si="11"/>
        <v>0</v>
      </c>
    </row>
    <row r="203" spans="1:15" ht="24" x14ac:dyDescent="0.25">
      <c r="A203" s="8" t="s">
        <v>29</v>
      </c>
      <c r="B203" s="8">
        <v>202</v>
      </c>
      <c r="C203" s="9" t="s">
        <v>419</v>
      </c>
      <c r="D203" s="8">
        <v>15</v>
      </c>
      <c r="E203" s="8"/>
      <c r="F203" s="14" t="s">
        <v>421</v>
      </c>
      <c r="G203" s="8" t="s">
        <v>32</v>
      </c>
      <c r="H203" s="8" t="s">
        <v>32</v>
      </c>
      <c r="I203" s="8" t="s">
        <v>32</v>
      </c>
      <c r="J203" s="8" t="s">
        <v>32</v>
      </c>
      <c r="K203" s="6"/>
      <c r="L203" s="6"/>
      <c r="M203" s="23">
        <f t="shared" si="9"/>
        <v>0</v>
      </c>
      <c r="N203" s="24">
        <f t="shared" si="10"/>
        <v>0</v>
      </c>
      <c r="O203" s="24">
        <f t="shared" si="11"/>
        <v>0</v>
      </c>
    </row>
    <row r="204" spans="1:15" ht="24" x14ac:dyDescent="0.25">
      <c r="A204" s="8" t="s">
        <v>10</v>
      </c>
      <c r="B204" s="8">
        <v>203</v>
      </c>
      <c r="C204" s="9" t="s">
        <v>419</v>
      </c>
      <c r="D204" s="8">
        <v>4</v>
      </c>
      <c r="E204" s="8"/>
      <c r="F204" s="14" t="s">
        <v>422</v>
      </c>
      <c r="G204" s="8" t="s">
        <v>32</v>
      </c>
      <c r="H204" s="8" t="s">
        <v>32</v>
      </c>
      <c r="I204" s="8" t="s">
        <v>32</v>
      </c>
      <c r="J204" s="8" t="s">
        <v>32</v>
      </c>
      <c r="K204" s="6"/>
      <c r="L204" s="6"/>
      <c r="M204" s="23">
        <f t="shared" si="9"/>
        <v>0</v>
      </c>
      <c r="N204" s="24">
        <f t="shared" si="10"/>
        <v>0</v>
      </c>
      <c r="O204" s="24">
        <f t="shared" si="11"/>
        <v>0</v>
      </c>
    </row>
    <row r="205" spans="1:15" ht="60" x14ac:dyDescent="0.25">
      <c r="A205" s="8" t="s">
        <v>10</v>
      </c>
      <c r="B205" s="8">
        <v>204</v>
      </c>
      <c r="C205" s="9" t="s">
        <v>234</v>
      </c>
      <c r="D205" s="8">
        <v>1</v>
      </c>
      <c r="E205" s="8" t="s">
        <v>12</v>
      </c>
      <c r="F205" s="8" t="s">
        <v>423</v>
      </c>
      <c r="G205" s="8" t="s">
        <v>236</v>
      </c>
      <c r="H205" s="8" t="s">
        <v>32</v>
      </c>
      <c r="I205" s="8" t="s">
        <v>32</v>
      </c>
      <c r="J205" s="8" t="s">
        <v>32</v>
      </c>
      <c r="K205" s="6"/>
      <c r="L205" s="6"/>
      <c r="M205" s="23">
        <f t="shared" si="9"/>
        <v>0</v>
      </c>
      <c r="N205" s="24">
        <f t="shared" si="10"/>
        <v>0</v>
      </c>
      <c r="O205" s="24">
        <f t="shared" si="11"/>
        <v>0</v>
      </c>
    </row>
    <row r="206" spans="1:15" ht="36" x14ac:dyDescent="0.25">
      <c r="A206" s="8" t="s">
        <v>10</v>
      </c>
      <c r="B206" s="8">
        <v>205</v>
      </c>
      <c r="C206" s="9" t="s">
        <v>329</v>
      </c>
      <c r="D206" s="8">
        <v>1</v>
      </c>
      <c r="E206" s="8" t="s">
        <v>12</v>
      </c>
      <c r="F206" s="8" t="s">
        <v>424</v>
      </c>
      <c r="G206" s="8" t="s">
        <v>425</v>
      </c>
      <c r="H206" s="8" t="s">
        <v>32</v>
      </c>
      <c r="I206" s="8" t="s">
        <v>426</v>
      </c>
      <c r="J206" s="8" t="s">
        <v>83</v>
      </c>
      <c r="K206" s="6"/>
      <c r="L206" s="6"/>
      <c r="M206" s="23">
        <f t="shared" si="9"/>
        <v>0</v>
      </c>
      <c r="N206" s="24">
        <f t="shared" si="10"/>
        <v>0</v>
      </c>
      <c r="O206" s="24">
        <f t="shared" si="11"/>
        <v>0</v>
      </c>
    </row>
    <row r="207" spans="1:15" ht="36" x14ac:dyDescent="0.25">
      <c r="A207" s="8" t="s">
        <v>10</v>
      </c>
      <c r="B207" s="8">
        <v>206</v>
      </c>
      <c r="C207" s="9" t="s">
        <v>329</v>
      </c>
      <c r="D207" s="8">
        <v>1</v>
      </c>
      <c r="E207" s="8" t="s">
        <v>12</v>
      </c>
      <c r="F207" s="8" t="s">
        <v>424</v>
      </c>
      <c r="G207" s="8" t="s">
        <v>425</v>
      </c>
      <c r="H207" s="8" t="s">
        <v>32</v>
      </c>
      <c r="I207" s="8" t="s">
        <v>426</v>
      </c>
      <c r="J207" s="8" t="s">
        <v>83</v>
      </c>
      <c r="K207" s="6"/>
      <c r="L207" s="6"/>
      <c r="M207" s="23">
        <f t="shared" si="9"/>
        <v>0</v>
      </c>
      <c r="N207" s="24">
        <f t="shared" si="10"/>
        <v>0</v>
      </c>
      <c r="O207" s="24">
        <f t="shared" si="11"/>
        <v>0</v>
      </c>
    </row>
    <row r="208" spans="1:15" ht="84" x14ac:dyDescent="0.25">
      <c r="A208" s="8" t="s">
        <v>10</v>
      </c>
      <c r="B208" s="8">
        <v>207</v>
      </c>
      <c r="C208" s="9" t="s">
        <v>427</v>
      </c>
      <c r="D208" s="8">
        <v>1</v>
      </c>
      <c r="E208" s="8" t="s">
        <v>12</v>
      </c>
      <c r="F208" s="8" t="s">
        <v>428</v>
      </c>
      <c r="G208" s="8" t="s">
        <v>429</v>
      </c>
      <c r="H208" s="8" t="s">
        <v>32</v>
      </c>
      <c r="I208" s="8" t="s">
        <v>32</v>
      </c>
      <c r="J208" s="8" t="s">
        <v>32</v>
      </c>
      <c r="K208" s="6"/>
      <c r="L208" s="6"/>
      <c r="M208" s="23">
        <f t="shared" si="9"/>
        <v>0</v>
      </c>
      <c r="N208" s="24">
        <f t="shared" si="10"/>
        <v>0</v>
      </c>
      <c r="O208" s="24">
        <f t="shared" si="11"/>
        <v>0</v>
      </c>
    </row>
    <row r="209" spans="1:15" ht="84" x14ac:dyDescent="0.25">
      <c r="A209" s="8" t="s">
        <v>10</v>
      </c>
      <c r="B209" s="8">
        <v>208</v>
      </c>
      <c r="C209" s="9" t="s">
        <v>427</v>
      </c>
      <c r="D209" s="8">
        <v>1</v>
      </c>
      <c r="E209" s="8" t="s">
        <v>12</v>
      </c>
      <c r="F209" s="8" t="s">
        <v>430</v>
      </c>
      <c r="G209" s="8" t="s">
        <v>32</v>
      </c>
      <c r="H209" s="8" t="s">
        <v>32</v>
      </c>
      <c r="I209" s="8" t="s">
        <v>32</v>
      </c>
      <c r="J209" s="8" t="s">
        <v>32</v>
      </c>
      <c r="K209" s="6"/>
      <c r="L209" s="6"/>
      <c r="M209" s="23">
        <f t="shared" si="9"/>
        <v>0</v>
      </c>
      <c r="N209" s="24">
        <f t="shared" si="10"/>
        <v>0</v>
      </c>
      <c r="O209" s="24">
        <f t="shared" si="11"/>
        <v>0</v>
      </c>
    </row>
    <row r="210" spans="1:15" ht="60" x14ac:dyDescent="0.25">
      <c r="A210" s="8" t="s">
        <v>10</v>
      </c>
      <c r="B210" s="8">
        <v>209</v>
      </c>
      <c r="C210" s="9" t="s">
        <v>427</v>
      </c>
      <c r="D210" s="8">
        <v>1</v>
      </c>
      <c r="E210" s="8" t="s">
        <v>12</v>
      </c>
      <c r="F210" s="8" t="s">
        <v>431</v>
      </c>
      <c r="G210" s="8" t="s">
        <v>32</v>
      </c>
      <c r="H210" s="8" t="s">
        <v>32</v>
      </c>
      <c r="I210" s="8" t="s">
        <v>32</v>
      </c>
      <c r="J210" s="8" t="s">
        <v>32</v>
      </c>
      <c r="K210" s="6"/>
      <c r="L210" s="6"/>
      <c r="M210" s="23">
        <f t="shared" si="9"/>
        <v>0</v>
      </c>
      <c r="N210" s="24">
        <f t="shared" si="10"/>
        <v>0</v>
      </c>
      <c r="O210" s="24">
        <f t="shared" si="11"/>
        <v>0</v>
      </c>
    </row>
    <row r="211" spans="1:15" ht="60" x14ac:dyDescent="0.25">
      <c r="A211" s="8" t="s">
        <v>10</v>
      </c>
      <c r="B211" s="8">
        <v>210</v>
      </c>
      <c r="C211" s="9" t="s">
        <v>427</v>
      </c>
      <c r="D211" s="8">
        <v>2</v>
      </c>
      <c r="E211" s="8" t="s">
        <v>12</v>
      </c>
      <c r="F211" s="8" t="s">
        <v>432</v>
      </c>
      <c r="G211" s="8" t="s">
        <v>32</v>
      </c>
      <c r="H211" s="8" t="s">
        <v>32</v>
      </c>
      <c r="I211" s="8" t="s">
        <v>32</v>
      </c>
      <c r="J211" s="8" t="s">
        <v>32</v>
      </c>
      <c r="K211" s="6"/>
      <c r="L211" s="6"/>
      <c r="M211" s="23">
        <f t="shared" si="9"/>
        <v>0</v>
      </c>
      <c r="N211" s="24">
        <f t="shared" si="10"/>
        <v>0</v>
      </c>
      <c r="O211" s="24">
        <f t="shared" si="11"/>
        <v>0</v>
      </c>
    </row>
    <row r="212" spans="1:15" ht="60" x14ac:dyDescent="0.25">
      <c r="A212" s="8" t="s">
        <v>10</v>
      </c>
      <c r="B212" s="8">
        <v>211</v>
      </c>
      <c r="C212" s="9" t="s">
        <v>427</v>
      </c>
      <c r="D212" s="8">
        <v>1</v>
      </c>
      <c r="E212" s="8" t="s">
        <v>12</v>
      </c>
      <c r="F212" s="8" t="s">
        <v>433</v>
      </c>
      <c r="G212" s="8" t="s">
        <v>32</v>
      </c>
      <c r="H212" s="8" t="s">
        <v>32</v>
      </c>
      <c r="I212" s="8" t="s">
        <v>32</v>
      </c>
      <c r="J212" s="8" t="s">
        <v>32</v>
      </c>
      <c r="K212" s="6"/>
      <c r="L212" s="6"/>
      <c r="M212" s="23">
        <f t="shared" si="9"/>
        <v>0</v>
      </c>
      <c r="N212" s="24">
        <f t="shared" si="10"/>
        <v>0</v>
      </c>
      <c r="O212" s="24">
        <f t="shared" si="11"/>
        <v>0</v>
      </c>
    </row>
    <row r="213" spans="1:15" ht="60" x14ac:dyDescent="0.25">
      <c r="A213" s="8" t="s">
        <v>10</v>
      </c>
      <c r="B213" s="8">
        <v>212</v>
      </c>
      <c r="C213" s="9" t="s">
        <v>427</v>
      </c>
      <c r="D213" s="8">
        <v>1</v>
      </c>
      <c r="E213" s="8" t="s">
        <v>12</v>
      </c>
      <c r="F213" s="8" t="s">
        <v>434</v>
      </c>
      <c r="G213" s="8" t="s">
        <v>32</v>
      </c>
      <c r="H213" s="8" t="s">
        <v>32</v>
      </c>
      <c r="I213" s="8" t="s">
        <v>32</v>
      </c>
      <c r="J213" s="8" t="s">
        <v>32</v>
      </c>
      <c r="K213" s="6"/>
      <c r="L213" s="6"/>
      <c r="M213" s="23">
        <f t="shared" si="9"/>
        <v>0</v>
      </c>
      <c r="N213" s="24">
        <f t="shared" si="10"/>
        <v>0</v>
      </c>
      <c r="O213" s="24">
        <f t="shared" si="11"/>
        <v>0</v>
      </c>
    </row>
    <row r="214" spans="1:15" ht="60" x14ac:dyDescent="0.25">
      <c r="A214" s="8" t="s">
        <v>10</v>
      </c>
      <c r="B214" s="8">
        <v>213</v>
      </c>
      <c r="C214" s="9" t="s">
        <v>427</v>
      </c>
      <c r="D214" s="8">
        <v>1</v>
      </c>
      <c r="E214" s="8" t="s">
        <v>12</v>
      </c>
      <c r="F214" s="8" t="s">
        <v>435</v>
      </c>
      <c r="G214" s="8" t="s">
        <v>32</v>
      </c>
      <c r="H214" s="8" t="s">
        <v>32</v>
      </c>
      <c r="I214" s="8" t="s">
        <v>32</v>
      </c>
      <c r="J214" s="8" t="s">
        <v>32</v>
      </c>
      <c r="K214" s="6"/>
      <c r="L214" s="6"/>
      <c r="M214" s="23">
        <f t="shared" si="9"/>
        <v>0</v>
      </c>
      <c r="N214" s="24">
        <f t="shared" si="10"/>
        <v>0</v>
      </c>
      <c r="O214" s="24">
        <f t="shared" si="11"/>
        <v>0</v>
      </c>
    </row>
    <row r="215" spans="1:15" ht="60" x14ac:dyDescent="0.25">
      <c r="A215" s="8" t="s">
        <v>10</v>
      </c>
      <c r="B215" s="8">
        <v>214</v>
      </c>
      <c r="C215" s="9" t="s">
        <v>427</v>
      </c>
      <c r="D215" s="8">
        <v>1</v>
      </c>
      <c r="E215" s="8" t="s">
        <v>12</v>
      </c>
      <c r="F215" s="8" t="s">
        <v>436</v>
      </c>
      <c r="G215" s="8" t="s">
        <v>32</v>
      </c>
      <c r="H215" s="8" t="s">
        <v>32</v>
      </c>
      <c r="I215" s="8" t="s">
        <v>32</v>
      </c>
      <c r="J215" s="8" t="s">
        <v>32</v>
      </c>
      <c r="K215" s="6"/>
      <c r="L215" s="6"/>
      <c r="M215" s="23">
        <f t="shared" si="9"/>
        <v>0</v>
      </c>
      <c r="N215" s="24">
        <f t="shared" si="10"/>
        <v>0</v>
      </c>
      <c r="O215" s="24">
        <f t="shared" si="11"/>
        <v>0</v>
      </c>
    </row>
    <row r="216" spans="1:15" ht="72" x14ac:dyDescent="0.25">
      <c r="A216" s="8" t="s">
        <v>10</v>
      </c>
      <c r="B216" s="8">
        <v>215</v>
      </c>
      <c r="C216" s="9" t="s">
        <v>427</v>
      </c>
      <c r="D216" s="8">
        <v>1</v>
      </c>
      <c r="E216" s="8" t="s">
        <v>12</v>
      </c>
      <c r="F216" s="8" t="s">
        <v>437</v>
      </c>
      <c r="G216" s="8" t="s">
        <v>32</v>
      </c>
      <c r="H216" s="8" t="s">
        <v>32</v>
      </c>
      <c r="I216" s="8" t="s">
        <v>32</v>
      </c>
      <c r="J216" s="8" t="s">
        <v>14</v>
      </c>
      <c r="K216" s="6"/>
      <c r="L216" s="6"/>
      <c r="M216" s="23">
        <f t="shared" si="9"/>
        <v>0</v>
      </c>
      <c r="N216" s="24">
        <f t="shared" si="10"/>
        <v>0</v>
      </c>
      <c r="O216" s="24">
        <f t="shared" si="11"/>
        <v>0</v>
      </c>
    </row>
    <row r="217" spans="1:15" ht="60" x14ac:dyDescent="0.25">
      <c r="A217" s="8" t="s">
        <v>10</v>
      </c>
      <c r="B217" s="8">
        <v>216</v>
      </c>
      <c r="C217" s="9" t="s">
        <v>427</v>
      </c>
      <c r="D217" s="8">
        <v>5</v>
      </c>
      <c r="E217" s="8" t="s">
        <v>12</v>
      </c>
      <c r="F217" s="8" t="s">
        <v>438</v>
      </c>
      <c r="G217" s="8" t="s">
        <v>32</v>
      </c>
      <c r="H217" s="8" t="s">
        <v>32</v>
      </c>
      <c r="I217" s="8" t="s">
        <v>32</v>
      </c>
      <c r="J217" s="8" t="s">
        <v>32</v>
      </c>
      <c r="K217" s="6"/>
      <c r="L217" s="6"/>
      <c r="M217" s="23">
        <f t="shared" si="9"/>
        <v>0</v>
      </c>
      <c r="N217" s="24">
        <f t="shared" si="10"/>
        <v>0</v>
      </c>
      <c r="O217" s="24">
        <f t="shared" si="11"/>
        <v>0</v>
      </c>
    </row>
    <row r="218" spans="1:15" ht="60" x14ac:dyDescent="0.25">
      <c r="A218" s="8" t="s">
        <v>10</v>
      </c>
      <c r="B218" s="8">
        <v>217</v>
      </c>
      <c r="C218" s="9" t="s">
        <v>427</v>
      </c>
      <c r="D218" s="8">
        <v>1</v>
      </c>
      <c r="E218" s="8" t="s">
        <v>12</v>
      </c>
      <c r="F218" s="8" t="s">
        <v>439</v>
      </c>
      <c r="G218" s="8" t="s">
        <v>32</v>
      </c>
      <c r="H218" s="8" t="s">
        <v>32</v>
      </c>
      <c r="I218" s="8" t="s">
        <v>32</v>
      </c>
      <c r="J218" s="8" t="s">
        <v>32</v>
      </c>
      <c r="K218" s="6"/>
      <c r="L218" s="6"/>
      <c r="M218" s="23">
        <f t="shared" si="9"/>
        <v>0</v>
      </c>
      <c r="N218" s="24">
        <f t="shared" si="10"/>
        <v>0</v>
      </c>
      <c r="O218" s="24">
        <f t="shared" si="11"/>
        <v>0</v>
      </c>
    </row>
    <row r="219" spans="1:15" ht="60" x14ac:dyDescent="0.25">
      <c r="A219" s="8" t="s">
        <v>10</v>
      </c>
      <c r="B219" s="8">
        <v>218</v>
      </c>
      <c r="C219" s="9" t="s">
        <v>427</v>
      </c>
      <c r="D219" s="8">
        <v>1</v>
      </c>
      <c r="E219" s="8" t="s">
        <v>12</v>
      </c>
      <c r="F219" s="8" t="s">
        <v>440</v>
      </c>
      <c r="G219" s="8" t="s">
        <v>32</v>
      </c>
      <c r="H219" s="8" t="s">
        <v>32</v>
      </c>
      <c r="I219" s="8" t="s">
        <v>32</v>
      </c>
      <c r="J219" s="8" t="s">
        <v>32</v>
      </c>
      <c r="K219" s="6"/>
      <c r="L219" s="6"/>
      <c r="M219" s="23">
        <f t="shared" si="9"/>
        <v>0</v>
      </c>
      <c r="N219" s="24">
        <f t="shared" si="10"/>
        <v>0</v>
      </c>
      <c r="O219" s="24">
        <f t="shared" si="11"/>
        <v>0</v>
      </c>
    </row>
    <row r="220" spans="1:15" ht="72" x14ac:dyDescent="0.25">
      <c r="A220" s="8" t="s">
        <v>10</v>
      </c>
      <c r="B220" s="8">
        <v>219</v>
      </c>
      <c r="C220" s="9" t="s">
        <v>427</v>
      </c>
      <c r="D220" s="8">
        <v>2</v>
      </c>
      <c r="E220" s="8" t="s">
        <v>12</v>
      </c>
      <c r="F220" s="8" t="s">
        <v>441</v>
      </c>
      <c r="G220" s="8" t="s">
        <v>32</v>
      </c>
      <c r="H220" s="8" t="s">
        <v>32</v>
      </c>
      <c r="I220" s="8" t="s">
        <v>32</v>
      </c>
      <c r="J220" s="8" t="s">
        <v>32</v>
      </c>
      <c r="K220" s="6"/>
      <c r="L220" s="6"/>
      <c r="M220" s="23">
        <f t="shared" si="9"/>
        <v>0</v>
      </c>
      <c r="N220" s="24">
        <f t="shared" si="10"/>
        <v>0</v>
      </c>
      <c r="O220" s="24">
        <f t="shared" si="11"/>
        <v>0</v>
      </c>
    </row>
    <row r="221" spans="1:15" ht="48" x14ac:dyDescent="0.25">
      <c r="A221" s="8" t="s">
        <v>29</v>
      </c>
      <c r="B221" s="8">
        <v>220</v>
      </c>
      <c r="C221" s="9" t="s">
        <v>148</v>
      </c>
      <c r="D221" s="8">
        <v>2</v>
      </c>
      <c r="E221" s="8" t="s">
        <v>12</v>
      </c>
      <c r="F221" s="8" t="s">
        <v>442</v>
      </c>
      <c r="G221" s="14" t="s">
        <v>443</v>
      </c>
      <c r="H221" s="8" t="s">
        <v>32</v>
      </c>
      <c r="I221" s="8" t="s">
        <v>32</v>
      </c>
      <c r="J221" s="8" t="s">
        <v>32</v>
      </c>
      <c r="K221" s="6"/>
      <c r="L221" s="6"/>
      <c r="M221" s="23">
        <f t="shared" si="9"/>
        <v>0</v>
      </c>
      <c r="N221" s="24">
        <f t="shared" si="10"/>
        <v>0</v>
      </c>
      <c r="O221" s="24">
        <f t="shared" si="11"/>
        <v>0</v>
      </c>
    </row>
    <row r="222" spans="1:15" ht="48" x14ac:dyDescent="0.25">
      <c r="A222" s="8" t="s">
        <v>10</v>
      </c>
      <c r="B222" s="8">
        <v>221</v>
      </c>
      <c r="C222" s="9" t="s">
        <v>148</v>
      </c>
      <c r="D222" s="8">
        <v>4</v>
      </c>
      <c r="E222" s="8" t="s">
        <v>12</v>
      </c>
      <c r="F222" s="8" t="s">
        <v>444</v>
      </c>
      <c r="G222" s="14" t="s">
        <v>32</v>
      </c>
      <c r="H222" s="8" t="s">
        <v>32</v>
      </c>
      <c r="I222" s="8" t="s">
        <v>32</v>
      </c>
      <c r="J222" s="8" t="s">
        <v>32</v>
      </c>
      <c r="K222" s="6"/>
      <c r="L222" s="6"/>
      <c r="M222" s="23">
        <f t="shared" si="9"/>
        <v>0</v>
      </c>
      <c r="N222" s="24">
        <f t="shared" si="10"/>
        <v>0</v>
      </c>
      <c r="O222" s="24">
        <f t="shared" si="11"/>
        <v>0</v>
      </c>
    </row>
    <row r="223" spans="1:15" ht="48" x14ac:dyDescent="0.25">
      <c r="A223" s="8" t="s">
        <v>10</v>
      </c>
      <c r="B223" s="8">
        <v>222</v>
      </c>
      <c r="C223" s="9" t="s">
        <v>148</v>
      </c>
      <c r="D223" s="8">
        <v>1</v>
      </c>
      <c r="E223" s="8" t="s">
        <v>12</v>
      </c>
      <c r="F223" s="8" t="s">
        <v>445</v>
      </c>
      <c r="G223" s="14"/>
      <c r="H223" s="8"/>
      <c r="I223" s="8"/>
      <c r="J223" s="8"/>
      <c r="K223" s="6"/>
      <c r="L223" s="6"/>
      <c r="M223" s="23">
        <f t="shared" si="9"/>
        <v>0</v>
      </c>
      <c r="N223" s="24">
        <f t="shared" si="10"/>
        <v>0</v>
      </c>
      <c r="O223" s="24">
        <f t="shared" si="11"/>
        <v>0</v>
      </c>
    </row>
    <row r="224" spans="1:15" ht="48" x14ac:dyDescent="0.25">
      <c r="A224" s="8" t="s">
        <v>10</v>
      </c>
      <c r="B224" s="8">
        <v>223</v>
      </c>
      <c r="C224" s="9" t="s">
        <v>148</v>
      </c>
      <c r="D224" s="8">
        <v>1</v>
      </c>
      <c r="E224" s="8" t="s">
        <v>12</v>
      </c>
      <c r="F224" s="8" t="s">
        <v>446</v>
      </c>
      <c r="G224" s="8" t="s">
        <v>447</v>
      </c>
      <c r="H224" s="8" t="s">
        <v>32</v>
      </c>
      <c r="I224" s="8" t="s">
        <v>32</v>
      </c>
      <c r="J224" s="8" t="s">
        <v>32</v>
      </c>
      <c r="K224" s="6"/>
      <c r="L224" s="6"/>
      <c r="M224" s="23">
        <f t="shared" si="9"/>
        <v>0</v>
      </c>
      <c r="N224" s="24">
        <f t="shared" si="10"/>
        <v>0</v>
      </c>
      <c r="O224" s="24">
        <f t="shared" si="11"/>
        <v>0</v>
      </c>
    </row>
    <row r="225" spans="1:15" ht="156" x14ac:dyDescent="0.25">
      <c r="A225" s="8" t="s">
        <v>19</v>
      </c>
      <c r="B225" s="8">
        <v>224</v>
      </c>
      <c r="C225" s="9" t="s">
        <v>277</v>
      </c>
      <c r="D225" s="8">
        <v>1</v>
      </c>
      <c r="E225" s="8" t="s">
        <v>12</v>
      </c>
      <c r="F225" s="8" t="s">
        <v>448</v>
      </c>
      <c r="G225" s="8"/>
      <c r="H225" s="8"/>
      <c r="I225" s="8"/>
      <c r="J225" s="8"/>
      <c r="K225" s="6"/>
      <c r="L225" s="6"/>
      <c r="M225" s="23">
        <f t="shared" si="9"/>
        <v>0</v>
      </c>
      <c r="N225" s="24">
        <f t="shared" si="10"/>
        <v>0</v>
      </c>
      <c r="O225" s="24">
        <f t="shared" si="11"/>
        <v>0</v>
      </c>
    </row>
    <row r="226" spans="1:15" ht="48" x14ac:dyDescent="0.25">
      <c r="A226" s="8" t="s">
        <v>10</v>
      </c>
      <c r="B226" s="8">
        <v>225</v>
      </c>
      <c r="C226" s="9" t="s">
        <v>309</v>
      </c>
      <c r="D226" s="8">
        <v>1</v>
      </c>
      <c r="E226" s="8" t="s">
        <v>12</v>
      </c>
      <c r="F226" s="8" t="s">
        <v>449</v>
      </c>
      <c r="G226" s="8" t="s">
        <v>32</v>
      </c>
      <c r="H226" s="8" t="s">
        <v>32</v>
      </c>
      <c r="I226" s="8" t="s">
        <v>32</v>
      </c>
      <c r="J226" s="8" t="s">
        <v>32</v>
      </c>
      <c r="K226" s="6"/>
      <c r="L226" s="6"/>
      <c r="M226" s="23">
        <f t="shared" si="9"/>
        <v>0</v>
      </c>
      <c r="N226" s="24">
        <f t="shared" si="10"/>
        <v>0</v>
      </c>
      <c r="O226" s="24">
        <f t="shared" si="11"/>
        <v>0</v>
      </c>
    </row>
    <row r="227" spans="1:15" ht="48" x14ac:dyDescent="0.25">
      <c r="A227" s="8" t="s">
        <v>10</v>
      </c>
      <c r="B227" s="8">
        <v>226</v>
      </c>
      <c r="C227" s="9" t="s">
        <v>309</v>
      </c>
      <c r="D227" s="8">
        <v>1</v>
      </c>
      <c r="E227" s="8" t="s">
        <v>12</v>
      </c>
      <c r="F227" s="8" t="s">
        <v>450</v>
      </c>
      <c r="G227" s="8" t="s">
        <v>32</v>
      </c>
      <c r="H227" s="8" t="s">
        <v>32</v>
      </c>
      <c r="I227" s="8" t="s">
        <v>32</v>
      </c>
      <c r="J227" s="8" t="s">
        <v>32</v>
      </c>
      <c r="K227" s="6"/>
      <c r="L227" s="6"/>
      <c r="M227" s="23">
        <f t="shared" si="9"/>
        <v>0</v>
      </c>
      <c r="N227" s="24">
        <f t="shared" si="10"/>
        <v>0</v>
      </c>
      <c r="O227" s="24">
        <f t="shared" si="11"/>
        <v>0</v>
      </c>
    </row>
    <row r="228" spans="1:15" ht="72" x14ac:dyDescent="0.25">
      <c r="A228" s="8" t="s">
        <v>10</v>
      </c>
      <c r="B228" s="8">
        <v>227</v>
      </c>
      <c r="C228" s="9" t="s">
        <v>451</v>
      </c>
      <c r="D228" s="8">
        <v>1</v>
      </c>
      <c r="E228" s="8" t="s">
        <v>12</v>
      </c>
      <c r="F228" s="8" t="s">
        <v>452</v>
      </c>
      <c r="G228" s="8" t="s">
        <v>32</v>
      </c>
      <c r="H228" s="8" t="s">
        <v>453</v>
      </c>
      <c r="I228" s="8" t="s">
        <v>454</v>
      </c>
      <c r="J228" s="8" t="s">
        <v>32</v>
      </c>
      <c r="K228" s="6"/>
      <c r="L228" s="6"/>
      <c r="M228" s="23">
        <f t="shared" si="9"/>
        <v>0</v>
      </c>
      <c r="N228" s="24">
        <f t="shared" si="10"/>
        <v>0</v>
      </c>
      <c r="O228" s="24">
        <f t="shared" si="11"/>
        <v>0</v>
      </c>
    </row>
    <row r="229" spans="1:15" ht="108" x14ac:dyDescent="0.25">
      <c r="A229" s="8" t="s">
        <v>10</v>
      </c>
      <c r="B229" s="8">
        <v>228</v>
      </c>
      <c r="C229" s="9" t="s">
        <v>451</v>
      </c>
      <c r="D229" s="8">
        <v>1</v>
      </c>
      <c r="E229" s="8" t="s">
        <v>12</v>
      </c>
      <c r="F229" s="8" t="s">
        <v>455</v>
      </c>
      <c r="G229" s="8" t="s">
        <v>32</v>
      </c>
      <c r="H229" s="8" t="s">
        <v>456</v>
      </c>
      <c r="I229" s="8" t="s">
        <v>457</v>
      </c>
      <c r="J229" s="8" t="s">
        <v>32</v>
      </c>
      <c r="K229" s="6"/>
      <c r="L229" s="6"/>
      <c r="M229" s="23">
        <f t="shared" si="9"/>
        <v>0</v>
      </c>
      <c r="N229" s="24">
        <f t="shared" si="10"/>
        <v>0</v>
      </c>
      <c r="O229" s="24">
        <f t="shared" si="11"/>
        <v>0</v>
      </c>
    </row>
    <row r="230" spans="1:15" ht="60" x14ac:dyDescent="0.25">
      <c r="A230" s="8" t="s">
        <v>10</v>
      </c>
      <c r="B230" s="8">
        <v>229</v>
      </c>
      <c r="C230" s="9" t="s">
        <v>277</v>
      </c>
      <c r="D230" s="8">
        <v>3</v>
      </c>
      <c r="E230" s="8" t="s">
        <v>12</v>
      </c>
      <c r="F230" s="8" t="s">
        <v>458</v>
      </c>
      <c r="G230" s="8" t="s">
        <v>459</v>
      </c>
      <c r="H230" s="8"/>
      <c r="I230" s="8"/>
      <c r="J230" s="8"/>
      <c r="K230" s="6"/>
      <c r="L230" s="6"/>
      <c r="M230" s="23">
        <f t="shared" si="9"/>
        <v>0</v>
      </c>
      <c r="N230" s="24">
        <f t="shared" si="10"/>
        <v>0</v>
      </c>
      <c r="O230" s="24">
        <f t="shared" si="11"/>
        <v>0</v>
      </c>
    </row>
    <row r="231" spans="1:15" ht="60" x14ac:dyDescent="0.25">
      <c r="A231" s="8" t="s">
        <v>10</v>
      </c>
      <c r="B231" s="8">
        <v>230</v>
      </c>
      <c r="C231" s="9" t="s">
        <v>277</v>
      </c>
      <c r="D231" s="8">
        <v>2</v>
      </c>
      <c r="E231" s="8" t="s">
        <v>12</v>
      </c>
      <c r="F231" s="8" t="s">
        <v>460</v>
      </c>
      <c r="G231" s="8" t="s">
        <v>461</v>
      </c>
      <c r="H231" s="8"/>
      <c r="I231" s="8"/>
      <c r="J231" s="8" t="s">
        <v>14</v>
      </c>
      <c r="K231" s="6"/>
      <c r="L231" s="6"/>
      <c r="M231" s="23">
        <f t="shared" si="9"/>
        <v>0</v>
      </c>
      <c r="N231" s="24">
        <f t="shared" si="10"/>
        <v>0</v>
      </c>
      <c r="O231" s="24">
        <f t="shared" si="11"/>
        <v>0</v>
      </c>
    </row>
    <row r="232" spans="1:15" ht="60" x14ac:dyDescent="0.25">
      <c r="A232" s="8" t="s">
        <v>10</v>
      </c>
      <c r="B232" s="8">
        <v>231</v>
      </c>
      <c r="C232" s="9" t="s">
        <v>277</v>
      </c>
      <c r="D232" s="8">
        <v>2</v>
      </c>
      <c r="E232" s="8" t="s">
        <v>12</v>
      </c>
      <c r="F232" s="8" t="s">
        <v>462</v>
      </c>
      <c r="G232" s="8" t="s">
        <v>463</v>
      </c>
      <c r="H232" s="8"/>
      <c r="I232" s="8"/>
      <c r="J232" s="8"/>
      <c r="K232" s="6"/>
      <c r="L232" s="6"/>
      <c r="M232" s="23">
        <f t="shared" si="9"/>
        <v>0</v>
      </c>
      <c r="N232" s="24">
        <f t="shared" si="10"/>
        <v>0</v>
      </c>
      <c r="O232" s="24">
        <f t="shared" si="11"/>
        <v>0</v>
      </c>
    </row>
    <row r="233" spans="1:15" ht="72" x14ac:dyDescent="0.25">
      <c r="A233" s="8" t="s">
        <v>10</v>
      </c>
      <c r="B233" s="8">
        <v>232</v>
      </c>
      <c r="C233" s="9" t="s">
        <v>464</v>
      </c>
      <c r="D233" s="8">
        <v>1</v>
      </c>
      <c r="E233" s="8" t="s">
        <v>12</v>
      </c>
      <c r="F233" s="8" t="s">
        <v>465</v>
      </c>
      <c r="G233" s="8" t="s">
        <v>466</v>
      </c>
      <c r="H233" s="8" t="s">
        <v>32</v>
      </c>
      <c r="I233" s="8" t="s">
        <v>32</v>
      </c>
      <c r="J233" s="8" t="s">
        <v>32</v>
      </c>
      <c r="K233" s="6"/>
      <c r="L233" s="6"/>
      <c r="M233" s="23">
        <f t="shared" si="9"/>
        <v>0</v>
      </c>
      <c r="N233" s="24">
        <f t="shared" si="10"/>
        <v>0</v>
      </c>
      <c r="O233" s="24">
        <f t="shared" si="11"/>
        <v>0</v>
      </c>
    </row>
    <row r="234" spans="1:15" ht="72" x14ac:dyDescent="0.25">
      <c r="A234" s="8" t="s">
        <v>10</v>
      </c>
      <c r="B234" s="8">
        <v>233</v>
      </c>
      <c r="C234" s="9" t="s">
        <v>464</v>
      </c>
      <c r="D234" s="8">
        <v>2</v>
      </c>
      <c r="E234" s="8" t="s">
        <v>12</v>
      </c>
      <c r="F234" s="8" t="s">
        <v>467</v>
      </c>
      <c r="G234" s="8" t="s">
        <v>468</v>
      </c>
      <c r="H234" s="8" t="s">
        <v>32</v>
      </c>
      <c r="I234" s="8" t="s">
        <v>32</v>
      </c>
      <c r="J234" s="8" t="s">
        <v>32</v>
      </c>
      <c r="K234" s="6"/>
      <c r="L234" s="6"/>
      <c r="M234" s="23">
        <f t="shared" si="9"/>
        <v>0</v>
      </c>
      <c r="N234" s="24">
        <f t="shared" si="10"/>
        <v>0</v>
      </c>
      <c r="O234" s="24">
        <f t="shared" si="11"/>
        <v>0</v>
      </c>
    </row>
    <row r="235" spans="1:15" ht="96" x14ac:dyDescent="0.25">
      <c r="A235" s="8" t="s">
        <v>10</v>
      </c>
      <c r="B235" s="8">
        <v>234</v>
      </c>
      <c r="C235" s="9" t="s">
        <v>464</v>
      </c>
      <c r="D235" s="8">
        <v>15</v>
      </c>
      <c r="E235" s="8" t="s">
        <v>12</v>
      </c>
      <c r="F235" s="8" t="s">
        <v>469</v>
      </c>
      <c r="G235" s="8" t="s">
        <v>32</v>
      </c>
      <c r="H235" s="8" t="s">
        <v>32</v>
      </c>
      <c r="I235" s="8"/>
      <c r="J235" s="8"/>
      <c r="K235" s="6"/>
      <c r="L235" s="6"/>
      <c r="M235" s="23">
        <f t="shared" si="9"/>
        <v>0</v>
      </c>
      <c r="N235" s="24">
        <f t="shared" si="10"/>
        <v>0</v>
      </c>
      <c r="O235" s="24">
        <f t="shared" si="11"/>
        <v>0</v>
      </c>
    </row>
    <row r="236" spans="1:15" ht="72" x14ac:dyDescent="0.25">
      <c r="A236" s="8" t="s">
        <v>10</v>
      </c>
      <c r="B236" s="8">
        <v>235</v>
      </c>
      <c r="C236" s="9" t="s">
        <v>464</v>
      </c>
      <c r="D236" s="8">
        <v>1</v>
      </c>
      <c r="E236" s="8" t="s">
        <v>12</v>
      </c>
      <c r="F236" s="14" t="s">
        <v>470</v>
      </c>
      <c r="G236" s="14" t="s">
        <v>471</v>
      </c>
      <c r="H236" s="14" t="s">
        <v>472</v>
      </c>
      <c r="I236" s="8" t="s">
        <v>32</v>
      </c>
      <c r="J236" s="8" t="s">
        <v>32</v>
      </c>
      <c r="K236" s="6"/>
      <c r="L236" s="6"/>
      <c r="M236" s="23">
        <f t="shared" si="9"/>
        <v>0</v>
      </c>
      <c r="N236" s="24">
        <f t="shared" si="10"/>
        <v>0</v>
      </c>
      <c r="O236" s="24">
        <f t="shared" si="11"/>
        <v>0</v>
      </c>
    </row>
    <row r="237" spans="1:15" ht="72" x14ac:dyDescent="0.25">
      <c r="A237" s="8" t="s">
        <v>10</v>
      </c>
      <c r="B237" s="8">
        <v>236</v>
      </c>
      <c r="C237" s="9" t="s">
        <v>464</v>
      </c>
      <c r="D237" s="8">
        <v>2</v>
      </c>
      <c r="E237" s="8" t="s">
        <v>12</v>
      </c>
      <c r="F237" s="14" t="s">
        <v>473</v>
      </c>
      <c r="G237" s="14" t="s">
        <v>474</v>
      </c>
      <c r="H237" s="14" t="s">
        <v>472</v>
      </c>
      <c r="I237" s="8" t="s">
        <v>32</v>
      </c>
      <c r="J237" s="8" t="s">
        <v>32</v>
      </c>
      <c r="K237" s="6"/>
      <c r="L237" s="6"/>
      <c r="M237" s="23">
        <f t="shared" si="9"/>
        <v>0</v>
      </c>
      <c r="N237" s="24">
        <f t="shared" si="10"/>
        <v>0</v>
      </c>
      <c r="O237" s="24">
        <f t="shared" si="11"/>
        <v>0</v>
      </c>
    </row>
    <row r="238" spans="1:15" ht="60" x14ac:dyDescent="0.25">
      <c r="A238" s="8" t="s">
        <v>10</v>
      </c>
      <c r="B238" s="8">
        <v>237</v>
      </c>
      <c r="C238" s="9" t="s">
        <v>475</v>
      </c>
      <c r="D238" s="8">
        <v>1</v>
      </c>
      <c r="E238" s="8" t="s">
        <v>12</v>
      </c>
      <c r="F238" s="8" t="s">
        <v>476</v>
      </c>
      <c r="G238" s="8"/>
      <c r="H238" s="8" t="s">
        <v>477</v>
      </c>
      <c r="I238" s="8"/>
      <c r="J238" s="8"/>
      <c r="K238" s="6"/>
      <c r="L238" s="6"/>
      <c r="M238" s="23">
        <f t="shared" si="9"/>
        <v>0</v>
      </c>
      <c r="N238" s="24">
        <f t="shared" si="10"/>
        <v>0</v>
      </c>
      <c r="O238" s="24">
        <f t="shared" si="11"/>
        <v>0</v>
      </c>
    </row>
    <row r="239" spans="1:15" ht="60" x14ac:dyDescent="0.25">
      <c r="A239" s="8" t="s">
        <v>10</v>
      </c>
      <c r="B239" s="8">
        <v>238</v>
      </c>
      <c r="C239" s="9" t="s">
        <v>475</v>
      </c>
      <c r="D239" s="8">
        <v>1</v>
      </c>
      <c r="E239" s="8" t="s">
        <v>12</v>
      </c>
      <c r="F239" s="8" t="s">
        <v>478</v>
      </c>
      <c r="G239" s="8"/>
      <c r="H239" s="8" t="s">
        <v>479</v>
      </c>
      <c r="I239" s="8"/>
      <c r="J239" s="8"/>
      <c r="K239" s="6"/>
      <c r="L239" s="6"/>
      <c r="M239" s="23">
        <f t="shared" si="9"/>
        <v>0</v>
      </c>
      <c r="N239" s="24">
        <f t="shared" si="10"/>
        <v>0</v>
      </c>
      <c r="O239" s="24">
        <f t="shared" si="11"/>
        <v>0</v>
      </c>
    </row>
    <row r="240" spans="1:15" ht="60" x14ac:dyDescent="0.25">
      <c r="A240" s="8" t="s">
        <v>10</v>
      </c>
      <c r="B240" s="8">
        <v>239</v>
      </c>
      <c r="C240" s="9" t="s">
        <v>475</v>
      </c>
      <c r="D240" s="8">
        <v>2</v>
      </c>
      <c r="E240" s="8" t="s">
        <v>12</v>
      </c>
      <c r="F240" s="8" t="s">
        <v>480</v>
      </c>
      <c r="G240" s="8" t="s">
        <v>481</v>
      </c>
      <c r="H240" s="8"/>
      <c r="I240" s="8"/>
      <c r="J240" s="8"/>
      <c r="K240" s="6"/>
      <c r="L240" s="6"/>
      <c r="M240" s="23">
        <f t="shared" si="9"/>
        <v>0</v>
      </c>
      <c r="N240" s="24">
        <f t="shared" si="10"/>
        <v>0</v>
      </c>
      <c r="O240" s="24">
        <f t="shared" si="11"/>
        <v>0</v>
      </c>
    </row>
    <row r="241" spans="1:15" ht="84" x14ac:dyDescent="0.25">
      <c r="A241" s="8" t="s">
        <v>10</v>
      </c>
      <c r="B241" s="8">
        <v>240</v>
      </c>
      <c r="C241" s="9" t="s">
        <v>464</v>
      </c>
      <c r="D241" s="8">
        <v>1</v>
      </c>
      <c r="E241" s="8" t="s">
        <v>12</v>
      </c>
      <c r="F241" s="8" t="s">
        <v>482</v>
      </c>
      <c r="G241" s="8" t="s">
        <v>483</v>
      </c>
      <c r="H241" s="8" t="s">
        <v>32</v>
      </c>
      <c r="I241" s="8" t="s">
        <v>159</v>
      </c>
      <c r="J241" s="8" t="s">
        <v>32</v>
      </c>
      <c r="K241" s="6"/>
      <c r="L241" s="6"/>
      <c r="M241" s="23">
        <f t="shared" si="9"/>
        <v>0</v>
      </c>
      <c r="N241" s="24">
        <f t="shared" si="10"/>
        <v>0</v>
      </c>
      <c r="O241" s="24">
        <f t="shared" si="11"/>
        <v>0</v>
      </c>
    </row>
    <row r="242" spans="1:15" ht="96" x14ac:dyDescent="0.25">
      <c r="A242" s="8" t="s">
        <v>10</v>
      </c>
      <c r="B242" s="8">
        <v>241</v>
      </c>
      <c r="C242" s="9" t="s">
        <v>464</v>
      </c>
      <c r="D242" s="8">
        <v>3</v>
      </c>
      <c r="E242" s="8" t="s">
        <v>12</v>
      </c>
      <c r="F242" s="8" t="s">
        <v>469</v>
      </c>
      <c r="G242" s="8" t="s">
        <v>32</v>
      </c>
      <c r="H242" s="8" t="s">
        <v>32</v>
      </c>
      <c r="I242" s="8"/>
      <c r="J242" s="8"/>
      <c r="K242" s="6"/>
      <c r="L242" s="6"/>
      <c r="M242" s="23">
        <f t="shared" si="9"/>
        <v>0</v>
      </c>
      <c r="N242" s="24">
        <f t="shared" si="10"/>
        <v>0</v>
      </c>
      <c r="O242" s="24">
        <f t="shared" si="11"/>
        <v>0</v>
      </c>
    </row>
    <row r="243" spans="1:15" ht="60" x14ac:dyDescent="0.25">
      <c r="A243" s="8" t="s">
        <v>10</v>
      </c>
      <c r="B243" s="8">
        <v>242</v>
      </c>
      <c r="C243" s="9" t="s">
        <v>475</v>
      </c>
      <c r="D243" s="8">
        <v>1</v>
      </c>
      <c r="E243" s="8" t="s">
        <v>12</v>
      </c>
      <c r="F243" s="8" t="s">
        <v>484</v>
      </c>
      <c r="G243" s="8"/>
      <c r="H243" s="8" t="s">
        <v>485</v>
      </c>
      <c r="I243" s="8"/>
      <c r="J243" s="8"/>
      <c r="K243" s="6"/>
      <c r="L243" s="6"/>
      <c r="M243" s="23">
        <f t="shared" si="9"/>
        <v>0</v>
      </c>
      <c r="N243" s="24">
        <f t="shared" si="10"/>
        <v>0</v>
      </c>
      <c r="O243" s="24">
        <f t="shared" si="11"/>
        <v>0</v>
      </c>
    </row>
    <row r="244" spans="1:15" ht="96" x14ac:dyDescent="0.25">
      <c r="A244" s="8" t="s">
        <v>10</v>
      </c>
      <c r="B244" s="8">
        <v>243</v>
      </c>
      <c r="C244" s="9" t="s">
        <v>90</v>
      </c>
      <c r="D244" s="8">
        <v>2</v>
      </c>
      <c r="E244" s="8" t="s">
        <v>12</v>
      </c>
      <c r="F244" s="8" t="s">
        <v>486</v>
      </c>
      <c r="G244" s="8" t="s">
        <v>487</v>
      </c>
      <c r="H244" s="8" t="s">
        <v>32</v>
      </c>
      <c r="I244" s="8" t="s">
        <v>32</v>
      </c>
      <c r="J244" s="8" t="s">
        <v>32</v>
      </c>
      <c r="K244" s="6"/>
      <c r="L244" s="6"/>
      <c r="M244" s="23">
        <f t="shared" si="9"/>
        <v>0</v>
      </c>
      <c r="N244" s="24">
        <f t="shared" si="10"/>
        <v>0</v>
      </c>
      <c r="O244" s="24">
        <f t="shared" si="11"/>
        <v>0</v>
      </c>
    </row>
    <row r="245" spans="1:15" ht="36" x14ac:dyDescent="0.25">
      <c r="A245" s="8" t="s">
        <v>10</v>
      </c>
      <c r="B245" s="8">
        <v>244</v>
      </c>
      <c r="C245" s="9" t="s">
        <v>489</v>
      </c>
      <c r="D245" s="8">
        <v>1</v>
      </c>
      <c r="E245" s="8" t="s">
        <v>12</v>
      </c>
      <c r="F245" s="8" t="s">
        <v>490</v>
      </c>
      <c r="G245" s="8" t="s">
        <v>491</v>
      </c>
      <c r="H245" s="8" t="s">
        <v>32</v>
      </c>
      <c r="I245" s="8" t="s">
        <v>32</v>
      </c>
      <c r="J245" s="8" t="s">
        <v>32</v>
      </c>
      <c r="K245" s="6"/>
      <c r="L245" s="6"/>
      <c r="M245" s="23">
        <f t="shared" si="9"/>
        <v>0</v>
      </c>
      <c r="N245" s="24">
        <f t="shared" si="10"/>
        <v>0</v>
      </c>
      <c r="O245" s="24">
        <f t="shared" si="11"/>
        <v>0</v>
      </c>
    </row>
    <row r="246" spans="1:15" ht="108" x14ac:dyDescent="0.25">
      <c r="A246" s="8" t="s">
        <v>10</v>
      </c>
      <c r="B246" s="8">
        <v>245</v>
      </c>
      <c r="C246" s="9" t="s">
        <v>492</v>
      </c>
      <c r="D246" s="9">
        <v>1</v>
      </c>
      <c r="E246" s="9" t="s">
        <v>493</v>
      </c>
      <c r="F246" s="19" t="s">
        <v>494</v>
      </c>
      <c r="G246" s="19" t="s">
        <v>44</v>
      </c>
      <c r="H246" s="9"/>
      <c r="I246" s="9"/>
      <c r="J246" s="9"/>
      <c r="K246" s="6"/>
      <c r="L246" s="6"/>
      <c r="M246" s="23">
        <f t="shared" si="9"/>
        <v>0</v>
      </c>
      <c r="N246" s="24">
        <f t="shared" si="10"/>
        <v>0</v>
      </c>
      <c r="O246" s="24">
        <f t="shared" si="11"/>
        <v>0</v>
      </c>
    </row>
    <row r="247" spans="1:15" ht="60" x14ac:dyDescent="0.25">
      <c r="A247" s="8" t="s">
        <v>10</v>
      </c>
      <c r="B247" s="8">
        <v>246</v>
      </c>
      <c r="C247" s="9" t="s">
        <v>23</v>
      </c>
      <c r="D247" s="9">
        <v>5</v>
      </c>
      <c r="E247" s="9" t="s">
        <v>493</v>
      </c>
      <c r="F247" s="19" t="s">
        <v>496</v>
      </c>
      <c r="G247" s="9" t="s">
        <v>497</v>
      </c>
      <c r="H247" s="9" t="s">
        <v>498</v>
      </c>
      <c r="I247" s="9" t="s">
        <v>194</v>
      </c>
      <c r="J247" s="9" t="s">
        <v>83</v>
      </c>
      <c r="K247" s="6"/>
      <c r="L247" s="6"/>
      <c r="M247" s="23">
        <f t="shared" si="9"/>
        <v>0</v>
      </c>
      <c r="N247" s="24">
        <f t="shared" si="10"/>
        <v>0</v>
      </c>
      <c r="O247" s="24">
        <f t="shared" si="11"/>
        <v>0</v>
      </c>
    </row>
    <row r="248" spans="1:15" ht="60" x14ac:dyDescent="0.25">
      <c r="A248" s="8" t="s">
        <v>10</v>
      </c>
      <c r="B248" s="8">
        <v>247</v>
      </c>
      <c r="C248" s="9" t="s">
        <v>23</v>
      </c>
      <c r="D248" s="9">
        <v>1</v>
      </c>
      <c r="E248" s="9" t="s">
        <v>493</v>
      </c>
      <c r="F248" s="19" t="s">
        <v>499</v>
      </c>
      <c r="G248" s="9" t="s">
        <v>500</v>
      </c>
      <c r="H248" s="9" t="s">
        <v>501</v>
      </c>
      <c r="I248" s="9" t="s">
        <v>502</v>
      </c>
      <c r="J248" s="9" t="s">
        <v>14</v>
      </c>
      <c r="K248" s="6"/>
      <c r="L248" s="6"/>
      <c r="M248" s="23">
        <f t="shared" si="9"/>
        <v>0</v>
      </c>
      <c r="N248" s="24">
        <f t="shared" si="10"/>
        <v>0</v>
      </c>
      <c r="O248" s="24">
        <f t="shared" si="11"/>
        <v>0</v>
      </c>
    </row>
    <row r="249" spans="1:15" ht="60" x14ac:dyDescent="0.25">
      <c r="A249" s="8" t="s">
        <v>10</v>
      </c>
      <c r="B249" s="8">
        <v>248</v>
      </c>
      <c r="C249" s="9" t="s">
        <v>23</v>
      </c>
      <c r="D249" s="9">
        <v>7</v>
      </c>
      <c r="E249" s="9" t="s">
        <v>493</v>
      </c>
      <c r="F249" s="19" t="s">
        <v>503</v>
      </c>
      <c r="G249" s="9" t="s">
        <v>504</v>
      </c>
      <c r="H249" s="9" t="s">
        <v>505</v>
      </c>
      <c r="I249" s="9" t="s">
        <v>194</v>
      </c>
      <c r="J249" s="9" t="s">
        <v>14</v>
      </c>
      <c r="K249" s="6"/>
      <c r="L249" s="6"/>
      <c r="M249" s="23">
        <f t="shared" si="9"/>
        <v>0</v>
      </c>
      <c r="N249" s="24">
        <f t="shared" si="10"/>
        <v>0</v>
      </c>
      <c r="O249" s="24">
        <f t="shared" si="11"/>
        <v>0</v>
      </c>
    </row>
    <row r="250" spans="1:15" ht="60" x14ac:dyDescent="0.25">
      <c r="A250" s="8" t="s">
        <v>10</v>
      </c>
      <c r="B250" s="8">
        <v>249</v>
      </c>
      <c r="C250" s="9" t="s">
        <v>23</v>
      </c>
      <c r="D250" s="9">
        <v>1</v>
      </c>
      <c r="E250" s="9" t="s">
        <v>493</v>
      </c>
      <c r="F250" s="19" t="s">
        <v>506</v>
      </c>
      <c r="G250" s="9" t="s">
        <v>507</v>
      </c>
      <c r="H250" s="9" t="s">
        <v>501</v>
      </c>
      <c r="I250" s="9" t="s">
        <v>508</v>
      </c>
      <c r="J250" s="9" t="s">
        <v>509</v>
      </c>
      <c r="K250" s="6"/>
      <c r="L250" s="6"/>
      <c r="M250" s="23">
        <f t="shared" si="9"/>
        <v>0</v>
      </c>
      <c r="N250" s="24">
        <f t="shared" si="10"/>
        <v>0</v>
      </c>
      <c r="O250" s="24">
        <f t="shared" si="11"/>
        <v>0</v>
      </c>
    </row>
    <row r="251" spans="1:15" ht="60" x14ac:dyDescent="0.25">
      <c r="A251" s="8" t="s">
        <v>10</v>
      </c>
      <c r="B251" s="8">
        <v>250</v>
      </c>
      <c r="C251" s="9" t="s">
        <v>23</v>
      </c>
      <c r="D251" s="9">
        <v>1</v>
      </c>
      <c r="E251" s="9" t="s">
        <v>493</v>
      </c>
      <c r="F251" s="19" t="s">
        <v>510</v>
      </c>
      <c r="G251" s="9" t="s">
        <v>511</v>
      </c>
      <c r="H251" s="9" t="s">
        <v>501</v>
      </c>
      <c r="I251" s="9" t="s">
        <v>502</v>
      </c>
      <c r="J251" s="9" t="s">
        <v>14</v>
      </c>
      <c r="K251" s="6"/>
      <c r="L251" s="6"/>
      <c r="M251" s="23">
        <f t="shared" si="9"/>
        <v>0</v>
      </c>
      <c r="N251" s="24">
        <f t="shared" si="10"/>
        <v>0</v>
      </c>
      <c r="O251" s="24">
        <f t="shared" si="11"/>
        <v>0</v>
      </c>
    </row>
    <row r="252" spans="1:15" ht="60" x14ac:dyDescent="0.25">
      <c r="A252" s="8" t="s">
        <v>10</v>
      </c>
      <c r="B252" s="8">
        <v>251</v>
      </c>
      <c r="C252" s="9" t="s">
        <v>23</v>
      </c>
      <c r="D252" s="9">
        <v>1</v>
      </c>
      <c r="E252" s="9" t="s">
        <v>493</v>
      </c>
      <c r="F252" s="19" t="s">
        <v>512</v>
      </c>
      <c r="G252" s="9" t="s">
        <v>513</v>
      </c>
      <c r="H252" s="9" t="s">
        <v>501</v>
      </c>
      <c r="I252" s="9" t="s">
        <v>502</v>
      </c>
      <c r="J252" s="9" t="s">
        <v>514</v>
      </c>
      <c r="K252" s="6"/>
      <c r="L252" s="6"/>
      <c r="M252" s="23">
        <f t="shared" si="9"/>
        <v>0</v>
      </c>
      <c r="N252" s="24">
        <f t="shared" si="10"/>
        <v>0</v>
      </c>
      <c r="O252" s="24">
        <f t="shared" si="11"/>
        <v>0</v>
      </c>
    </row>
    <row r="253" spans="1:15" ht="60" x14ac:dyDescent="0.25">
      <c r="A253" s="8" t="s">
        <v>10</v>
      </c>
      <c r="B253" s="8">
        <v>252</v>
      </c>
      <c r="C253" s="9" t="s">
        <v>23</v>
      </c>
      <c r="D253" s="9">
        <v>1</v>
      </c>
      <c r="E253" s="9" t="s">
        <v>493</v>
      </c>
      <c r="F253" s="19" t="s">
        <v>515</v>
      </c>
      <c r="G253" s="9" t="s">
        <v>516</v>
      </c>
      <c r="H253" s="9" t="s">
        <v>501</v>
      </c>
      <c r="I253" s="9" t="s">
        <v>502</v>
      </c>
      <c r="J253" s="9" t="s">
        <v>50</v>
      </c>
      <c r="K253" s="6"/>
      <c r="L253" s="6"/>
      <c r="M253" s="23">
        <f t="shared" si="9"/>
        <v>0</v>
      </c>
      <c r="N253" s="24">
        <f t="shared" si="10"/>
        <v>0</v>
      </c>
      <c r="O253" s="24">
        <f t="shared" si="11"/>
        <v>0</v>
      </c>
    </row>
    <row r="254" spans="1:15" ht="60" x14ac:dyDescent="0.25">
      <c r="A254" s="8" t="s">
        <v>10</v>
      </c>
      <c r="B254" s="8">
        <v>253</v>
      </c>
      <c r="C254" s="9" t="s">
        <v>23</v>
      </c>
      <c r="D254" s="9">
        <v>1</v>
      </c>
      <c r="E254" s="9" t="s">
        <v>493</v>
      </c>
      <c r="F254" s="19" t="s">
        <v>515</v>
      </c>
      <c r="G254" s="19" t="s">
        <v>517</v>
      </c>
      <c r="H254" s="9" t="s">
        <v>501</v>
      </c>
      <c r="I254" s="9" t="s">
        <v>502</v>
      </c>
      <c r="J254" s="9" t="s">
        <v>50</v>
      </c>
      <c r="K254" s="6"/>
      <c r="L254" s="6"/>
      <c r="M254" s="23">
        <f t="shared" si="9"/>
        <v>0</v>
      </c>
      <c r="N254" s="24">
        <f t="shared" si="10"/>
        <v>0</v>
      </c>
      <c r="O254" s="24">
        <f t="shared" si="11"/>
        <v>0</v>
      </c>
    </row>
    <row r="255" spans="1:15" ht="72" x14ac:dyDescent="0.25">
      <c r="A255" s="8" t="s">
        <v>10</v>
      </c>
      <c r="B255" s="8">
        <v>254</v>
      </c>
      <c r="C255" s="9" t="s">
        <v>518</v>
      </c>
      <c r="D255" s="9">
        <v>1</v>
      </c>
      <c r="E255" s="9" t="s">
        <v>493</v>
      </c>
      <c r="F255" s="19" t="s">
        <v>519</v>
      </c>
      <c r="G255" s="19" t="s">
        <v>520</v>
      </c>
      <c r="H255" s="9"/>
      <c r="I255" s="9"/>
      <c r="J255" s="9"/>
      <c r="K255" s="6"/>
      <c r="L255" s="6"/>
      <c r="M255" s="23">
        <f t="shared" si="9"/>
        <v>0</v>
      </c>
      <c r="N255" s="24">
        <f t="shared" si="10"/>
        <v>0</v>
      </c>
      <c r="O255" s="24">
        <f t="shared" si="11"/>
        <v>0</v>
      </c>
    </row>
    <row r="256" spans="1:15" ht="72" x14ac:dyDescent="0.25">
      <c r="A256" s="8" t="s">
        <v>10</v>
      </c>
      <c r="B256" s="8">
        <v>255</v>
      </c>
      <c r="C256" s="9" t="s">
        <v>518</v>
      </c>
      <c r="D256" s="9">
        <v>1</v>
      </c>
      <c r="E256" s="9" t="s">
        <v>493</v>
      </c>
      <c r="F256" s="19" t="s">
        <v>521</v>
      </c>
      <c r="G256" s="19" t="s">
        <v>522</v>
      </c>
      <c r="H256" s="9"/>
      <c r="I256" s="9"/>
      <c r="J256" s="9"/>
      <c r="K256" s="6"/>
      <c r="L256" s="6"/>
      <c r="M256" s="23">
        <f t="shared" si="9"/>
        <v>0</v>
      </c>
      <c r="N256" s="24">
        <f t="shared" si="10"/>
        <v>0</v>
      </c>
      <c r="O256" s="24">
        <f t="shared" si="11"/>
        <v>0</v>
      </c>
    </row>
    <row r="257" spans="1:15" ht="72" x14ac:dyDescent="0.25">
      <c r="A257" s="8" t="s">
        <v>10</v>
      </c>
      <c r="B257" s="8">
        <v>256</v>
      </c>
      <c r="C257" s="9" t="s">
        <v>518</v>
      </c>
      <c r="D257" s="9">
        <v>1</v>
      </c>
      <c r="E257" s="9" t="s">
        <v>493</v>
      </c>
      <c r="F257" s="19" t="s">
        <v>523</v>
      </c>
      <c r="G257" s="19" t="s">
        <v>524</v>
      </c>
      <c r="H257" s="9"/>
      <c r="I257" s="9"/>
      <c r="J257" s="9"/>
      <c r="K257" s="6"/>
      <c r="L257" s="6"/>
      <c r="M257" s="23">
        <f t="shared" si="9"/>
        <v>0</v>
      </c>
      <c r="N257" s="24">
        <f t="shared" si="10"/>
        <v>0</v>
      </c>
      <c r="O257" s="24">
        <f t="shared" si="11"/>
        <v>0</v>
      </c>
    </row>
    <row r="258" spans="1:15" ht="120" x14ac:dyDescent="0.25">
      <c r="A258" s="8" t="s">
        <v>10</v>
      </c>
      <c r="B258" s="8">
        <v>257</v>
      </c>
      <c r="C258" s="9" t="s">
        <v>518</v>
      </c>
      <c r="D258" s="9">
        <v>1</v>
      </c>
      <c r="E258" s="9" t="s">
        <v>493</v>
      </c>
      <c r="F258" s="19" t="s">
        <v>525</v>
      </c>
      <c r="G258" s="19" t="s">
        <v>526</v>
      </c>
      <c r="H258" s="9"/>
      <c r="I258" s="9"/>
      <c r="J258" s="9"/>
      <c r="K258" s="6"/>
      <c r="L258" s="6"/>
      <c r="M258" s="23">
        <f t="shared" si="9"/>
        <v>0</v>
      </c>
      <c r="N258" s="24">
        <f t="shared" si="10"/>
        <v>0</v>
      </c>
      <c r="O258" s="24">
        <f t="shared" si="11"/>
        <v>0</v>
      </c>
    </row>
    <row r="259" spans="1:15" ht="108" x14ac:dyDescent="0.25">
      <c r="A259" s="8" t="s">
        <v>10</v>
      </c>
      <c r="B259" s="8">
        <v>258</v>
      </c>
      <c r="C259" s="9" t="s">
        <v>518</v>
      </c>
      <c r="D259" s="9">
        <v>1</v>
      </c>
      <c r="E259" s="9" t="s">
        <v>493</v>
      </c>
      <c r="F259" s="19" t="s">
        <v>527</v>
      </c>
      <c r="G259" s="19" t="s">
        <v>528</v>
      </c>
      <c r="H259" s="9"/>
      <c r="I259" s="9"/>
      <c r="J259" s="9"/>
      <c r="K259" s="6"/>
      <c r="L259" s="6"/>
      <c r="M259" s="23">
        <f t="shared" ref="M259:M322" si="12">D259*L259</f>
        <v>0</v>
      </c>
      <c r="N259" s="24">
        <f t="shared" ref="N259:N322" si="13">M259*0.16</f>
        <v>0</v>
      </c>
      <c r="O259" s="24">
        <f t="shared" ref="O259:O322" si="14">M259+N259</f>
        <v>0</v>
      </c>
    </row>
    <row r="260" spans="1:15" ht="84" x14ac:dyDescent="0.25">
      <c r="A260" s="8" t="s">
        <v>10</v>
      </c>
      <c r="B260" s="8">
        <v>259</v>
      </c>
      <c r="C260" s="9" t="s">
        <v>518</v>
      </c>
      <c r="D260" s="9">
        <v>1</v>
      </c>
      <c r="E260" s="9" t="s">
        <v>493</v>
      </c>
      <c r="F260" s="19" t="s">
        <v>529</v>
      </c>
      <c r="G260" s="19" t="s">
        <v>203</v>
      </c>
      <c r="H260" s="9"/>
      <c r="I260" s="9"/>
      <c r="J260" s="9"/>
      <c r="K260" s="6"/>
      <c r="L260" s="6"/>
      <c r="M260" s="23">
        <f t="shared" si="12"/>
        <v>0</v>
      </c>
      <c r="N260" s="24">
        <f t="shared" si="13"/>
        <v>0</v>
      </c>
      <c r="O260" s="24">
        <f t="shared" si="14"/>
        <v>0</v>
      </c>
    </row>
    <row r="261" spans="1:15" ht="24" x14ac:dyDescent="0.25">
      <c r="A261" s="8" t="s">
        <v>10</v>
      </c>
      <c r="B261" s="8">
        <v>260</v>
      </c>
      <c r="C261" s="9" t="s">
        <v>530</v>
      </c>
      <c r="D261" s="9">
        <v>1</v>
      </c>
      <c r="E261" s="9" t="s">
        <v>493</v>
      </c>
      <c r="F261" s="9" t="s">
        <v>531</v>
      </c>
      <c r="G261" s="19" t="s">
        <v>532</v>
      </c>
      <c r="H261" s="9" t="s">
        <v>32</v>
      </c>
      <c r="I261" s="9" t="s">
        <v>32</v>
      </c>
      <c r="J261" s="9" t="s">
        <v>32</v>
      </c>
      <c r="K261" s="6"/>
      <c r="L261" s="6"/>
      <c r="M261" s="23">
        <f t="shared" si="12"/>
        <v>0</v>
      </c>
      <c r="N261" s="24">
        <f t="shared" si="13"/>
        <v>0</v>
      </c>
      <c r="O261" s="24">
        <f t="shared" si="14"/>
        <v>0</v>
      </c>
    </row>
    <row r="262" spans="1:15" ht="24" x14ac:dyDescent="0.25">
      <c r="A262" s="8" t="s">
        <v>10</v>
      </c>
      <c r="B262" s="8">
        <v>261</v>
      </c>
      <c r="C262" s="9" t="s">
        <v>530</v>
      </c>
      <c r="D262" s="9">
        <v>1</v>
      </c>
      <c r="E262" s="9" t="s">
        <v>493</v>
      </c>
      <c r="F262" s="9" t="s">
        <v>533</v>
      </c>
      <c r="G262" s="19" t="s">
        <v>534</v>
      </c>
      <c r="H262" s="9" t="s">
        <v>32</v>
      </c>
      <c r="I262" s="9" t="s">
        <v>32</v>
      </c>
      <c r="J262" s="9" t="s">
        <v>32</v>
      </c>
      <c r="K262" s="6"/>
      <c r="L262" s="6"/>
      <c r="M262" s="23">
        <f t="shared" si="12"/>
        <v>0</v>
      </c>
      <c r="N262" s="24">
        <f t="shared" si="13"/>
        <v>0</v>
      </c>
      <c r="O262" s="24">
        <f t="shared" si="14"/>
        <v>0</v>
      </c>
    </row>
    <row r="263" spans="1:15" ht="24" x14ac:dyDescent="0.25">
      <c r="A263" s="8" t="s">
        <v>10</v>
      </c>
      <c r="B263" s="8">
        <v>262</v>
      </c>
      <c r="C263" s="9" t="s">
        <v>530</v>
      </c>
      <c r="D263" s="9">
        <v>1</v>
      </c>
      <c r="E263" s="9" t="s">
        <v>493</v>
      </c>
      <c r="F263" s="9" t="s">
        <v>533</v>
      </c>
      <c r="G263" s="19" t="s">
        <v>534</v>
      </c>
      <c r="H263" s="9" t="s">
        <v>32</v>
      </c>
      <c r="I263" s="9" t="s">
        <v>32</v>
      </c>
      <c r="J263" s="9" t="s">
        <v>32</v>
      </c>
      <c r="K263" s="6"/>
      <c r="L263" s="6"/>
      <c r="M263" s="23">
        <f t="shared" si="12"/>
        <v>0</v>
      </c>
      <c r="N263" s="24">
        <f t="shared" si="13"/>
        <v>0</v>
      </c>
      <c r="O263" s="24">
        <f t="shared" si="14"/>
        <v>0</v>
      </c>
    </row>
    <row r="264" spans="1:15" ht="24" x14ac:dyDescent="0.25">
      <c r="A264" s="8" t="s">
        <v>10</v>
      </c>
      <c r="B264" s="8">
        <v>263</v>
      </c>
      <c r="C264" s="9" t="s">
        <v>530</v>
      </c>
      <c r="D264" s="9">
        <v>2</v>
      </c>
      <c r="E264" s="9" t="s">
        <v>493</v>
      </c>
      <c r="F264" s="9" t="s">
        <v>533</v>
      </c>
      <c r="G264" s="19" t="s">
        <v>534</v>
      </c>
      <c r="H264" s="9" t="s">
        <v>32</v>
      </c>
      <c r="I264" s="9" t="s">
        <v>32</v>
      </c>
      <c r="J264" s="9" t="s">
        <v>32</v>
      </c>
      <c r="K264" s="6"/>
      <c r="L264" s="6"/>
      <c r="M264" s="23">
        <f t="shared" si="12"/>
        <v>0</v>
      </c>
      <c r="N264" s="24">
        <f t="shared" si="13"/>
        <v>0</v>
      </c>
      <c r="O264" s="24">
        <f t="shared" si="14"/>
        <v>0</v>
      </c>
    </row>
    <row r="265" spans="1:15" ht="24" x14ac:dyDescent="0.25">
      <c r="A265" s="8" t="s">
        <v>10</v>
      </c>
      <c r="B265" s="8">
        <v>264</v>
      </c>
      <c r="C265" s="9" t="s">
        <v>530</v>
      </c>
      <c r="D265" s="9">
        <v>1</v>
      </c>
      <c r="E265" s="9" t="s">
        <v>493</v>
      </c>
      <c r="F265" s="9" t="s">
        <v>535</v>
      </c>
      <c r="G265" s="19" t="s">
        <v>32</v>
      </c>
      <c r="H265" s="9" t="s">
        <v>32</v>
      </c>
      <c r="I265" s="9" t="s">
        <v>32</v>
      </c>
      <c r="J265" s="9" t="s">
        <v>14</v>
      </c>
      <c r="K265" s="6"/>
      <c r="L265" s="6"/>
      <c r="M265" s="23">
        <f t="shared" si="12"/>
        <v>0</v>
      </c>
      <c r="N265" s="24">
        <f t="shared" si="13"/>
        <v>0</v>
      </c>
      <c r="O265" s="24">
        <f t="shared" si="14"/>
        <v>0</v>
      </c>
    </row>
    <row r="266" spans="1:15" ht="24" x14ac:dyDescent="0.25">
      <c r="A266" s="8" t="s">
        <v>10</v>
      </c>
      <c r="B266" s="8">
        <v>265</v>
      </c>
      <c r="C266" s="9" t="s">
        <v>530</v>
      </c>
      <c r="D266" s="9">
        <v>1</v>
      </c>
      <c r="E266" s="9" t="s">
        <v>493</v>
      </c>
      <c r="F266" s="9" t="s">
        <v>536</v>
      </c>
      <c r="G266" s="19" t="s">
        <v>32</v>
      </c>
      <c r="H266" s="9" t="s">
        <v>32</v>
      </c>
      <c r="I266" s="9" t="s">
        <v>537</v>
      </c>
      <c r="J266" s="9" t="s">
        <v>14</v>
      </c>
      <c r="K266" s="6"/>
      <c r="L266" s="6"/>
      <c r="M266" s="23">
        <f t="shared" si="12"/>
        <v>0</v>
      </c>
      <c r="N266" s="24">
        <f t="shared" si="13"/>
        <v>0</v>
      </c>
      <c r="O266" s="24">
        <f t="shared" si="14"/>
        <v>0</v>
      </c>
    </row>
    <row r="267" spans="1:15" ht="36" x14ac:dyDescent="0.25">
      <c r="A267" s="8" t="s">
        <v>10</v>
      </c>
      <c r="B267" s="8">
        <v>266</v>
      </c>
      <c r="C267" s="9" t="s">
        <v>530</v>
      </c>
      <c r="D267" s="9">
        <v>2</v>
      </c>
      <c r="E267" s="9" t="s">
        <v>493</v>
      </c>
      <c r="F267" s="9" t="s">
        <v>538</v>
      </c>
      <c r="G267" s="9">
        <v>330</v>
      </c>
      <c r="H267" s="9" t="s">
        <v>32</v>
      </c>
      <c r="I267" s="9" t="s">
        <v>194</v>
      </c>
      <c r="J267" s="9" t="s">
        <v>83</v>
      </c>
      <c r="K267" s="6"/>
      <c r="L267" s="6"/>
      <c r="M267" s="23">
        <f t="shared" si="12"/>
        <v>0</v>
      </c>
      <c r="N267" s="24">
        <f t="shared" si="13"/>
        <v>0</v>
      </c>
      <c r="O267" s="24">
        <f t="shared" si="14"/>
        <v>0</v>
      </c>
    </row>
    <row r="268" spans="1:15" ht="24" x14ac:dyDescent="0.25">
      <c r="A268" s="8" t="s">
        <v>10</v>
      </c>
      <c r="B268" s="8">
        <v>267</v>
      </c>
      <c r="C268" s="9" t="s">
        <v>530</v>
      </c>
      <c r="D268" s="9">
        <v>1</v>
      </c>
      <c r="E268" s="9" t="s">
        <v>493</v>
      </c>
      <c r="F268" s="9" t="s">
        <v>539</v>
      </c>
      <c r="G268" s="19" t="s">
        <v>532</v>
      </c>
      <c r="H268" s="9" t="s">
        <v>32</v>
      </c>
      <c r="I268" s="9" t="s">
        <v>32</v>
      </c>
      <c r="J268" s="9" t="s">
        <v>32</v>
      </c>
      <c r="K268" s="6"/>
      <c r="L268" s="6"/>
      <c r="M268" s="23">
        <f t="shared" si="12"/>
        <v>0</v>
      </c>
      <c r="N268" s="24">
        <f t="shared" si="13"/>
        <v>0</v>
      </c>
      <c r="O268" s="24">
        <f t="shared" si="14"/>
        <v>0</v>
      </c>
    </row>
    <row r="269" spans="1:15" ht="60" x14ac:dyDescent="0.25">
      <c r="A269" s="8" t="s">
        <v>10</v>
      </c>
      <c r="B269" s="8">
        <v>268</v>
      </c>
      <c r="C269" s="9" t="s">
        <v>530</v>
      </c>
      <c r="D269" s="9">
        <v>2</v>
      </c>
      <c r="E269" s="9" t="s">
        <v>493</v>
      </c>
      <c r="F269" s="9" t="s">
        <v>540</v>
      </c>
      <c r="G269" s="19" t="s">
        <v>541</v>
      </c>
      <c r="H269" s="9" t="s">
        <v>32</v>
      </c>
      <c r="I269" s="9" t="s">
        <v>542</v>
      </c>
      <c r="J269" s="9" t="s">
        <v>14</v>
      </c>
      <c r="K269" s="6"/>
      <c r="L269" s="6"/>
      <c r="M269" s="23">
        <f t="shared" si="12"/>
        <v>0</v>
      </c>
      <c r="N269" s="24">
        <f t="shared" si="13"/>
        <v>0</v>
      </c>
      <c r="O269" s="24">
        <f t="shared" si="14"/>
        <v>0</v>
      </c>
    </row>
    <row r="270" spans="1:15" ht="24" x14ac:dyDescent="0.25">
      <c r="A270" s="8" t="s">
        <v>10</v>
      </c>
      <c r="B270" s="8">
        <v>269</v>
      </c>
      <c r="C270" s="9" t="s">
        <v>530</v>
      </c>
      <c r="D270" s="9">
        <v>1</v>
      </c>
      <c r="E270" s="9" t="s">
        <v>493</v>
      </c>
      <c r="F270" s="9" t="s">
        <v>543</v>
      </c>
      <c r="G270" s="19" t="s">
        <v>544</v>
      </c>
      <c r="H270" s="9" t="s">
        <v>32</v>
      </c>
      <c r="I270" s="9" t="s">
        <v>32</v>
      </c>
      <c r="J270" s="9" t="s">
        <v>32</v>
      </c>
      <c r="K270" s="6"/>
      <c r="L270" s="6"/>
      <c r="M270" s="23">
        <f t="shared" si="12"/>
        <v>0</v>
      </c>
      <c r="N270" s="24">
        <f t="shared" si="13"/>
        <v>0</v>
      </c>
      <c r="O270" s="24">
        <f t="shared" si="14"/>
        <v>0</v>
      </c>
    </row>
    <row r="271" spans="1:15" ht="36" x14ac:dyDescent="0.25">
      <c r="A271" s="8" t="s">
        <v>10</v>
      </c>
      <c r="B271" s="8">
        <v>270</v>
      </c>
      <c r="C271" s="9" t="s">
        <v>530</v>
      </c>
      <c r="D271" s="9">
        <v>1</v>
      </c>
      <c r="E271" s="9" t="s">
        <v>493</v>
      </c>
      <c r="F271" s="9" t="s">
        <v>545</v>
      </c>
      <c r="G271" s="19" t="s">
        <v>546</v>
      </c>
      <c r="H271" s="9"/>
      <c r="I271" s="9" t="s">
        <v>547</v>
      </c>
      <c r="J271" s="9" t="s">
        <v>32</v>
      </c>
      <c r="K271" s="6"/>
      <c r="L271" s="6"/>
      <c r="M271" s="23">
        <f t="shared" si="12"/>
        <v>0</v>
      </c>
      <c r="N271" s="24">
        <f t="shared" si="13"/>
        <v>0</v>
      </c>
      <c r="O271" s="24">
        <f t="shared" si="14"/>
        <v>0</v>
      </c>
    </row>
    <row r="272" spans="1:15" ht="48" x14ac:dyDescent="0.25">
      <c r="A272" s="8" t="s">
        <v>10</v>
      </c>
      <c r="B272" s="8">
        <v>271</v>
      </c>
      <c r="C272" s="9" t="s">
        <v>548</v>
      </c>
      <c r="D272" s="9">
        <v>1</v>
      </c>
      <c r="E272" s="9" t="s">
        <v>493</v>
      </c>
      <c r="F272" s="9" t="s">
        <v>549</v>
      </c>
      <c r="G272" s="19" t="s">
        <v>550</v>
      </c>
      <c r="H272" s="9" t="s">
        <v>32</v>
      </c>
      <c r="I272" s="9" t="s">
        <v>32</v>
      </c>
      <c r="J272" s="9" t="s">
        <v>551</v>
      </c>
      <c r="K272" s="6"/>
      <c r="L272" s="6"/>
      <c r="M272" s="23">
        <f t="shared" si="12"/>
        <v>0</v>
      </c>
      <c r="N272" s="24">
        <f t="shared" si="13"/>
        <v>0</v>
      </c>
      <c r="O272" s="24">
        <f t="shared" si="14"/>
        <v>0</v>
      </c>
    </row>
    <row r="273" spans="1:15" ht="48" x14ac:dyDescent="0.25">
      <c r="A273" s="8" t="s">
        <v>10</v>
      </c>
      <c r="B273" s="8">
        <v>272</v>
      </c>
      <c r="C273" s="9" t="s">
        <v>548</v>
      </c>
      <c r="D273" s="9">
        <v>1</v>
      </c>
      <c r="E273" s="9" t="s">
        <v>493</v>
      </c>
      <c r="F273" s="19" t="s">
        <v>552</v>
      </c>
      <c r="G273" s="19" t="s">
        <v>553</v>
      </c>
      <c r="H273" s="9" t="s">
        <v>32</v>
      </c>
      <c r="I273" s="9" t="s">
        <v>32</v>
      </c>
      <c r="J273" s="9" t="s">
        <v>551</v>
      </c>
      <c r="K273" s="6"/>
      <c r="L273" s="6"/>
      <c r="M273" s="23">
        <f t="shared" si="12"/>
        <v>0</v>
      </c>
      <c r="N273" s="24">
        <f t="shared" si="13"/>
        <v>0</v>
      </c>
      <c r="O273" s="24">
        <f t="shared" si="14"/>
        <v>0</v>
      </c>
    </row>
    <row r="274" spans="1:15" ht="48" x14ac:dyDescent="0.25">
      <c r="A274" s="8" t="s">
        <v>29</v>
      </c>
      <c r="B274" s="8">
        <v>273</v>
      </c>
      <c r="C274" s="9" t="s">
        <v>548</v>
      </c>
      <c r="D274" s="9">
        <v>5</v>
      </c>
      <c r="E274" s="9" t="s">
        <v>493</v>
      </c>
      <c r="F274" s="9" t="s">
        <v>554</v>
      </c>
      <c r="G274" s="19" t="s">
        <v>32</v>
      </c>
      <c r="H274" s="9" t="s">
        <v>32</v>
      </c>
      <c r="I274" s="9" t="s">
        <v>555</v>
      </c>
      <c r="J274" s="9" t="s">
        <v>14</v>
      </c>
      <c r="K274" s="6"/>
      <c r="L274" s="6"/>
      <c r="M274" s="23">
        <f t="shared" si="12"/>
        <v>0</v>
      </c>
      <c r="N274" s="24">
        <f t="shared" si="13"/>
        <v>0</v>
      </c>
      <c r="O274" s="24">
        <f t="shared" si="14"/>
        <v>0</v>
      </c>
    </row>
    <row r="275" spans="1:15" ht="48" x14ac:dyDescent="0.25">
      <c r="A275" s="8" t="s">
        <v>10</v>
      </c>
      <c r="B275" s="8">
        <v>274</v>
      </c>
      <c r="C275" s="9" t="s">
        <v>556</v>
      </c>
      <c r="D275" s="9">
        <v>1</v>
      </c>
      <c r="E275" s="9" t="s">
        <v>493</v>
      </c>
      <c r="F275" s="9" t="s">
        <v>557</v>
      </c>
      <c r="G275" s="19" t="s">
        <v>558</v>
      </c>
      <c r="H275" s="19" t="s">
        <v>320</v>
      </c>
      <c r="I275" s="9" t="s">
        <v>32</v>
      </c>
      <c r="J275" s="19" t="s">
        <v>50</v>
      </c>
      <c r="K275" s="6"/>
      <c r="L275" s="6"/>
      <c r="M275" s="23">
        <f t="shared" si="12"/>
        <v>0</v>
      </c>
      <c r="N275" s="24">
        <f t="shared" si="13"/>
        <v>0</v>
      </c>
      <c r="O275" s="24">
        <f t="shared" si="14"/>
        <v>0</v>
      </c>
    </row>
    <row r="276" spans="1:15" ht="48" x14ac:dyDescent="0.25">
      <c r="A276" s="8" t="s">
        <v>10</v>
      </c>
      <c r="B276" s="8">
        <v>275</v>
      </c>
      <c r="C276" s="9" t="s">
        <v>556</v>
      </c>
      <c r="D276" s="9">
        <v>1</v>
      </c>
      <c r="E276" s="9" t="s">
        <v>493</v>
      </c>
      <c r="F276" s="9" t="s">
        <v>559</v>
      </c>
      <c r="G276" s="19" t="s">
        <v>560</v>
      </c>
      <c r="H276" s="19" t="s">
        <v>561</v>
      </c>
      <c r="I276" s="9" t="s">
        <v>32</v>
      </c>
      <c r="J276" s="19" t="s">
        <v>50</v>
      </c>
      <c r="K276" s="6"/>
      <c r="L276" s="6"/>
      <c r="M276" s="23">
        <f t="shared" si="12"/>
        <v>0</v>
      </c>
      <c r="N276" s="24">
        <f t="shared" si="13"/>
        <v>0</v>
      </c>
      <c r="O276" s="24">
        <f t="shared" si="14"/>
        <v>0</v>
      </c>
    </row>
    <row r="277" spans="1:15" ht="48" x14ac:dyDescent="0.25">
      <c r="A277" s="8" t="s">
        <v>10</v>
      </c>
      <c r="B277" s="8">
        <v>276</v>
      </c>
      <c r="C277" s="9" t="s">
        <v>556</v>
      </c>
      <c r="D277" s="9">
        <v>2</v>
      </c>
      <c r="E277" s="9" t="s">
        <v>493</v>
      </c>
      <c r="F277" s="9" t="s">
        <v>562</v>
      </c>
      <c r="G277" s="19" t="s">
        <v>563</v>
      </c>
      <c r="H277" s="19" t="s">
        <v>564</v>
      </c>
      <c r="I277" s="9" t="s">
        <v>32</v>
      </c>
      <c r="J277" s="19" t="s">
        <v>14</v>
      </c>
      <c r="K277" s="6"/>
      <c r="L277" s="6"/>
      <c r="M277" s="23">
        <f t="shared" si="12"/>
        <v>0</v>
      </c>
      <c r="N277" s="24">
        <f t="shared" si="13"/>
        <v>0</v>
      </c>
      <c r="O277" s="24">
        <f t="shared" si="14"/>
        <v>0</v>
      </c>
    </row>
    <row r="278" spans="1:15" ht="48" x14ac:dyDescent="0.25">
      <c r="A278" s="8" t="s">
        <v>10</v>
      </c>
      <c r="B278" s="8">
        <v>277</v>
      </c>
      <c r="C278" s="9" t="s">
        <v>556</v>
      </c>
      <c r="D278" s="9">
        <v>1</v>
      </c>
      <c r="E278" s="9" t="s">
        <v>493</v>
      </c>
      <c r="F278" s="9" t="s">
        <v>565</v>
      </c>
      <c r="G278" s="19" t="s">
        <v>566</v>
      </c>
      <c r="H278" s="19" t="s">
        <v>32</v>
      </c>
      <c r="I278" s="9" t="s">
        <v>32</v>
      </c>
      <c r="J278" s="19" t="s">
        <v>14</v>
      </c>
      <c r="K278" s="6"/>
      <c r="L278" s="6"/>
      <c r="M278" s="23">
        <f t="shared" si="12"/>
        <v>0</v>
      </c>
      <c r="N278" s="24">
        <f t="shared" si="13"/>
        <v>0</v>
      </c>
      <c r="O278" s="24">
        <f t="shared" si="14"/>
        <v>0</v>
      </c>
    </row>
    <row r="279" spans="1:15" ht="120" x14ac:dyDescent="0.25">
      <c r="A279" s="8" t="s">
        <v>10</v>
      </c>
      <c r="B279" s="8">
        <v>278</v>
      </c>
      <c r="C279" s="9" t="s">
        <v>556</v>
      </c>
      <c r="D279" s="9">
        <v>1</v>
      </c>
      <c r="E279" s="9" t="s">
        <v>493</v>
      </c>
      <c r="F279" s="9" t="s">
        <v>567</v>
      </c>
      <c r="G279" s="19" t="s">
        <v>568</v>
      </c>
      <c r="H279" s="19" t="s">
        <v>32</v>
      </c>
      <c r="I279" s="9" t="s">
        <v>32</v>
      </c>
      <c r="J279" s="19" t="s">
        <v>569</v>
      </c>
      <c r="K279" s="6"/>
      <c r="L279" s="6"/>
      <c r="M279" s="23">
        <f t="shared" si="12"/>
        <v>0</v>
      </c>
      <c r="N279" s="24">
        <f t="shared" si="13"/>
        <v>0</v>
      </c>
      <c r="O279" s="24">
        <f t="shared" si="14"/>
        <v>0</v>
      </c>
    </row>
    <row r="280" spans="1:15" ht="48" x14ac:dyDescent="0.25">
      <c r="A280" s="8" t="s">
        <v>10</v>
      </c>
      <c r="B280" s="8">
        <v>279</v>
      </c>
      <c r="C280" s="9" t="s">
        <v>556</v>
      </c>
      <c r="D280" s="9">
        <v>1</v>
      </c>
      <c r="E280" s="9" t="s">
        <v>493</v>
      </c>
      <c r="F280" s="9" t="s">
        <v>570</v>
      </c>
      <c r="G280" s="19" t="s">
        <v>571</v>
      </c>
      <c r="H280" s="19" t="s">
        <v>32</v>
      </c>
      <c r="I280" s="9" t="s">
        <v>32</v>
      </c>
      <c r="J280" s="19" t="s">
        <v>14</v>
      </c>
      <c r="K280" s="6"/>
      <c r="L280" s="6"/>
      <c r="M280" s="23">
        <f t="shared" si="12"/>
        <v>0</v>
      </c>
      <c r="N280" s="24">
        <f t="shared" si="13"/>
        <v>0</v>
      </c>
      <c r="O280" s="24">
        <f t="shared" si="14"/>
        <v>0</v>
      </c>
    </row>
    <row r="281" spans="1:15" ht="48" x14ac:dyDescent="0.25">
      <c r="A281" s="8" t="s">
        <v>10</v>
      </c>
      <c r="B281" s="8">
        <v>280</v>
      </c>
      <c r="C281" s="9" t="s">
        <v>556</v>
      </c>
      <c r="D281" s="9">
        <v>1</v>
      </c>
      <c r="E281" s="9" t="s">
        <v>493</v>
      </c>
      <c r="F281" s="9" t="s">
        <v>572</v>
      </c>
      <c r="G281" s="19" t="s">
        <v>220</v>
      </c>
      <c r="H281" s="19" t="s">
        <v>32</v>
      </c>
      <c r="I281" s="9" t="s">
        <v>32</v>
      </c>
      <c r="J281" s="19" t="s">
        <v>50</v>
      </c>
      <c r="K281" s="6"/>
      <c r="L281" s="6"/>
      <c r="M281" s="23">
        <f t="shared" si="12"/>
        <v>0</v>
      </c>
      <c r="N281" s="24">
        <f t="shared" si="13"/>
        <v>0</v>
      </c>
      <c r="O281" s="24">
        <f t="shared" si="14"/>
        <v>0</v>
      </c>
    </row>
    <row r="282" spans="1:15" ht="60" x14ac:dyDescent="0.25">
      <c r="A282" s="8" t="s">
        <v>10</v>
      </c>
      <c r="B282" s="8">
        <v>281</v>
      </c>
      <c r="C282" s="9" t="s">
        <v>573</v>
      </c>
      <c r="D282" s="9">
        <v>1</v>
      </c>
      <c r="E282" s="9" t="s">
        <v>493</v>
      </c>
      <c r="F282" s="9" t="s">
        <v>574</v>
      </c>
      <c r="G282" s="9"/>
      <c r="H282" s="9"/>
      <c r="I282" s="9"/>
      <c r="J282" s="9"/>
      <c r="K282" s="6"/>
      <c r="L282" s="6"/>
      <c r="M282" s="23">
        <f t="shared" si="12"/>
        <v>0</v>
      </c>
      <c r="N282" s="24">
        <f t="shared" si="13"/>
        <v>0</v>
      </c>
      <c r="O282" s="24">
        <f t="shared" si="14"/>
        <v>0</v>
      </c>
    </row>
    <row r="283" spans="1:15" ht="60" x14ac:dyDescent="0.25">
      <c r="A283" s="8" t="s">
        <v>10</v>
      </c>
      <c r="B283" s="8">
        <v>282</v>
      </c>
      <c r="C283" s="9" t="s">
        <v>573</v>
      </c>
      <c r="D283" s="9">
        <v>2</v>
      </c>
      <c r="E283" s="9" t="s">
        <v>493</v>
      </c>
      <c r="F283" s="9" t="s">
        <v>575</v>
      </c>
      <c r="G283" s="9"/>
      <c r="H283" s="9"/>
      <c r="I283" s="9"/>
      <c r="J283" s="9"/>
      <c r="K283" s="6"/>
      <c r="L283" s="6"/>
      <c r="M283" s="23">
        <f t="shared" si="12"/>
        <v>0</v>
      </c>
      <c r="N283" s="24">
        <f t="shared" si="13"/>
        <v>0</v>
      </c>
      <c r="O283" s="24">
        <f t="shared" si="14"/>
        <v>0</v>
      </c>
    </row>
    <row r="284" spans="1:15" ht="60" x14ac:dyDescent="0.25">
      <c r="A284" s="8" t="s">
        <v>10</v>
      </c>
      <c r="B284" s="8">
        <v>283</v>
      </c>
      <c r="C284" s="9" t="s">
        <v>573</v>
      </c>
      <c r="D284" s="9">
        <v>1</v>
      </c>
      <c r="E284" s="9" t="s">
        <v>493</v>
      </c>
      <c r="F284" s="9" t="s">
        <v>576</v>
      </c>
      <c r="G284" s="9"/>
      <c r="H284" s="9"/>
      <c r="I284" s="9"/>
      <c r="J284" s="9"/>
      <c r="K284" s="6"/>
      <c r="L284" s="6"/>
      <c r="M284" s="23">
        <f t="shared" si="12"/>
        <v>0</v>
      </c>
      <c r="N284" s="24">
        <f t="shared" si="13"/>
        <v>0</v>
      </c>
      <c r="O284" s="24">
        <f t="shared" si="14"/>
        <v>0</v>
      </c>
    </row>
    <row r="285" spans="1:15" ht="72" x14ac:dyDescent="0.25">
      <c r="A285" s="8" t="s">
        <v>10</v>
      </c>
      <c r="B285" s="8">
        <v>284</v>
      </c>
      <c r="C285" s="9" t="s">
        <v>573</v>
      </c>
      <c r="D285" s="9">
        <v>1</v>
      </c>
      <c r="E285" s="9" t="s">
        <v>493</v>
      </c>
      <c r="F285" s="9" t="s">
        <v>577</v>
      </c>
      <c r="G285" s="19" t="s">
        <v>550</v>
      </c>
      <c r="H285" s="9"/>
      <c r="I285" s="9"/>
      <c r="J285" s="9"/>
      <c r="K285" s="6"/>
      <c r="L285" s="6"/>
      <c r="M285" s="23">
        <f t="shared" si="12"/>
        <v>0</v>
      </c>
      <c r="N285" s="24">
        <f t="shared" si="13"/>
        <v>0</v>
      </c>
      <c r="O285" s="24">
        <f t="shared" si="14"/>
        <v>0</v>
      </c>
    </row>
    <row r="286" spans="1:15" ht="60" x14ac:dyDescent="0.25">
      <c r="A286" s="8" t="s">
        <v>10</v>
      </c>
      <c r="B286" s="8">
        <v>285</v>
      </c>
      <c r="C286" s="9" t="s">
        <v>573</v>
      </c>
      <c r="D286" s="9">
        <v>15</v>
      </c>
      <c r="E286" s="9" t="s">
        <v>493</v>
      </c>
      <c r="F286" s="9" t="s">
        <v>578</v>
      </c>
      <c r="G286" s="9"/>
      <c r="H286" s="19" t="s">
        <v>579</v>
      </c>
      <c r="I286" s="9"/>
      <c r="J286" s="9"/>
      <c r="K286" s="6"/>
      <c r="L286" s="6"/>
      <c r="M286" s="23">
        <f t="shared" si="12"/>
        <v>0</v>
      </c>
      <c r="N286" s="24">
        <f t="shared" si="13"/>
        <v>0</v>
      </c>
      <c r="O286" s="24">
        <f t="shared" si="14"/>
        <v>0</v>
      </c>
    </row>
    <row r="287" spans="1:15" ht="60" x14ac:dyDescent="0.25">
      <c r="A287" s="8" t="s">
        <v>10</v>
      </c>
      <c r="B287" s="8">
        <v>286</v>
      </c>
      <c r="C287" s="9" t="s">
        <v>573</v>
      </c>
      <c r="D287" s="9">
        <v>3</v>
      </c>
      <c r="E287" s="9" t="s">
        <v>493</v>
      </c>
      <c r="F287" s="9" t="s">
        <v>17</v>
      </c>
      <c r="G287" s="9"/>
      <c r="H287" s="19" t="s">
        <v>580</v>
      </c>
      <c r="I287" s="9"/>
      <c r="J287" s="9"/>
      <c r="K287" s="6"/>
      <c r="L287" s="6"/>
      <c r="M287" s="23">
        <f t="shared" si="12"/>
        <v>0</v>
      </c>
      <c r="N287" s="24">
        <f t="shared" si="13"/>
        <v>0</v>
      </c>
      <c r="O287" s="24">
        <f t="shared" si="14"/>
        <v>0</v>
      </c>
    </row>
    <row r="288" spans="1:15" ht="84" x14ac:dyDescent="0.25">
      <c r="A288" s="8" t="s">
        <v>10</v>
      </c>
      <c r="B288" s="8">
        <v>287</v>
      </c>
      <c r="C288" s="9" t="s">
        <v>573</v>
      </c>
      <c r="D288" s="9">
        <v>1</v>
      </c>
      <c r="E288" s="9" t="s">
        <v>493</v>
      </c>
      <c r="F288" s="9" t="s">
        <v>581</v>
      </c>
      <c r="G288" s="9"/>
      <c r="H288" s="19" t="s">
        <v>582</v>
      </c>
      <c r="I288" s="9"/>
      <c r="J288" s="9"/>
      <c r="K288" s="6"/>
      <c r="L288" s="6"/>
      <c r="M288" s="23">
        <f t="shared" si="12"/>
        <v>0</v>
      </c>
      <c r="N288" s="24">
        <f t="shared" si="13"/>
        <v>0</v>
      </c>
      <c r="O288" s="24">
        <f t="shared" si="14"/>
        <v>0</v>
      </c>
    </row>
    <row r="289" spans="1:15" ht="48" x14ac:dyDescent="0.25">
      <c r="A289" s="8" t="s">
        <v>10</v>
      </c>
      <c r="B289" s="8">
        <v>288</v>
      </c>
      <c r="C289" s="9" t="s">
        <v>556</v>
      </c>
      <c r="D289" s="9">
        <v>1</v>
      </c>
      <c r="E289" s="9" t="s">
        <v>493</v>
      </c>
      <c r="F289" s="9" t="s">
        <v>583</v>
      </c>
      <c r="G289" s="19" t="s">
        <v>220</v>
      </c>
      <c r="H289" s="19" t="s">
        <v>32</v>
      </c>
      <c r="I289" s="9" t="s">
        <v>32</v>
      </c>
      <c r="J289" s="9" t="s">
        <v>50</v>
      </c>
      <c r="K289" s="6"/>
      <c r="L289" s="6"/>
      <c r="M289" s="23">
        <f t="shared" si="12"/>
        <v>0</v>
      </c>
      <c r="N289" s="24">
        <f t="shared" si="13"/>
        <v>0</v>
      </c>
      <c r="O289" s="24">
        <f t="shared" si="14"/>
        <v>0</v>
      </c>
    </row>
    <row r="290" spans="1:15" ht="36" x14ac:dyDescent="0.25">
      <c r="A290" s="8" t="s">
        <v>10</v>
      </c>
      <c r="B290" s="8">
        <v>289</v>
      </c>
      <c r="C290" s="9" t="s">
        <v>556</v>
      </c>
      <c r="D290" s="9">
        <v>1</v>
      </c>
      <c r="E290" s="9" t="s">
        <v>493</v>
      </c>
      <c r="F290" s="9" t="s">
        <v>584</v>
      </c>
      <c r="G290" s="19" t="s">
        <v>585</v>
      </c>
      <c r="H290" s="19" t="s">
        <v>32</v>
      </c>
      <c r="I290" s="9" t="s">
        <v>32</v>
      </c>
      <c r="J290" s="9" t="s">
        <v>14</v>
      </c>
      <c r="K290" s="6"/>
      <c r="L290" s="6"/>
      <c r="M290" s="23">
        <f t="shared" si="12"/>
        <v>0</v>
      </c>
      <c r="N290" s="24">
        <f t="shared" si="13"/>
        <v>0</v>
      </c>
      <c r="O290" s="24">
        <f t="shared" si="14"/>
        <v>0</v>
      </c>
    </row>
    <row r="291" spans="1:15" ht="48" x14ac:dyDescent="0.25">
      <c r="A291" s="8" t="s">
        <v>10</v>
      </c>
      <c r="B291" s="8">
        <v>290</v>
      </c>
      <c r="C291" s="9" t="s">
        <v>556</v>
      </c>
      <c r="D291" s="9">
        <v>1</v>
      </c>
      <c r="E291" s="9" t="s">
        <v>493</v>
      </c>
      <c r="F291" s="9" t="s">
        <v>565</v>
      </c>
      <c r="G291" s="19" t="s">
        <v>566</v>
      </c>
      <c r="H291" s="19" t="s">
        <v>32</v>
      </c>
      <c r="I291" s="9" t="s">
        <v>32</v>
      </c>
      <c r="J291" s="9" t="s">
        <v>14</v>
      </c>
      <c r="K291" s="6"/>
      <c r="L291" s="6"/>
      <c r="M291" s="23">
        <f t="shared" si="12"/>
        <v>0</v>
      </c>
      <c r="N291" s="24">
        <f t="shared" si="13"/>
        <v>0</v>
      </c>
      <c r="O291" s="24">
        <f t="shared" si="14"/>
        <v>0</v>
      </c>
    </row>
    <row r="292" spans="1:15" ht="48" x14ac:dyDescent="0.25">
      <c r="A292" s="8" t="s">
        <v>10</v>
      </c>
      <c r="B292" s="8">
        <v>291</v>
      </c>
      <c r="C292" s="9" t="s">
        <v>556</v>
      </c>
      <c r="D292" s="9">
        <v>1</v>
      </c>
      <c r="E292" s="9" t="s">
        <v>493</v>
      </c>
      <c r="F292" s="9" t="s">
        <v>586</v>
      </c>
      <c r="G292" s="19" t="s">
        <v>558</v>
      </c>
      <c r="H292" s="19" t="s">
        <v>320</v>
      </c>
      <c r="I292" s="9" t="s">
        <v>32</v>
      </c>
      <c r="J292" s="9" t="s">
        <v>50</v>
      </c>
      <c r="K292" s="6"/>
      <c r="L292" s="6"/>
      <c r="M292" s="23">
        <f t="shared" si="12"/>
        <v>0</v>
      </c>
      <c r="N292" s="24">
        <f t="shared" si="13"/>
        <v>0</v>
      </c>
      <c r="O292" s="24">
        <f t="shared" si="14"/>
        <v>0</v>
      </c>
    </row>
    <row r="293" spans="1:15" ht="60" x14ac:dyDescent="0.25">
      <c r="A293" s="8" t="s">
        <v>10</v>
      </c>
      <c r="B293" s="8">
        <v>292</v>
      </c>
      <c r="C293" s="9" t="s">
        <v>475</v>
      </c>
      <c r="D293" s="9">
        <v>1</v>
      </c>
      <c r="E293" s="9" t="s">
        <v>493</v>
      </c>
      <c r="F293" s="9" t="s">
        <v>587</v>
      </c>
      <c r="G293" s="9"/>
      <c r="H293" s="9"/>
      <c r="I293" s="9"/>
      <c r="J293" s="9"/>
      <c r="K293" s="6"/>
      <c r="L293" s="6"/>
      <c r="M293" s="23">
        <f t="shared" si="12"/>
        <v>0</v>
      </c>
      <c r="N293" s="24">
        <f t="shared" si="13"/>
        <v>0</v>
      </c>
      <c r="O293" s="24">
        <f t="shared" si="14"/>
        <v>0</v>
      </c>
    </row>
    <row r="294" spans="1:15" ht="24" x14ac:dyDescent="0.25">
      <c r="A294" s="8" t="s">
        <v>10</v>
      </c>
      <c r="B294" s="8">
        <v>293</v>
      </c>
      <c r="C294" s="9" t="s">
        <v>415</v>
      </c>
      <c r="D294" s="9">
        <v>1</v>
      </c>
      <c r="E294" s="9" t="s">
        <v>493</v>
      </c>
      <c r="F294" s="9" t="s">
        <v>588</v>
      </c>
      <c r="G294" s="19" t="s">
        <v>32</v>
      </c>
      <c r="H294" s="19" t="s">
        <v>589</v>
      </c>
      <c r="I294" s="9" t="s">
        <v>32</v>
      </c>
      <c r="J294" s="9" t="s">
        <v>32</v>
      </c>
      <c r="K294" s="6"/>
      <c r="L294" s="6"/>
      <c r="M294" s="23">
        <f t="shared" si="12"/>
        <v>0</v>
      </c>
      <c r="N294" s="24">
        <f t="shared" si="13"/>
        <v>0</v>
      </c>
      <c r="O294" s="24">
        <f t="shared" si="14"/>
        <v>0</v>
      </c>
    </row>
    <row r="295" spans="1:15" ht="24" x14ac:dyDescent="0.25">
      <c r="A295" s="8" t="s">
        <v>10</v>
      </c>
      <c r="B295" s="8">
        <v>294</v>
      </c>
      <c r="C295" s="9" t="s">
        <v>415</v>
      </c>
      <c r="D295" s="9">
        <v>1</v>
      </c>
      <c r="E295" s="9" t="s">
        <v>493</v>
      </c>
      <c r="F295" s="9" t="s">
        <v>590</v>
      </c>
      <c r="G295" s="19" t="s">
        <v>191</v>
      </c>
      <c r="H295" s="9" t="s">
        <v>32</v>
      </c>
      <c r="I295" s="9" t="s">
        <v>32</v>
      </c>
      <c r="J295" s="9" t="s">
        <v>32</v>
      </c>
      <c r="K295" s="6"/>
      <c r="L295" s="6"/>
      <c r="M295" s="23">
        <f t="shared" si="12"/>
        <v>0</v>
      </c>
      <c r="N295" s="24">
        <f t="shared" si="13"/>
        <v>0</v>
      </c>
      <c r="O295" s="24">
        <f t="shared" si="14"/>
        <v>0</v>
      </c>
    </row>
    <row r="296" spans="1:15" ht="48" x14ac:dyDescent="0.25">
      <c r="A296" s="8" t="s">
        <v>10</v>
      </c>
      <c r="B296" s="8">
        <v>295</v>
      </c>
      <c r="C296" s="9" t="s">
        <v>415</v>
      </c>
      <c r="D296" s="9">
        <v>2</v>
      </c>
      <c r="E296" s="9" t="s">
        <v>493</v>
      </c>
      <c r="F296" s="9" t="s">
        <v>591</v>
      </c>
      <c r="G296" s="9" t="s">
        <v>32</v>
      </c>
      <c r="H296" s="9" t="s">
        <v>32</v>
      </c>
      <c r="I296" s="9" t="s">
        <v>32</v>
      </c>
      <c r="J296" s="9" t="s">
        <v>32</v>
      </c>
      <c r="K296" s="6"/>
      <c r="L296" s="6"/>
      <c r="M296" s="23">
        <f t="shared" si="12"/>
        <v>0</v>
      </c>
      <c r="N296" s="24">
        <f t="shared" si="13"/>
        <v>0</v>
      </c>
      <c r="O296" s="24">
        <f t="shared" si="14"/>
        <v>0</v>
      </c>
    </row>
    <row r="297" spans="1:15" ht="24" x14ac:dyDescent="0.25">
      <c r="A297" s="8" t="s">
        <v>10</v>
      </c>
      <c r="B297" s="8">
        <v>296</v>
      </c>
      <c r="C297" s="9" t="s">
        <v>415</v>
      </c>
      <c r="D297" s="9">
        <v>1</v>
      </c>
      <c r="E297" s="9" t="s">
        <v>493</v>
      </c>
      <c r="F297" s="9" t="s">
        <v>592</v>
      </c>
      <c r="G297" s="9" t="s">
        <v>32</v>
      </c>
      <c r="H297" s="19" t="s">
        <v>589</v>
      </c>
      <c r="I297" s="9" t="s">
        <v>32</v>
      </c>
      <c r="J297" s="9" t="s">
        <v>32</v>
      </c>
      <c r="K297" s="6"/>
      <c r="L297" s="6"/>
      <c r="M297" s="23">
        <f t="shared" si="12"/>
        <v>0</v>
      </c>
      <c r="N297" s="24">
        <f t="shared" si="13"/>
        <v>0</v>
      </c>
      <c r="O297" s="24">
        <f t="shared" si="14"/>
        <v>0</v>
      </c>
    </row>
    <row r="298" spans="1:15" ht="96" x14ac:dyDescent="0.25">
      <c r="A298" s="8" t="s">
        <v>10</v>
      </c>
      <c r="B298" s="8">
        <v>297</v>
      </c>
      <c r="C298" s="9" t="s">
        <v>352</v>
      </c>
      <c r="D298" s="9">
        <v>2</v>
      </c>
      <c r="E298" s="9" t="s">
        <v>493</v>
      </c>
      <c r="F298" s="9" t="s">
        <v>593</v>
      </c>
      <c r="G298" s="9" t="s">
        <v>32</v>
      </c>
      <c r="H298" s="9" t="s">
        <v>32</v>
      </c>
      <c r="I298" s="9" t="s">
        <v>32</v>
      </c>
      <c r="J298" s="9" t="s">
        <v>32</v>
      </c>
      <c r="K298" s="6"/>
      <c r="L298" s="6"/>
      <c r="M298" s="23">
        <f t="shared" si="12"/>
        <v>0</v>
      </c>
      <c r="N298" s="24">
        <f t="shared" si="13"/>
        <v>0</v>
      </c>
      <c r="O298" s="24">
        <f t="shared" si="14"/>
        <v>0</v>
      </c>
    </row>
    <row r="299" spans="1:15" ht="48" x14ac:dyDescent="0.25">
      <c r="A299" s="8" t="s">
        <v>10</v>
      </c>
      <c r="B299" s="8">
        <v>298</v>
      </c>
      <c r="C299" s="9" t="s">
        <v>352</v>
      </c>
      <c r="D299" s="9">
        <v>2</v>
      </c>
      <c r="E299" s="9" t="s">
        <v>493</v>
      </c>
      <c r="F299" s="9" t="s">
        <v>594</v>
      </c>
      <c r="G299" s="9" t="s">
        <v>32</v>
      </c>
      <c r="H299" s="9" t="s">
        <v>32</v>
      </c>
      <c r="I299" s="9" t="s">
        <v>32</v>
      </c>
      <c r="J299" s="9" t="s">
        <v>32</v>
      </c>
      <c r="K299" s="6"/>
      <c r="L299" s="6"/>
      <c r="M299" s="23">
        <f t="shared" si="12"/>
        <v>0</v>
      </c>
      <c r="N299" s="24">
        <f t="shared" si="13"/>
        <v>0</v>
      </c>
      <c r="O299" s="24">
        <f t="shared" si="14"/>
        <v>0</v>
      </c>
    </row>
    <row r="300" spans="1:15" ht="72" x14ac:dyDescent="0.25">
      <c r="A300" s="8" t="s">
        <v>10</v>
      </c>
      <c r="B300" s="8">
        <v>299</v>
      </c>
      <c r="C300" s="9" t="s">
        <v>595</v>
      </c>
      <c r="D300" s="9">
        <v>6</v>
      </c>
      <c r="E300" s="9" t="s">
        <v>493</v>
      </c>
      <c r="F300" s="9" t="s">
        <v>596</v>
      </c>
      <c r="G300" s="9"/>
      <c r="H300" s="19" t="s">
        <v>597</v>
      </c>
      <c r="I300" s="9"/>
      <c r="J300" s="9"/>
      <c r="K300" s="6"/>
      <c r="L300" s="6"/>
      <c r="M300" s="23">
        <f t="shared" si="12"/>
        <v>0</v>
      </c>
      <c r="N300" s="24">
        <f t="shared" si="13"/>
        <v>0</v>
      </c>
      <c r="O300" s="24">
        <f t="shared" si="14"/>
        <v>0</v>
      </c>
    </row>
    <row r="301" spans="1:15" ht="72" x14ac:dyDescent="0.25">
      <c r="A301" s="8" t="s">
        <v>10</v>
      </c>
      <c r="B301" s="8">
        <v>300</v>
      </c>
      <c r="C301" s="9" t="s">
        <v>595</v>
      </c>
      <c r="D301" s="9">
        <v>1</v>
      </c>
      <c r="E301" s="9" t="s">
        <v>493</v>
      </c>
      <c r="F301" s="9" t="s">
        <v>598</v>
      </c>
      <c r="G301" s="9"/>
      <c r="H301" s="19" t="s">
        <v>561</v>
      </c>
      <c r="I301" s="9"/>
      <c r="J301" s="9"/>
      <c r="K301" s="6"/>
      <c r="L301" s="6"/>
      <c r="M301" s="23">
        <f t="shared" si="12"/>
        <v>0</v>
      </c>
      <c r="N301" s="24">
        <f t="shared" si="13"/>
        <v>0</v>
      </c>
      <c r="O301" s="24">
        <f t="shared" si="14"/>
        <v>0</v>
      </c>
    </row>
    <row r="302" spans="1:15" ht="72" x14ac:dyDescent="0.25">
      <c r="A302" s="8" t="s">
        <v>10</v>
      </c>
      <c r="B302" s="8">
        <v>301</v>
      </c>
      <c r="C302" s="9" t="s">
        <v>599</v>
      </c>
      <c r="D302" s="9">
        <v>2</v>
      </c>
      <c r="E302" s="9" t="s">
        <v>493</v>
      </c>
      <c r="F302" s="9" t="s">
        <v>600</v>
      </c>
      <c r="G302" s="19" t="s">
        <v>394</v>
      </c>
      <c r="H302" s="19" t="s">
        <v>601</v>
      </c>
      <c r="I302" s="19" t="s">
        <v>602</v>
      </c>
      <c r="J302" s="19" t="s">
        <v>50</v>
      </c>
      <c r="K302" s="6"/>
      <c r="L302" s="6"/>
      <c r="M302" s="23">
        <f t="shared" si="12"/>
        <v>0</v>
      </c>
      <c r="N302" s="24">
        <f t="shared" si="13"/>
        <v>0</v>
      </c>
      <c r="O302" s="24">
        <f t="shared" si="14"/>
        <v>0</v>
      </c>
    </row>
    <row r="303" spans="1:15" ht="36" x14ac:dyDescent="0.25">
      <c r="A303" s="8" t="s">
        <v>10</v>
      </c>
      <c r="B303" s="8">
        <v>302</v>
      </c>
      <c r="C303" s="9" t="s">
        <v>599</v>
      </c>
      <c r="D303" s="9">
        <v>1</v>
      </c>
      <c r="E303" s="9" t="s">
        <v>493</v>
      </c>
      <c r="F303" s="9" t="s">
        <v>603</v>
      </c>
      <c r="G303" s="19" t="s">
        <v>604</v>
      </c>
      <c r="H303" s="19" t="s">
        <v>32</v>
      </c>
      <c r="I303" s="19" t="s">
        <v>32</v>
      </c>
      <c r="J303" s="19" t="s">
        <v>32</v>
      </c>
      <c r="K303" s="6"/>
      <c r="L303" s="6"/>
      <c r="M303" s="23">
        <f t="shared" si="12"/>
        <v>0</v>
      </c>
      <c r="N303" s="24">
        <f t="shared" si="13"/>
        <v>0</v>
      </c>
      <c r="O303" s="24">
        <f t="shared" si="14"/>
        <v>0</v>
      </c>
    </row>
    <row r="304" spans="1:15" ht="36" x14ac:dyDescent="0.25">
      <c r="A304" s="8" t="s">
        <v>10</v>
      </c>
      <c r="B304" s="8">
        <v>303</v>
      </c>
      <c r="C304" s="9" t="s">
        <v>599</v>
      </c>
      <c r="D304" s="9">
        <v>1</v>
      </c>
      <c r="E304" s="9" t="s">
        <v>493</v>
      </c>
      <c r="F304" s="9" t="s">
        <v>605</v>
      </c>
      <c r="G304" s="19" t="s">
        <v>606</v>
      </c>
      <c r="H304" s="19" t="s">
        <v>607</v>
      </c>
      <c r="I304" s="19" t="s">
        <v>608</v>
      </c>
      <c r="J304" s="19" t="s">
        <v>472</v>
      </c>
      <c r="K304" s="6"/>
      <c r="L304" s="6"/>
      <c r="M304" s="23">
        <f t="shared" si="12"/>
        <v>0</v>
      </c>
      <c r="N304" s="24">
        <f t="shared" si="13"/>
        <v>0</v>
      </c>
      <c r="O304" s="24">
        <f t="shared" si="14"/>
        <v>0</v>
      </c>
    </row>
    <row r="305" spans="1:15" ht="48" x14ac:dyDescent="0.25">
      <c r="A305" s="8" t="s">
        <v>10</v>
      </c>
      <c r="B305" s="8">
        <v>304</v>
      </c>
      <c r="C305" s="9" t="s">
        <v>599</v>
      </c>
      <c r="D305" s="9">
        <v>21</v>
      </c>
      <c r="E305" s="9" t="s">
        <v>493</v>
      </c>
      <c r="F305" s="9" t="s">
        <v>609</v>
      </c>
      <c r="G305" s="19" t="s">
        <v>32</v>
      </c>
      <c r="H305" s="19" t="s">
        <v>32</v>
      </c>
      <c r="I305" s="19" t="s">
        <v>32</v>
      </c>
      <c r="J305" s="9"/>
      <c r="K305" s="6"/>
      <c r="L305" s="6"/>
      <c r="M305" s="23">
        <f t="shared" si="12"/>
        <v>0</v>
      </c>
      <c r="N305" s="24">
        <f t="shared" si="13"/>
        <v>0</v>
      </c>
      <c r="O305" s="24">
        <f t="shared" si="14"/>
        <v>0</v>
      </c>
    </row>
    <row r="306" spans="1:15" ht="60" x14ac:dyDescent="0.25">
      <c r="A306" s="8" t="s">
        <v>10</v>
      </c>
      <c r="B306" s="8">
        <v>305</v>
      </c>
      <c r="C306" s="9" t="s">
        <v>610</v>
      </c>
      <c r="D306" s="9">
        <v>2</v>
      </c>
      <c r="E306" s="9" t="s">
        <v>493</v>
      </c>
      <c r="F306" s="9" t="s">
        <v>611</v>
      </c>
      <c r="G306" s="19" t="s">
        <v>612</v>
      </c>
      <c r="H306" s="19" t="s">
        <v>32</v>
      </c>
      <c r="I306" s="19" t="s">
        <v>159</v>
      </c>
      <c r="J306" s="19" t="s">
        <v>14</v>
      </c>
      <c r="K306" s="6"/>
      <c r="L306" s="6"/>
      <c r="M306" s="23">
        <f t="shared" si="12"/>
        <v>0</v>
      </c>
      <c r="N306" s="24">
        <f t="shared" si="13"/>
        <v>0</v>
      </c>
      <c r="O306" s="24">
        <f t="shared" si="14"/>
        <v>0</v>
      </c>
    </row>
    <row r="307" spans="1:15" ht="60" x14ac:dyDescent="0.25">
      <c r="A307" s="8" t="s">
        <v>10</v>
      </c>
      <c r="B307" s="8">
        <v>306</v>
      </c>
      <c r="C307" s="9" t="s">
        <v>495</v>
      </c>
      <c r="D307" s="9">
        <v>1</v>
      </c>
      <c r="E307" s="9"/>
      <c r="F307" s="9" t="s">
        <v>613</v>
      </c>
      <c r="G307" s="9"/>
      <c r="H307" s="19" t="s">
        <v>501</v>
      </c>
      <c r="I307" s="19" t="s">
        <v>502</v>
      </c>
      <c r="J307" s="9"/>
      <c r="K307" s="6"/>
      <c r="L307" s="6"/>
      <c r="M307" s="23">
        <f t="shared" si="12"/>
        <v>0</v>
      </c>
      <c r="N307" s="24">
        <f t="shared" si="13"/>
        <v>0</v>
      </c>
      <c r="O307" s="24">
        <f t="shared" si="14"/>
        <v>0</v>
      </c>
    </row>
    <row r="308" spans="1:15" ht="60" x14ac:dyDescent="0.25">
      <c r="A308" s="8" t="s">
        <v>10</v>
      </c>
      <c r="B308" s="8">
        <v>307</v>
      </c>
      <c r="C308" s="9" t="s">
        <v>495</v>
      </c>
      <c r="D308" s="9">
        <v>5</v>
      </c>
      <c r="E308" s="9" t="s">
        <v>493</v>
      </c>
      <c r="F308" s="9" t="s">
        <v>614</v>
      </c>
      <c r="G308" s="19" t="s">
        <v>615</v>
      </c>
      <c r="H308" s="19" t="s">
        <v>616</v>
      </c>
      <c r="I308" s="19" t="s">
        <v>502</v>
      </c>
      <c r="J308" s="19" t="s">
        <v>14</v>
      </c>
      <c r="K308" s="6"/>
      <c r="L308" s="6"/>
      <c r="M308" s="23">
        <f t="shared" si="12"/>
        <v>0</v>
      </c>
      <c r="N308" s="24">
        <f t="shared" si="13"/>
        <v>0</v>
      </c>
      <c r="O308" s="24">
        <f t="shared" si="14"/>
        <v>0</v>
      </c>
    </row>
    <row r="309" spans="1:15" ht="60" x14ac:dyDescent="0.25">
      <c r="A309" s="8" t="s">
        <v>10</v>
      </c>
      <c r="B309" s="8">
        <v>308</v>
      </c>
      <c r="C309" s="9" t="s">
        <v>495</v>
      </c>
      <c r="D309" s="9">
        <v>1</v>
      </c>
      <c r="E309" s="9" t="s">
        <v>493</v>
      </c>
      <c r="F309" s="9" t="s">
        <v>617</v>
      </c>
      <c r="G309" s="19" t="s">
        <v>618</v>
      </c>
      <c r="H309" s="19" t="s">
        <v>616</v>
      </c>
      <c r="I309" s="19" t="s">
        <v>502</v>
      </c>
      <c r="J309" s="19" t="s">
        <v>619</v>
      </c>
      <c r="K309" s="6"/>
      <c r="L309" s="6"/>
      <c r="M309" s="23">
        <f t="shared" si="12"/>
        <v>0</v>
      </c>
      <c r="N309" s="24">
        <f t="shared" si="13"/>
        <v>0</v>
      </c>
      <c r="O309" s="24">
        <f t="shared" si="14"/>
        <v>0</v>
      </c>
    </row>
    <row r="310" spans="1:15" ht="60" x14ac:dyDescent="0.25">
      <c r="A310" s="8" t="s">
        <v>10</v>
      </c>
      <c r="B310" s="8">
        <v>309</v>
      </c>
      <c r="C310" s="9" t="s">
        <v>495</v>
      </c>
      <c r="D310" s="9">
        <v>1</v>
      </c>
      <c r="E310" s="9" t="s">
        <v>493</v>
      </c>
      <c r="F310" s="9" t="s">
        <v>620</v>
      </c>
      <c r="G310" s="19" t="s">
        <v>621</v>
      </c>
      <c r="H310" s="19" t="s">
        <v>616</v>
      </c>
      <c r="I310" s="19" t="s">
        <v>502</v>
      </c>
      <c r="J310" s="19" t="s">
        <v>619</v>
      </c>
      <c r="K310" s="6"/>
      <c r="L310" s="6"/>
      <c r="M310" s="23">
        <f t="shared" si="12"/>
        <v>0</v>
      </c>
      <c r="N310" s="24">
        <f t="shared" si="13"/>
        <v>0</v>
      </c>
      <c r="O310" s="24">
        <f t="shared" si="14"/>
        <v>0</v>
      </c>
    </row>
    <row r="311" spans="1:15" ht="60" x14ac:dyDescent="0.25">
      <c r="A311" s="8" t="s">
        <v>29</v>
      </c>
      <c r="B311" s="8">
        <v>310</v>
      </c>
      <c r="C311" s="9" t="s">
        <v>495</v>
      </c>
      <c r="D311" s="9">
        <v>3</v>
      </c>
      <c r="E311" s="9" t="s">
        <v>493</v>
      </c>
      <c r="F311" s="9" t="s">
        <v>622</v>
      </c>
      <c r="G311" s="19" t="s">
        <v>502</v>
      </c>
      <c r="H311" s="19" t="s">
        <v>616</v>
      </c>
      <c r="I311" s="19" t="s">
        <v>623</v>
      </c>
      <c r="J311" s="19" t="s">
        <v>14</v>
      </c>
      <c r="K311" s="6"/>
      <c r="L311" s="6"/>
      <c r="M311" s="23">
        <f t="shared" si="12"/>
        <v>0</v>
      </c>
      <c r="N311" s="24">
        <f t="shared" si="13"/>
        <v>0</v>
      </c>
      <c r="O311" s="24">
        <f t="shared" si="14"/>
        <v>0</v>
      </c>
    </row>
    <row r="312" spans="1:15" ht="60" x14ac:dyDescent="0.25">
      <c r="A312" s="8" t="s">
        <v>10</v>
      </c>
      <c r="B312" s="8">
        <v>311</v>
      </c>
      <c r="C312" s="9" t="s">
        <v>495</v>
      </c>
      <c r="D312" s="9">
        <v>1</v>
      </c>
      <c r="E312" s="9" t="s">
        <v>493</v>
      </c>
      <c r="F312" s="9" t="s">
        <v>624</v>
      </c>
      <c r="G312" s="19" t="s">
        <v>502</v>
      </c>
      <c r="H312" s="19" t="s">
        <v>616</v>
      </c>
      <c r="I312" s="19" t="s">
        <v>502</v>
      </c>
      <c r="J312" s="19" t="s">
        <v>14</v>
      </c>
      <c r="K312" s="6"/>
      <c r="L312" s="6"/>
      <c r="M312" s="23">
        <f t="shared" si="12"/>
        <v>0</v>
      </c>
      <c r="N312" s="24">
        <f t="shared" si="13"/>
        <v>0</v>
      </c>
      <c r="O312" s="24">
        <f t="shared" si="14"/>
        <v>0</v>
      </c>
    </row>
    <row r="313" spans="1:15" ht="60" x14ac:dyDescent="0.25">
      <c r="A313" s="8" t="s">
        <v>10</v>
      </c>
      <c r="B313" s="8">
        <v>312</v>
      </c>
      <c r="C313" s="9" t="s">
        <v>495</v>
      </c>
      <c r="D313" s="9">
        <v>20</v>
      </c>
      <c r="E313" s="9" t="s">
        <v>493</v>
      </c>
      <c r="F313" s="9" t="s">
        <v>625</v>
      </c>
      <c r="G313" s="19" t="s">
        <v>626</v>
      </c>
      <c r="H313" s="19" t="s">
        <v>627</v>
      </c>
      <c r="I313" s="19" t="s">
        <v>502</v>
      </c>
      <c r="J313" s="19" t="s">
        <v>14</v>
      </c>
      <c r="K313" s="6"/>
      <c r="L313" s="6"/>
      <c r="M313" s="23">
        <f t="shared" si="12"/>
        <v>0</v>
      </c>
      <c r="N313" s="24">
        <f t="shared" si="13"/>
        <v>0</v>
      </c>
      <c r="O313" s="24">
        <f t="shared" si="14"/>
        <v>0</v>
      </c>
    </row>
    <row r="314" spans="1:15" ht="24" x14ac:dyDescent="0.25">
      <c r="A314" s="8" t="s">
        <v>10</v>
      </c>
      <c r="B314" s="8">
        <v>313</v>
      </c>
      <c r="C314" s="9" t="s">
        <v>530</v>
      </c>
      <c r="D314" s="9">
        <v>1</v>
      </c>
      <c r="E314" s="9" t="s">
        <v>493</v>
      </c>
      <c r="F314" s="9" t="s">
        <v>628</v>
      </c>
      <c r="G314" s="19" t="s">
        <v>32</v>
      </c>
      <c r="H314" s="19" t="s">
        <v>32</v>
      </c>
      <c r="I314" s="19" t="s">
        <v>32</v>
      </c>
      <c r="J314" s="19" t="s">
        <v>32</v>
      </c>
      <c r="K314" s="6"/>
      <c r="L314" s="6"/>
      <c r="M314" s="23">
        <f t="shared" si="12"/>
        <v>0</v>
      </c>
      <c r="N314" s="24">
        <f t="shared" si="13"/>
        <v>0</v>
      </c>
      <c r="O314" s="24">
        <f t="shared" si="14"/>
        <v>0</v>
      </c>
    </row>
    <row r="315" spans="1:15" ht="48" x14ac:dyDescent="0.25">
      <c r="A315" s="8" t="s">
        <v>10</v>
      </c>
      <c r="B315" s="8">
        <v>314</v>
      </c>
      <c r="C315" s="9" t="s">
        <v>309</v>
      </c>
      <c r="D315" s="9">
        <v>1</v>
      </c>
      <c r="E315" s="9" t="s">
        <v>12</v>
      </c>
      <c r="F315" s="9" t="s">
        <v>629</v>
      </c>
      <c r="G315" s="19" t="s">
        <v>630</v>
      </c>
      <c r="H315" s="19" t="s">
        <v>32</v>
      </c>
      <c r="I315" s="19" t="s">
        <v>32</v>
      </c>
      <c r="J315" s="19" t="s">
        <v>32</v>
      </c>
      <c r="K315" s="6"/>
      <c r="L315" s="6"/>
      <c r="M315" s="23">
        <f t="shared" si="12"/>
        <v>0</v>
      </c>
      <c r="N315" s="24">
        <f t="shared" si="13"/>
        <v>0</v>
      </c>
      <c r="O315" s="24">
        <f t="shared" si="14"/>
        <v>0</v>
      </c>
    </row>
    <row r="316" spans="1:15" ht="48" x14ac:dyDescent="0.25">
      <c r="A316" s="8" t="s">
        <v>10</v>
      </c>
      <c r="B316" s="8">
        <v>315</v>
      </c>
      <c r="C316" s="9" t="s">
        <v>309</v>
      </c>
      <c r="D316" s="9">
        <v>1</v>
      </c>
      <c r="E316" s="9" t="s">
        <v>12</v>
      </c>
      <c r="F316" s="9" t="s">
        <v>631</v>
      </c>
      <c r="G316" s="19" t="s">
        <v>632</v>
      </c>
      <c r="H316" s="19" t="s">
        <v>32</v>
      </c>
      <c r="I316" s="19" t="s">
        <v>32</v>
      </c>
      <c r="J316" s="19" t="s">
        <v>14</v>
      </c>
      <c r="K316" s="6"/>
      <c r="L316" s="6"/>
      <c r="M316" s="23">
        <f t="shared" si="12"/>
        <v>0</v>
      </c>
      <c r="N316" s="24">
        <f t="shared" si="13"/>
        <v>0</v>
      </c>
      <c r="O316" s="24">
        <f t="shared" si="14"/>
        <v>0</v>
      </c>
    </row>
    <row r="317" spans="1:15" ht="60" x14ac:dyDescent="0.25">
      <c r="A317" s="8" t="s">
        <v>10</v>
      </c>
      <c r="B317" s="8">
        <v>316</v>
      </c>
      <c r="C317" s="9" t="s">
        <v>237</v>
      </c>
      <c r="D317" s="9">
        <v>2</v>
      </c>
      <c r="E317" s="9" t="s">
        <v>12</v>
      </c>
      <c r="F317" s="9" t="s">
        <v>633</v>
      </c>
      <c r="G317" s="19" t="s">
        <v>32</v>
      </c>
      <c r="H317" s="19"/>
      <c r="I317" s="19" t="s">
        <v>32</v>
      </c>
      <c r="J317" s="19" t="s">
        <v>32</v>
      </c>
      <c r="K317" s="6"/>
      <c r="L317" s="6"/>
      <c r="M317" s="23">
        <f t="shared" si="12"/>
        <v>0</v>
      </c>
      <c r="N317" s="24">
        <f t="shared" si="13"/>
        <v>0</v>
      </c>
      <c r="O317" s="24">
        <f t="shared" si="14"/>
        <v>0</v>
      </c>
    </row>
    <row r="318" spans="1:15" ht="60" x14ac:dyDescent="0.25">
      <c r="A318" s="8" t="s">
        <v>10</v>
      </c>
      <c r="B318" s="8">
        <v>317</v>
      </c>
      <c r="C318" s="9" t="s">
        <v>427</v>
      </c>
      <c r="D318" s="9">
        <v>1</v>
      </c>
      <c r="E318" s="9" t="s">
        <v>12</v>
      </c>
      <c r="F318" s="9" t="s">
        <v>634</v>
      </c>
      <c r="G318" s="19" t="s">
        <v>32</v>
      </c>
      <c r="H318" s="19" t="s">
        <v>32</v>
      </c>
      <c r="I318" s="19" t="s">
        <v>32</v>
      </c>
      <c r="J318" s="19" t="s">
        <v>32</v>
      </c>
      <c r="K318" s="6"/>
      <c r="L318" s="6"/>
      <c r="M318" s="23">
        <f t="shared" si="12"/>
        <v>0</v>
      </c>
      <c r="N318" s="24">
        <f t="shared" si="13"/>
        <v>0</v>
      </c>
      <c r="O318" s="24">
        <f t="shared" si="14"/>
        <v>0</v>
      </c>
    </row>
    <row r="319" spans="1:15" ht="72" x14ac:dyDescent="0.25">
      <c r="A319" s="8" t="s">
        <v>10</v>
      </c>
      <c r="B319" s="8">
        <v>318</v>
      </c>
      <c r="C319" s="9" t="s">
        <v>427</v>
      </c>
      <c r="D319" s="9">
        <v>1</v>
      </c>
      <c r="E319" s="9" t="s">
        <v>12</v>
      </c>
      <c r="F319" s="9" t="s">
        <v>635</v>
      </c>
      <c r="G319" s="19" t="s">
        <v>32</v>
      </c>
      <c r="H319" s="19" t="s">
        <v>32</v>
      </c>
      <c r="I319" s="19" t="s">
        <v>32</v>
      </c>
      <c r="J319" s="19" t="s">
        <v>32</v>
      </c>
      <c r="K319" s="6"/>
      <c r="L319" s="6"/>
      <c r="M319" s="23">
        <f t="shared" si="12"/>
        <v>0</v>
      </c>
      <c r="N319" s="24">
        <f t="shared" si="13"/>
        <v>0</v>
      </c>
      <c r="O319" s="24">
        <f t="shared" si="14"/>
        <v>0</v>
      </c>
    </row>
    <row r="320" spans="1:15" ht="60" x14ac:dyDescent="0.25">
      <c r="A320" s="8" t="s">
        <v>10</v>
      </c>
      <c r="B320" s="8">
        <v>319</v>
      </c>
      <c r="C320" s="9" t="s">
        <v>636</v>
      </c>
      <c r="D320" s="9">
        <v>3</v>
      </c>
      <c r="E320" s="9" t="s">
        <v>12</v>
      </c>
      <c r="F320" s="9" t="s">
        <v>637</v>
      </c>
      <c r="G320" s="19" t="s">
        <v>638</v>
      </c>
      <c r="H320" s="19" t="s">
        <v>32</v>
      </c>
      <c r="I320" s="19"/>
      <c r="J320" s="19" t="s">
        <v>50</v>
      </c>
      <c r="K320" s="6"/>
      <c r="L320" s="6"/>
      <c r="M320" s="23">
        <f t="shared" si="12"/>
        <v>0</v>
      </c>
      <c r="N320" s="24">
        <f t="shared" si="13"/>
        <v>0</v>
      </c>
      <c r="O320" s="24">
        <f t="shared" si="14"/>
        <v>0</v>
      </c>
    </row>
    <row r="321" spans="1:15" ht="60" x14ac:dyDescent="0.25">
      <c r="A321" s="8" t="s">
        <v>10</v>
      </c>
      <c r="B321" s="8">
        <v>320</v>
      </c>
      <c r="C321" s="9" t="s">
        <v>636</v>
      </c>
      <c r="D321" s="9">
        <v>4</v>
      </c>
      <c r="E321" s="9" t="s">
        <v>12</v>
      </c>
      <c r="F321" s="9" t="s">
        <v>637</v>
      </c>
      <c r="G321" s="19" t="s">
        <v>638</v>
      </c>
      <c r="H321" s="19" t="s">
        <v>32</v>
      </c>
      <c r="I321" s="19"/>
      <c r="J321" s="19" t="s">
        <v>50</v>
      </c>
      <c r="K321" s="6"/>
      <c r="L321" s="6"/>
      <c r="M321" s="23">
        <f t="shared" si="12"/>
        <v>0</v>
      </c>
      <c r="N321" s="24">
        <f t="shared" si="13"/>
        <v>0</v>
      </c>
      <c r="O321" s="24">
        <f t="shared" si="14"/>
        <v>0</v>
      </c>
    </row>
    <row r="322" spans="1:15" ht="48" x14ac:dyDescent="0.25">
      <c r="A322" s="8" t="s">
        <v>10</v>
      </c>
      <c r="B322" s="8">
        <v>321</v>
      </c>
      <c r="C322" s="9" t="s">
        <v>148</v>
      </c>
      <c r="D322" s="9">
        <v>1</v>
      </c>
      <c r="E322" s="9" t="s">
        <v>12</v>
      </c>
      <c r="F322" s="9" t="s">
        <v>476</v>
      </c>
      <c r="G322" s="19" t="s">
        <v>186</v>
      </c>
      <c r="H322" s="19"/>
      <c r="I322" s="19"/>
      <c r="J322" s="19"/>
      <c r="K322" s="6"/>
      <c r="L322" s="6"/>
      <c r="M322" s="23">
        <f t="shared" si="12"/>
        <v>0</v>
      </c>
      <c r="N322" s="24">
        <f t="shared" si="13"/>
        <v>0</v>
      </c>
      <c r="O322" s="24">
        <f t="shared" si="14"/>
        <v>0</v>
      </c>
    </row>
    <row r="323" spans="1:15" ht="48" x14ac:dyDescent="0.25">
      <c r="A323" s="8" t="s">
        <v>10</v>
      </c>
      <c r="B323" s="8">
        <v>322</v>
      </c>
      <c r="C323" s="9" t="s">
        <v>148</v>
      </c>
      <c r="D323" s="9">
        <v>1</v>
      </c>
      <c r="E323" s="9" t="s">
        <v>12</v>
      </c>
      <c r="F323" s="9" t="s">
        <v>578</v>
      </c>
      <c r="G323" s="19"/>
      <c r="H323" s="19"/>
      <c r="I323" s="19"/>
      <c r="J323" s="19"/>
      <c r="K323" s="6"/>
      <c r="L323" s="6"/>
      <c r="M323" s="23">
        <f t="shared" ref="M323:M386" si="15">D323*L323</f>
        <v>0</v>
      </c>
      <c r="N323" s="24">
        <f t="shared" ref="N323:N386" si="16">M323*0.16</f>
        <v>0</v>
      </c>
      <c r="O323" s="24">
        <f t="shared" ref="O323:O386" si="17">M323+N323</f>
        <v>0</v>
      </c>
    </row>
    <row r="324" spans="1:15" ht="48" x14ac:dyDescent="0.25">
      <c r="A324" s="8" t="s">
        <v>29</v>
      </c>
      <c r="B324" s="8">
        <v>323</v>
      </c>
      <c r="C324" s="9" t="s">
        <v>148</v>
      </c>
      <c r="D324" s="9">
        <v>4</v>
      </c>
      <c r="E324" s="9" t="s">
        <v>493</v>
      </c>
      <c r="F324" s="19" t="s">
        <v>639</v>
      </c>
      <c r="G324" s="9"/>
      <c r="H324" s="9"/>
      <c r="I324" s="9" t="s">
        <v>640</v>
      </c>
      <c r="J324" s="9"/>
      <c r="K324" s="6"/>
      <c r="L324" s="6"/>
      <c r="M324" s="23">
        <f t="shared" si="15"/>
        <v>0</v>
      </c>
      <c r="N324" s="24">
        <f t="shared" si="16"/>
        <v>0</v>
      </c>
      <c r="O324" s="24">
        <f t="shared" si="17"/>
        <v>0</v>
      </c>
    </row>
    <row r="325" spans="1:15" ht="48" x14ac:dyDescent="0.25">
      <c r="A325" s="8" t="s">
        <v>29</v>
      </c>
      <c r="B325" s="8">
        <v>324</v>
      </c>
      <c r="C325" s="9" t="s">
        <v>148</v>
      </c>
      <c r="D325" s="9">
        <v>4</v>
      </c>
      <c r="E325" s="9" t="s">
        <v>493</v>
      </c>
      <c r="F325" s="19" t="s">
        <v>641</v>
      </c>
      <c r="G325" s="9"/>
      <c r="H325" s="9"/>
      <c r="I325" s="9" t="s">
        <v>443</v>
      </c>
      <c r="J325" s="9"/>
      <c r="K325" s="6"/>
      <c r="L325" s="6"/>
      <c r="M325" s="23">
        <f t="shared" si="15"/>
        <v>0</v>
      </c>
      <c r="N325" s="24">
        <f t="shared" si="16"/>
        <v>0</v>
      </c>
      <c r="O325" s="24">
        <f t="shared" si="17"/>
        <v>0</v>
      </c>
    </row>
    <row r="326" spans="1:15" ht="48" x14ac:dyDescent="0.25">
      <c r="A326" s="8" t="s">
        <v>10</v>
      </c>
      <c r="B326" s="8">
        <v>325</v>
      </c>
      <c r="C326" s="9" t="s">
        <v>148</v>
      </c>
      <c r="D326" s="9">
        <v>5</v>
      </c>
      <c r="E326" s="9" t="s">
        <v>493</v>
      </c>
      <c r="F326" s="19" t="s">
        <v>642</v>
      </c>
      <c r="G326" s="9"/>
      <c r="H326" s="9"/>
      <c r="I326" s="9" t="s">
        <v>643</v>
      </c>
      <c r="J326" s="9"/>
      <c r="K326" s="6"/>
      <c r="L326" s="6"/>
      <c r="M326" s="23">
        <f t="shared" si="15"/>
        <v>0</v>
      </c>
      <c r="N326" s="24">
        <f t="shared" si="16"/>
        <v>0</v>
      </c>
      <c r="O326" s="24">
        <f t="shared" si="17"/>
        <v>0</v>
      </c>
    </row>
    <row r="327" spans="1:15" ht="48" x14ac:dyDescent="0.25">
      <c r="A327" s="8" t="s">
        <v>29</v>
      </c>
      <c r="B327" s="8">
        <v>326</v>
      </c>
      <c r="C327" s="9" t="s">
        <v>148</v>
      </c>
      <c r="D327" s="9">
        <v>1</v>
      </c>
      <c r="E327" s="9" t="s">
        <v>493</v>
      </c>
      <c r="F327" s="19" t="s">
        <v>644</v>
      </c>
      <c r="G327" s="9"/>
      <c r="H327" s="9"/>
      <c r="I327" s="9" t="s">
        <v>645</v>
      </c>
      <c r="J327" s="9"/>
      <c r="K327" s="6"/>
      <c r="L327" s="6"/>
      <c r="M327" s="23">
        <f t="shared" si="15"/>
        <v>0</v>
      </c>
      <c r="N327" s="24">
        <f t="shared" si="16"/>
        <v>0</v>
      </c>
      <c r="O327" s="24">
        <f t="shared" si="17"/>
        <v>0</v>
      </c>
    </row>
    <row r="328" spans="1:15" ht="48" x14ac:dyDescent="0.25">
      <c r="A328" s="8" t="s">
        <v>10</v>
      </c>
      <c r="B328" s="8">
        <v>327</v>
      </c>
      <c r="C328" s="9" t="s">
        <v>148</v>
      </c>
      <c r="D328" s="9">
        <v>3</v>
      </c>
      <c r="E328" s="9" t="s">
        <v>493</v>
      </c>
      <c r="F328" s="19" t="s">
        <v>646</v>
      </c>
      <c r="G328" s="9"/>
      <c r="H328" s="9"/>
      <c r="I328" s="9"/>
      <c r="J328" s="9"/>
      <c r="K328" s="6"/>
      <c r="L328" s="6"/>
      <c r="M328" s="23">
        <f t="shared" si="15"/>
        <v>0</v>
      </c>
      <c r="N328" s="24">
        <f t="shared" si="16"/>
        <v>0</v>
      </c>
      <c r="O328" s="24">
        <f t="shared" si="17"/>
        <v>0</v>
      </c>
    </row>
    <row r="329" spans="1:15" ht="60" x14ac:dyDescent="0.25">
      <c r="A329" s="8" t="s">
        <v>10</v>
      </c>
      <c r="B329" s="8">
        <v>328</v>
      </c>
      <c r="C329" s="9" t="s">
        <v>237</v>
      </c>
      <c r="D329" s="9">
        <v>1</v>
      </c>
      <c r="E329" s="9" t="s">
        <v>493</v>
      </c>
      <c r="F329" s="19" t="s">
        <v>647</v>
      </c>
      <c r="G329" s="9" t="s">
        <v>648</v>
      </c>
      <c r="H329" s="9"/>
      <c r="I329" s="9" t="s">
        <v>32</v>
      </c>
      <c r="J329" s="9" t="s">
        <v>32</v>
      </c>
      <c r="K329" s="6"/>
      <c r="L329" s="6"/>
      <c r="M329" s="23">
        <f t="shared" si="15"/>
        <v>0</v>
      </c>
      <c r="N329" s="24">
        <f t="shared" si="16"/>
        <v>0</v>
      </c>
      <c r="O329" s="24">
        <f t="shared" si="17"/>
        <v>0</v>
      </c>
    </row>
    <row r="330" spans="1:15" ht="60" x14ac:dyDescent="0.25">
      <c r="A330" s="8" t="s">
        <v>10</v>
      </c>
      <c r="B330" s="8">
        <v>329</v>
      </c>
      <c r="C330" s="9" t="s">
        <v>237</v>
      </c>
      <c r="D330" s="9">
        <v>3</v>
      </c>
      <c r="E330" s="9" t="s">
        <v>493</v>
      </c>
      <c r="F330" s="19" t="s">
        <v>649</v>
      </c>
      <c r="G330" s="9" t="s">
        <v>650</v>
      </c>
      <c r="H330" s="9" t="s">
        <v>651</v>
      </c>
      <c r="I330" s="9" t="s">
        <v>32</v>
      </c>
      <c r="J330" s="9" t="s">
        <v>32</v>
      </c>
      <c r="K330" s="6"/>
      <c r="L330" s="6"/>
      <c r="M330" s="23">
        <f t="shared" si="15"/>
        <v>0</v>
      </c>
      <c r="N330" s="24">
        <f t="shared" si="16"/>
        <v>0</v>
      </c>
      <c r="O330" s="24">
        <f t="shared" si="17"/>
        <v>0</v>
      </c>
    </row>
    <row r="331" spans="1:15" ht="108" x14ac:dyDescent="0.25">
      <c r="A331" s="8" t="s">
        <v>10</v>
      </c>
      <c r="B331" s="8">
        <v>330</v>
      </c>
      <c r="C331" s="9" t="s">
        <v>206</v>
      </c>
      <c r="D331" s="14">
        <v>1</v>
      </c>
      <c r="E331" s="14" t="s">
        <v>652</v>
      </c>
      <c r="F331" s="9" t="s">
        <v>653</v>
      </c>
      <c r="G331" s="14" t="s">
        <v>32</v>
      </c>
      <c r="H331" s="14" t="s">
        <v>32</v>
      </c>
      <c r="I331" s="14" t="s">
        <v>32</v>
      </c>
      <c r="J331" s="14" t="s">
        <v>32</v>
      </c>
      <c r="K331" s="6"/>
      <c r="L331" s="6"/>
      <c r="M331" s="23">
        <f t="shared" si="15"/>
        <v>0</v>
      </c>
      <c r="N331" s="24">
        <f t="shared" si="16"/>
        <v>0</v>
      </c>
      <c r="O331" s="24">
        <f t="shared" si="17"/>
        <v>0</v>
      </c>
    </row>
    <row r="332" spans="1:15" ht="96" x14ac:dyDescent="0.25">
      <c r="A332" s="8" t="s">
        <v>10</v>
      </c>
      <c r="B332" s="8">
        <v>331</v>
      </c>
      <c r="C332" s="9" t="s">
        <v>206</v>
      </c>
      <c r="D332" s="14">
        <v>2</v>
      </c>
      <c r="E332" s="14" t="s">
        <v>654</v>
      </c>
      <c r="F332" s="9" t="s">
        <v>655</v>
      </c>
      <c r="G332" s="14" t="s">
        <v>656</v>
      </c>
      <c r="H332" s="14" t="s">
        <v>32</v>
      </c>
      <c r="I332" s="14" t="s">
        <v>32</v>
      </c>
      <c r="J332" s="14" t="s">
        <v>32</v>
      </c>
      <c r="K332" s="6"/>
      <c r="L332" s="6"/>
      <c r="M332" s="23">
        <f t="shared" si="15"/>
        <v>0</v>
      </c>
      <c r="N332" s="24">
        <f t="shared" si="16"/>
        <v>0</v>
      </c>
      <c r="O332" s="24">
        <f t="shared" si="17"/>
        <v>0</v>
      </c>
    </row>
    <row r="333" spans="1:15" ht="60" x14ac:dyDescent="0.25">
      <c r="A333" s="8" t="s">
        <v>29</v>
      </c>
      <c r="B333" s="8">
        <v>332</v>
      </c>
      <c r="C333" s="9" t="s">
        <v>206</v>
      </c>
      <c r="D333" s="14">
        <v>3</v>
      </c>
      <c r="E333" s="14" t="s">
        <v>654</v>
      </c>
      <c r="F333" s="9" t="s">
        <v>657</v>
      </c>
      <c r="G333" s="14" t="s">
        <v>658</v>
      </c>
      <c r="H333" s="14" t="s">
        <v>32</v>
      </c>
      <c r="I333" s="14" t="s">
        <v>32</v>
      </c>
      <c r="J333" s="14" t="s">
        <v>32</v>
      </c>
      <c r="K333" s="6"/>
      <c r="L333" s="6"/>
      <c r="M333" s="23">
        <f t="shared" si="15"/>
        <v>0</v>
      </c>
      <c r="N333" s="24">
        <f t="shared" si="16"/>
        <v>0</v>
      </c>
      <c r="O333" s="24">
        <f t="shared" si="17"/>
        <v>0</v>
      </c>
    </row>
    <row r="334" spans="1:15" ht="60" x14ac:dyDescent="0.25">
      <c r="A334" s="8" t="s">
        <v>19</v>
      </c>
      <c r="B334" s="8">
        <v>333</v>
      </c>
      <c r="C334" s="9" t="s">
        <v>206</v>
      </c>
      <c r="D334" s="14">
        <v>1</v>
      </c>
      <c r="E334" s="14" t="s">
        <v>654</v>
      </c>
      <c r="F334" s="9" t="s">
        <v>659</v>
      </c>
      <c r="G334" s="14" t="s">
        <v>658</v>
      </c>
      <c r="H334" s="14" t="s">
        <v>32</v>
      </c>
      <c r="I334" s="14" t="s">
        <v>32</v>
      </c>
      <c r="J334" s="14" t="s">
        <v>32</v>
      </c>
      <c r="K334" s="6"/>
      <c r="L334" s="6"/>
      <c r="M334" s="23">
        <f t="shared" si="15"/>
        <v>0</v>
      </c>
      <c r="N334" s="24">
        <f t="shared" si="16"/>
        <v>0</v>
      </c>
      <c r="O334" s="24">
        <f t="shared" si="17"/>
        <v>0</v>
      </c>
    </row>
    <row r="335" spans="1:15" ht="84" x14ac:dyDescent="0.25">
      <c r="A335" s="8" t="s">
        <v>10</v>
      </c>
      <c r="B335" s="8">
        <v>334</v>
      </c>
      <c r="C335" s="9" t="s">
        <v>206</v>
      </c>
      <c r="D335" s="14">
        <v>25</v>
      </c>
      <c r="E335" s="14" t="s">
        <v>654</v>
      </c>
      <c r="F335" s="9" t="s">
        <v>660</v>
      </c>
      <c r="G335" s="14" t="s">
        <v>661</v>
      </c>
      <c r="H335" s="14" t="s">
        <v>32</v>
      </c>
      <c r="I335" s="14" t="s">
        <v>32</v>
      </c>
      <c r="J335" s="14" t="s">
        <v>32</v>
      </c>
      <c r="K335" s="6"/>
      <c r="L335" s="6"/>
      <c r="M335" s="23">
        <f t="shared" si="15"/>
        <v>0</v>
      </c>
      <c r="N335" s="24">
        <f t="shared" si="16"/>
        <v>0</v>
      </c>
      <c r="O335" s="24">
        <f t="shared" si="17"/>
        <v>0</v>
      </c>
    </row>
    <row r="336" spans="1:15" ht="60" x14ac:dyDescent="0.25">
      <c r="A336" s="8" t="s">
        <v>10</v>
      </c>
      <c r="B336" s="8">
        <v>335</v>
      </c>
      <c r="C336" s="9" t="s">
        <v>206</v>
      </c>
      <c r="D336" s="14">
        <v>1</v>
      </c>
      <c r="E336" s="14" t="s">
        <v>662</v>
      </c>
      <c r="F336" s="9" t="s">
        <v>663</v>
      </c>
      <c r="G336" s="14" t="s">
        <v>664</v>
      </c>
      <c r="H336" s="14" t="s">
        <v>32</v>
      </c>
      <c r="I336" s="14" t="s">
        <v>32</v>
      </c>
      <c r="J336" s="14" t="s">
        <v>32</v>
      </c>
      <c r="K336" s="6"/>
      <c r="L336" s="6"/>
      <c r="M336" s="23">
        <f t="shared" si="15"/>
        <v>0</v>
      </c>
      <c r="N336" s="24">
        <f t="shared" si="16"/>
        <v>0</v>
      </c>
      <c r="O336" s="24">
        <f t="shared" si="17"/>
        <v>0</v>
      </c>
    </row>
    <row r="337" spans="1:15" ht="324" x14ac:dyDescent="0.25">
      <c r="A337" s="8" t="s">
        <v>29</v>
      </c>
      <c r="B337" s="8">
        <v>336</v>
      </c>
      <c r="C337" s="9" t="s">
        <v>206</v>
      </c>
      <c r="D337" s="14">
        <v>24</v>
      </c>
      <c r="E337" s="14" t="s">
        <v>665</v>
      </c>
      <c r="F337" s="14" t="s">
        <v>666</v>
      </c>
      <c r="G337" s="14" t="s">
        <v>667</v>
      </c>
      <c r="H337" s="9" t="s">
        <v>32</v>
      </c>
      <c r="I337" s="14" t="s">
        <v>32</v>
      </c>
      <c r="J337" s="14" t="s">
        <v>32</v>
      </c>
      <c r="K337" s="6"/>
      <c r="L337" s="6"/>
      <c r="M337" s="23">
        <f t="shared" si="15"/>
        <v>0</v>
      </c>
      <c r="N337" s="24">
        <f t="shared" si="16"/>
        <v>0</v>
      </c>
      <c r="O337" s="24">
        <f t="shared" si="17"/>
        <v>0</v>
      </c>
    </row>
    <row r="338" spans="1:15" ht="60" x14ac:dyDescent="0.25">
      <c r="A338" s="8" t="s">
        <v>29</v>
      </c>
      <c r="B338" s="8">
        <v>337</v>
      </c>
      <c r="C338" s="9" t="s">
        <v>206</v>
      </c>
      <c r="D338" s="14">
        <v>252</v>
      </c>
      <c r="E338" s="14" t="s">
        <v>12</v>
      </c>
      <c r="F338" s="14" t="s">
        <v>668</v>
      </c>
      <c r="G338" s="14" t="s">
        <v>669</v>
      </c>
      <c r="H338" s="9" t="s">
        <v>32</v>
      </c>
      <c r="I338" s="14" t="s">
        <v>670</v>
      </c>
      <c r="J338" s="14" t="s">
        <v>671</v>
      </c>
      <c r="K338" s="6"/>
      <c r="L338" s="6"/>
      <c r="M338" s="23">
        <f t="shared" si="15"/>
        <v>0</v>
      </c>
      <c r="N338" s="24">
        <f t="shared" si="16"/>
        <v>0</v>
      </c>
      <c r="O338" s="24">
        <f t="shared" si="17"/>
        <v>0</v>
      </c>
    </row>
    <row r="339" spans="1:15" ht="60" x14ac:dyDescent="0.25">
      <c r="A339" s="8" t="s">
        <v>29</v>
      </c>
      <c r="B339" s="8">
        <v>338</v>
      </c>
      <c r="C339" s="9" t="s">
        <v>206</v>
      </c>
      <c r="D339" s="14">
        <v>252</v>
      </c>
      <c r="E339" s="14" t="s">
        <v>12</v>
      </c>
      <c r="F339" s="14" t="s">
        <v>668</v>
      </c>
      <c r="G339" s="14" t="s">
        <v>672</v>
      </c>
      <c r="H339" s="9" t="s">
        <v>32</v>
      </c>
      <c r="I339" s="14" t="s">
        <v>673</v>
      </c>
      <c r="J339" s="14" t="s">
        <v>671</v>
      </c>
      <c r="K339" s="6"/>
      <c r="L339" s="6"/>
      <c r="M339" s="23">
        <f t="shared" si="15"/>
        <v>0</v>
      </c>
      <c r="N339" s="24">
        <f t="shared" si="16"/>
        <v>0</v>
      </c>
      <c r="O339" s="24">
        <f t="shared" si="17"/>
        <v>0</v>
      </c>
    </row>
    <row r="340" spans="1:15" ht="60" x14ac:dyDescent="0.25">
      <c r="A340" s="8" t="s">
        <v>10</v>
      </c>
      <c r="B340" s="8">
        <v>339</v>
      </c>
      <c r="C340" s="9" t="s">
        <v>206</v>
      </c>
      <c r="D340" s="14">
        <v>11</v>
      </c>
      <c r="E340" s="14" t="s">
        <v>12</v>
      </c>
      <c r="F340" s="14" t="s">
        <v>674</v>
      </c>
      <c r="G340" s="14" t="s">
        <v>675</v>
      </c>
      <c r="H340" s="9" t="s">
        <v>32</v>
      </c>
      <c r="I340" s="14" t="s">
        <v>32</v>
      </c>
      <c r="J340" s="14" t="s">
        <v>32</v>
      </c>
      <c r="K340" s="6"/>
      <c r="L340" s="6"/>
      <c r="M340" s="23">
        <f t="shared" si="15"/>
        <v>0</v>
      </c>
      <c r="N340" s="24">
        <f t="shared" si="16"/>
        <v>0</v>
      </c>
      <c r="O340" s="24">
        <f t="shared" si="17"/>
        <v>0</v>
      </c>
    </row>
    <row r="341" spans="1:15" ht="60" x14ac:dyDescent="0.25">
      <c r="A341" s="8" t="s">
        <v>29</v>
      </c>
      <c r="B341" s="8">
        <v>340</v>
      </c>
      <c r="C341" s="9" t="s">
        <v>206</v>
      </c>
      <c r="D341" s="14">
        <v>47</v>
      </c>
      <c r="E341" s="14" t="s">
        <v>12</v>
      </c>
      <c r="F341" s="14" t="s">
        <v>676</v>
      </c>
      <c r="G341" s="14" t="s">
        <v>677</v>
      </c>
      <c r="H341" s="9" t="s">
        <v>32</v>
      </c>
      <c r="I341" s="14" t="s">
        <v>678</v>
      </c>
      <c r="J341" s="14" t="s">
        <v>679</v>
      </c>
      <c r="K341" s="6"/>
      <c r="L341" s="6"/>
      <c r="M341" s="23">
        <f t="shared" si="15"/>
        <v>0</v>
      </c>
      <c r="N341" s="24">
        <f t="shared" si="16"/>
        <v>0</v>
      </c>
      <c r="O341" s="24">
        <f t="shared" si="17"/>
        <v>0</v>
      </c>
    </row>
    <row r="342" spans="1:15" ht="60" x14ac:dyDescent="0.25">
      <c r="A342" s="8" t="s">
        <v>10</v>
      </c>
      <c r="B342" s="8">
        <v>341</v>
      </c>
      <c r="C342" s="9" t="s">
        <v>206</v>
      </c>
      <c r="D342" s="14">
        <v>302</v>
      </c>
      <c r="E342" s="14" t="s">
        <v>12</v>
      </c>
      <c r="F342" s="14" t="s">
        <v>680</v>
      </c>
      <c r="G342" s="14" t="s">
        <v>681</v>
      </c>
      <c r="H342" s="9" t="s">
        <v>32</v>
      </c>
      <c r="I342" s="14" t="s">
        <v>32</v>
      </c>
      <c r="J342" s="14" t="s">
        <v>671</v>
      </c>
      <c r="K342" s="6"/>
      <c r="L342" s="6"/>
      <c r="M342" s="23">
        <f t="shared" si="15"/>
        <v>0</v>
      </c>
      <c r="N342" s="24">
        <f t="shared" si="16"/>
        <v>0</v>
      </c>
      <c r="O342" s="24">
        <f t="shared" si="17"/>
        <v>0</v>
      </c>
    </row>
    <row r="343" spans="1:15" ht="60" x14ac:dyDescent="0.25">
      <c r="A343" s="8" t="s">
        <v>10</v>
      </c>
      <c r="B343" s="8">
        <v>342</v>
      </c>
      <c r="C343" s="9" t="s">
        <v>206</v>
      </c>
      <c r="D343" s="14">
        <v>70</v>
      </c>
      <c r="E343" s="14" t="s">
        <v>12</v>
      </c>
      <c r="F343" s="14" t="s">
        <v>682</v>
      </c>
      <c r="G343" s="14" t="s">
        <v>683</v>
      </c>
      <c r="H343" s="9" t="s">
        <v>32</v>
      </c>
      <c r="I343" s="14" t="s">
        <v>32</v>
      </c>
      <c r="J343" s="14" t="s">
        <v>684</v>
      </c>
      <c r="K343" s="6"/>
      <c r="L343" s="6"/>
      <c r="M343" s="23">
        <f t="shared" si="15"/>
        <v>0</v>
      </c>
      <c r="N343" s="24">
        <f t="shared" si="16"/>
        <v>0</v>
      </c>
      <c r="O343" s="24">
        <f t="shared" si="17"/>
        <v>0</v>
      </c>
    </row>
    <row r="344" spans="1:15" ht="60" x14ac:dyDescent="0.25">
      <c r="A344" s="8" t="s">
        <v>10</v>
      </c>
      <c r="B344" s="8">
        <v>343</v>
      </c>
      <c r="C344" s="9" t="s">
        <v>206</v>
      </c>
      <c r="D344" s="14">
        <v>34</v>
      </c>
      <c r="E344" s="14" t="s">
        <v>12</v>
      </c>
      <c r="F344" s="14" t="s">
        <v>685</v>
      </c>
      <c r="G344" s="14" t="s">
        <v>686</v>
      </c>
      <c r="H344" s="9" t="s">
        <v>32</v>
      </c>
      <c r="I344" s="14" t="s">
        <v>32</v>
      </c>
      <c r="J344" s="14" t="s">
        <v>32</v>
      </c>
      <c r="K344" s="6"/>
      <c r="L344" s="6"/>
      <c r="M344" s="23">
        <f t="shared" si="15"/>
        <v>0</v>
      </c>
      <c r="N344" s="24">
        <f t="shared" si="16"/>
        <v>0</v>
      </c>
      <c r="O344" s="24">
        <f t="shared" si="17"/>
        <v>0</v>
      </c>
    </row>
    <row r="345" spans="1:15" ht="60" x14ac:dyDescent="0.25">
      <c r="A345" s="8" t="s">
        <v>10</v>
      </c>
      <c r="B345" s="8">
        <v>344</v>
      </c>
      <c r="C345" s="9" t="s">
        <v>206</v>
      </c>
      <c r="D345" s="14">
        <v>10</v>
      </c>
      <c r="E345" s="14" t="s">
        <v>12</v>
      </c>
      <c r="F345" s="14" t="s">
        <v>687</v>
      </c>
      <c r="G345" s="14" t="s">
        <v>688</v>
      </c>
      <c r="H345" s="9" t="s">
        <v>32</v>
      </c>
      <c r="I345" s="14" t="s">
        <v>32</v>
      </c>
      <c r="J345" s="14" t="s">
        <v>32</v>
      </c>
      <c r="K345" s="6"/>
      <c r="L345" s="6"/>
      <c r="M345" s="23">
        <f t="shared" si="15"/>
        <v>0</v>
      </c>
      <c r="N345" s="24">
        <f t="shared" si="16"/>
        <v>0</v>
      </c>
      <c r="O345" s="24">
        <f t="shared" si="17"/>
        <v>0</v>
      </c>
    </row>
    <row r="346" spans="1:15" ht="60" x14ac:dyDescent="0.25">
      <c r="A346" s="8" t="s">
        <v>10</v>
      </c>
      <c r="B346" s="8">
        <v>345</v>
      </c>
      <c r="C346" s="9" t="s">
        <v>206</v>
      </c>
      <c r="D346" s="14">
        <v>2</v>
      </c>
      <c r="E346" s="14" t="s">
        <v>12</v>
      </c>
      <c r="F346" s="14" t="s">
        <v>689</v>
      </c>
      <c r="G346" s="14" t="s">
        <v>690</v>
      </c>
      <c r="H346" s="9" t="s">
        <v>32</v>
      </c>
      <c r="I346" s="14" t="s">
        <v>32</v>
      </c>
      <c r="J346" s="14" t="s">
        <v>32</v>
      </c>
      <c r="K346" s="6"/>
      <c r="L346" s="6"/>
      <c r="M346" s="23">
        <f t="shared" si="15"/>
        <v>0</v>
      </c>
      <c r="N346" s="24">
        <f t="shared" si="16"/>
        <v>0</v>
      </c>
      <c r="O346" s="24">
        <f t="shared" si="17"/>
        <v>0</v>
      </c>
    </row>
    <row r="347" spans="1:15" ht="60" x14ac:dyDescent="0.25">
      <c r="A347" s="8" t="s">
        <v>10</v>
      </c>
      <c r="B347" s="8">
        <v>346</v>
      </c>
      <c r="C347" s="9" t="s">
        <v>206</v>
      </c>
      <c r="D347" s="14">
        <v>85</v>
      </c>
      <c r="E347" s="14" t="s">
        <v>691</v>
      </c>
      <c r="F347" s="14" t="s">
        <v>692</v>
      </c>
      <c r="G347" s="14" t="s">
        <v>693</v>
      </c>
      <c r="H347" s="9" t="s">
        <v>32</v>
      </c>
      <c r="I347" s="14" t="s">
        <v>694</v>
      </c>
      <c r="J347" s="14" t="s">
        <v>32</v>
      </c>
      <c r="K347" s="6"/>
      <c r="L347" s="6"/>
      <c r="M347" s="23">
        <f t="shared" si="15"/>
        <v>0</v>
      </c>
      <c r="N347" s="24">
        <f t="shared" si="16"/>
        <v>0</v>
      </c>
      <c r="O347" s="24">
        <f t="shared" si="17"/>
        <v>0</v>
      </c>
    </row>
    <row r="348" spans="1:15" ht="60" x14ac:dyDescent="0.25">
      <c r="A348" s="8" t="s">
        <v>10</v>
      </c>
      <c r="B348" s="8">
        <v>347</v>
      </c>
      <c r="C348" s="9" t="s">
        <v>206</v>
      </c>
      <c r="D348" s="14">
        <v>1</v>
      </c>
      <c r="E348" s="14" t="s">
        <v>12</v>
      </c>
      <c r="F348" s="14" t="s">
        <v>695</v>
      </c>
      <c r="G348" s="14" t="s">
        <v>696</v>
      </c>
      <c r="H348" s="9" t="s">
        <v>32</v>
      </c>
      <c r="I348" s="14" t="s">
        <v>697</v>
      </c>
      <c r="J348" s="14" t="s">
        <v>698</v>
      </c>
      <c r="K348" s="6"/>
      <c r="L348" s="6"/>
      <c r="M348" s="23">
        <f t="shared" si="15"/>
        <v>0</v>
      </c>
      <c r="N348" s="24">
        <f t="shared" si="16"/>
        <v>0</v>
      </c>
      <c r="O348" s="24">
        <f t="shared" si="17"/>
        <v>0</v>
      </c>
    </row>
    <row r="349" spans="1:15" ht="84" x14ac:dyDescent="0.25">
      <c r="A349" s="8" t="s">
        <v>10</v>
      </c>
      <c r="B349" s="8">
        <v>348</v>
      </c>
      <c r="C349" s="9" t="s">
        <v>206</v>
      </c>
      <c r="D349" s="14">
        <v>1</v>
      </c>
      <c r="E349" s="14" t="s">
        <v>12</v>
      </c>
      <c r="F349" s="14" t="s">
        <v>699</v>
      </c>
      <c r="G349" s="14" t="s">
        <v>700</v>
      </c>
      <c r="H349" s="9" t="s">
        <v>32</v>
      </c>
      <c r="I349" s="14" t="s">
        <v>32</v>
      </c>
      <c r="J349" s="14" t="s">
        <v>32</v>
      </c>
      <c r="K349" s="6"/>
      <c r="L349" s="6"/>
      <c r="M349" s="23">
        <f t="shared" si="15"/>
        <v>0</v>
      </c>
      <c r="N349" s="24">
        <f t="shared" si="16"/>
        <v>0</v>
      </c>
      <c r="O349" s="24">
        <f t="shared" si="17"/>
        <v>0</v>
      </c>
    </row>
    <row r="350" spans="1:15" ht="60" x14ac:dyDescent="0.25">
      <c r="A350" s="8" t="s">
        <v>10</v>
      </c>
      <c r="B350" s="8">
        <v>349</v>
      </c>
      <c r="C350" s="9" t="s">
        <v>206</v>
      </c>
      <c r="D350" s="14">
        <v>60</v>
      </c>
      <c r="E350" s="14" t="s">
        <v>12</v>
      </c>
      <c r="F350" s="14" t="s">
        <v>701</v>
      </c>
      <c r="G350" s="14" t="s">
        <v>702</v>
      </c>
      <c r="H350" s="9" t="s">
        <v>32</v>
      </c>
      <c r="I350" s="14" t="s">
        <v>32</v>
      </c>
      <c r="J350" s="14" t="s">
        <v>32</v>
      </c>
      <c r="K350" s="6"/>
      <c r="L350" s="6"/>
      <c r="M350" s="23">
        <f t="shared" si="15"/>
        <v>0</v>
      </c>
      <c r="N350" s="24">
        <f t="shared" si="16"/>
        <v>0</v>
      </c>
      <c r="O350" s="24">
        <f t="shared" si="17"/>
        <v>0</v>
      </c>
    </row>
    <row r="351" spans="1:15" ht="60" x14ac:dyDescent="0.25">
      <c r="A351" s="8" t="s">
        <v>10</v>
      </c>
      <c r="B351" s="8">
        <v>350</v>
      </c>
      <c r="C351" s="9" t="s">
        <v>206</v>
      </c>
      <c r="D351" s="14">
        <v>60</v>
      </c>
      <c r="E351" s="14" t="s">
        <v>12</v>
      </c>
      <c r="F351" s="14" t="s">
        <v>703</v>
      </c>
      <c r="G351" s="14" t="s">
        <v>704</v>
      </c>
      <c r="H351" s="9" t="s">
        <v>32</v>
      </c>
      <c r="I351" s="14" t="s">
        <v>32</v>
      </c>
      <c r="J351" s="14" t="s">
        <v>32</v>
      </c>
      <c r="K351" s="6"/>
      <c r="L351" s="6"/>
      <c r="M351" s="23">
        <f t="shared" si="15"/>
        <v>0</v>
      </c>
      <c r="N351" s="24">
        <f t="shared" si="16"/>
        <v>0</v>
      </c>
      <c r="O351" s="24">
        <f t="shared" si="17"/>
        <v>0</v>
      </c>
    </row>
    <row r="352" spans="1:15" ht="60" x14ac:dyDescent="0.25">
      <c r="A352" s="8" t="s">
        <v>10</v>
      </c>
      <c r="B352" s="8">
        <v>351</v>
      </c>
      <c r="C352" s="9" t="s">
        <v>206</v>
      </c>
      <c r="D352" s="14">
        <v>12</v>
      </c>
      <c r="E352" s="14" t="s">
        <v>12</v>
      </c>
      <c r="F352" s="14" t="s">
        <v>705</v>
      </c>
      <c r="G352" s="14" t="s">
        <v>706</v>
      </c>
      <c r="H352" s="9" t="s">
        <v>32</v>
      </c>
      <c r="I352" s="14" t="s">
        <v>32</v>
      </c>
      <c r="J352" s="14" t="s">
        <v>32</v>
      </c>
      <c r="K352" s="6"/>
      <c r="L352" s="6"/>
      <c r="M352" s="23">
        <f t="shared" si="15"/>
        <v>0</v>
      </c>
      <c r="N352" s="24">
        <f t="shared" si="16"/>
        <v>0</v>
      </c>
      <c r="O352" s="24">
        <f t="shared" si="17"/>
        <v>0</v>
      </c>
    </row>
    <row r="353" spans="1:15" ht="60" x14ac:dyDescent="0.25">
      <c r="A353" s="8" t="s">
        <v>10</v>
      </c>
      <c r="B353" s="8">
        <v>352</v>
      </c>
      <c r="C353" s="9" t="s">
        <v>206</v>
      </c>
      <c r="D353" s="14">
        <v>2</v>
      </c>
      <c r="E353" s="14" t="s">
        <v>12</v>
      </c>
      <c r="F353" s="14" t="s">
        <v>707</v>
      </c>
      <c r="G353" s="14" t="s">
        <v>708</v>
      </c>
      <c r="H353" s="9" t="s">
        <v>32</v>
      </c>
      <c r="I353" s="14" t="s">
        <v>32</v>
      </c>
      <c r="J353" s="14" t="s">
        <v>32</v>
      </c>
      <c r="K353" s="6"/>
      <c r="L353" s="6"/>
      <c r="M353" s="23">
        <f t="shared" si="15"/>
        <v>0</v>
      </c>
      <c r="N353" s="24">
        <f t="shared" si="16"/>
        <v>0</v>
      </c>
      <c r="O353" s="24">
        <f t="shared" si="17"/>
        <v>0</v>
      </c>
    </row>
    <row r="354" spans="1:15" ht="60" x14ac:dyDescent="0.25">
      <c r="A354" s="8" t="s">
        <v>10</v>
      </c>
      <c r="B354" s="8">
        <v>353</v>
      </c>
      <c r="C354" s="9" t="s">
        <v>206</v>
      </c>
      <c r="D354" s="14">
        <v>30</v>
      </c>
      <c r="E354" s="14" t="s">
        <v>12</v>
      </c>
      <c r="F354" s="14" t="s">
        <v>709</v>
      </c>
      <c r="G354" s="14" t="s">
        <v>710</v>
      </c>
      <c r="H354" s="9" t="s">
        <v>32</v>
      </c>
      <c r="I354" s="14" t="s">
        <v>32</v>
      </c>
      <c r="J354" s="14" t="s">
        <v>711</v>
      </c>
      <c r="K354" s="6"/>
      <c r="L354" s="6"/>
      <c r="M354" s="23">
        <f t="shared" si="15"/>
        <v>0</v>
      </c>
      <c r="N354" s="24">
        <f t="shared" si="16"/>
        <v>0</v>
      </c>
      <c r="O354" s="24">
        <f t="shared" si="17"/>
        <v>0</v>
      </c>
    </row>
    <row r="355" spans="1:15" ht="60" x14ac:dyDescent="0.25">
      <c r="A355" s="8" t="s">
        <v>10</v>
      </c>
      <c r="B355" s="8">
        <v>354</v>
      </c>
      <c r="C355" s="9" t="s">
        <v>206</v>
      </c>
      <c r="D355" s="14">
        <v>25</v>
      </c>
      <c r="E355" s="14" t="s">
        <v>712</v>
      </c>
      <c r="F355" s="14" t="s">
        <v>713</v>
      </c>
      <c r="G355" s="14" t="s">
        <v>714</v>
      </c>
      <c r="H355" s="9" t="s">
        <v>32</v>
      </c>
      <c r="I355" s="14" t="s">
        <v>715</v>
      </c>
      <c r="J355" s="14" t="s">
        <v>698</v>
      </c>
      <c r="K355" s="6"/>
      <c r="L355" s="6"/>
      <c r="M355" s="23">
        <f t="shared" si="15"/>
        <v>0</v>
      </c>
      <c r="N355" s="24">
        <f t="shared" si="16"/>
        <v>0</v>
      </c>
      <c r="O355" s="24">
        <f t="shared" si="17"/>
        <v>0</v>
      </c>
    </row>
    <row r="356" spans="1:15" ht="60" x14ac:dyDescent="0.25">
      <c r="A356" s="8" t="s">
        <v>10</v>
      </c>
      <c r="B356" s="8">
        <v>355</v>
      </c>
      <c r="C356" s="9" t="s">
        <v>206</v>
      </c>
      <c r="D356" s="14">
        <v>2</v>
      </c>
      <c r="E356" s="14" t="s">
        <v>716</v>
      </c>
      <c r="F356" s="14" t="s">
        <v>717</v>
      </c>
      <c r="G356" s="14" t="s">
        <v>718</v>
      </c>
      <c r="H356" s="9" t="s">
        <v>32</v>
      </c>
      <c r="I356" s="14" t="s">
        <v>719</v>
      </c>
      <c r="J356" s="14" t="s">
        <v>32</v>
      </c>
      <c r="K356" s="6"/>
      <c r="L356" s="6"/>
      <c r="M356" s="23">
        <f t="shared" si="15"/>
        <v>0</v>
      </c>
      <c r="N356" s="24">
        <f t="shared" si="16"/>
        <v>0</v>
      </c>
      <c r="O356" s="24">
        <f t="shared" si="17"/>
        <v>0</v>
      </c>
    </row>
    <row r="357" spans="1:15" ht="60" x14ac:dyDescent="0.25">
      <c r="A357" s="8" t="s">
        <v>29</v>
      </c>
      <c r="B357" s="8">
        <v>356</v>
      </c>
      <c r="C357" s="9" t="s">
        <v>206</v>
      </c>
      <c r="D357" s="14">
        <v>4</v>
      </c>
      <c r="E357" s="14" t="s">
        <v>12</v>
      </c>
      <c r="F357" s="14" t="s">
        <v>720</v>
      </c>
      <c r="G357" s="14" t="s">
        <v>721</v>
      </c>
      <c r="H357" s="9" t="s">
        <v>32</v>
      </c>
      <c r="I357" s="14" t="s">
        <v>719</v>
      </c>
      <c r="J357" s="14" t="s">
        <v>32</v>
      </c>
      <c r="K357" s="6"/>
      <c r="L357" s="6"/>
      <c r="M357" s="23">
        <f t="shared" si="15"/>
        <v>0</v>
      </c>
      <c r="N357" s="24">
        <f t="shared" si="16"/>
        <v>0</v>
      </c>
      <c r="O357" s="24">
        <f t="shared" si="17"/>
        <v>0</v>
      </c>
    </row>
    <row r="358" spans="1:15" ht="60" x14ac:dyDescent="0.25">
      <c r="A358" s="8" t="s">
        <v>10</v>
      </c>
      <c r="B358" s="8">
        <v>357</v>
      </c>
      <c r="C358" s="9" t="s">
        <v>206</v>
      </c>
      <c r="D358" s="14">
        <v>4</v>
      </c>
      <c r="E358" s="14" t="s">
        <v>12</v>
      </c>
      <c r="F358" s="14" t="s">
        <v>722</v>
      </c>
      <c r="G358" s="14" t="s">
        <v>723</v>
      </c>
      <c r="H358" s="9" t="s">
        <v>32</v>
      </c>
      <c r="I358" s="14" t="s">
        <v>724</v>
      </c>
      <c r="J358" s="14" t="s">
        <v>32</v>
      </c>
      <c r="K358" s="6"/>
      <c r="L358" s="6"/>
      <c r="M358" s="23">
        <f t="shared" si="15"/>
        <v>0</v>
      </c>
      <c r="N358" s="24">
        <f t="shared" si="16"/>
        <v>0</v>
      </c>
      <c r="O358" s="24">
        <f t="shared" si="17"/>
        <v>0</v>
      </c>
    </row>
    <row r="359" spans="1:15" ht="60" x14ac:dyDescent="0.25">
      <c r="A359" s="8" t="s">
        <v>10</v>
      </c>
      <c r="B359" s="8">
        <v>358</v>
      </c>
      <c r="C359" s="9" t="s">
        <v>206</v>
      </c>
      <c r="D359" s="14">
        <v>1</v>
      </c>
      <c r="E359" s="14" t="s">
        <v>12</v>
      </c>
      <c r="F359" s="14" t="s">
        <v>725</v>
      </c>
      <c r="G359" s="14" t="s">
        <v>726</v>
      </c>
      <c r="H359" s="9" t="s">
        <v>32</v>
      </c>
      <c r="I359" s="14" t="s">
        <v>32</v>
      </c>
      <c r="J359" s="14" t="s">
        <v>671</v>
      </c>
      <c r="K359" s="6"/>
      <c r="L359" s="6"/>
      <c r="M359" s="23">
        <f t="shared" si="15"/>
        <v>0</v>
      </c>
      <c r="N359" s="24">
        <f t="shared" si="16"/>
        <v>0</v>
      </c>
      <c r="O359" s="24">
        <f t="shared" si="17"/>
        <v>0</v>
      </c>
    </row>
    <row r="360" spans="1:15" ht="60" x14ac:dyDescent="0.25">
      <c r="A360" s="8" t="s">
        <v>10</v>
      </c>
      <c r="B360" s="8">
        <v>359</v>
      </c>
      <c r="C360" s="9" t="s">
        <v>206</v>
      </c>
      <c r="D360" s="14">
        <v>24</v>
      </c>
      <c r="E360" s="14" t="s">
        <v>12</v>
      </c>
      <c r="F360" s="14" t="s">
        <v>727</v>
      </c>
      <c r="G360" s="14" t="s">
        <v>728</v>
      </c>
      <c r="H360" s="9" t="s">
        <v>32</v>
      </c>
      <c r="I360" s="14" t="s">
        <v>729</v>
      </c>
      <c r="J360" s="14" t="s">
        <v>32</v>
      </c>
      <c r="K360" s="6"/>
      <c r="L360" s="6"/>
      <c r="M360" s="23">
        <f t="shared" si="15"/>
        <v>0</v>
      </c>
      <c r="N360" s="24">
        <f t="shared" si="16"/>
        <v>0</v>
      </c>
      <c r="O360" s="24">
        <f t="shared" si="17"/>
        <v>0</v>
      </c>
    </row>
    <row r="361" spans="1:15" ht="60" x14ac:dyDescent="0.25">
      <c r="A361" s="8" t="s">
        <v>10</v>
      </c>
      <c r="B361" s="8">
        <v>360</v>
      </c>
      <c r="C361" s="9" t="s">
        <v>206</v>
      </c>
      <c r="D361" s="14">
        <v>6</v>
      </c>
      <c r="E361" s="14" t="s">
        <v>12</v>
      </c>
      <c r="F361" s="14" t="s">
        <v>730</v>
      </c>
      <c r="G361" s="14" t="s">
        <v>731</v>
      </c>
      <c r="H361" s="9" t="s">
        <v>32</v>
      </c>
      <c r="I361" s="14" t="s">
        <v>443</v>
      </c>
      <c r="J361" s="14" t="s">
        <v>32</v>
      </c>
      <c r="K361" s="6"/>
      <c r="L361" s="6"/>
      <c r="M361" s="23">
        <f t="shared" si="15"/>
        <v>0</v>
      </c>
      <c r="N361" s="24">
        <f t="shared" si="16"/>
        <v>0</v>
      </c>
      <c r="O361" s="24">
        <f t="shared" si="17"/>
        <v>0</v>
      </c>
    </row>
    <row r="362" spans="1:15" ht="60" x14ac:dyDescent="0.25">
      <c r="A362" s="9" t="s">
        <v>10</v>
      </c>
      <c r="B362" s="8">
        <v>361</v>
      </c>
      <c r="C362" s="9" t="s">
        <v>206</v>
      </c>
      <c r="D362" s="14">
        <v>3</v>
      </c>
      <c r="E362" s="14" t="s">
        <v>12</v>
      </c>
      <c r="F362" s="14" t="s">
        <v>732</v>
      </c>
      <c r="G362" s="14" t="s">
        <v>733</v>
      </c>
      <c r="H362" s="14" t="s">
        <v>734</v>
      </c>
      <c r="I362" s="14" t="s">
        <v>472</v>
      </c>
      <c r="J362" s="14" t="s">
        <v>472</v>
      </c>
      <c r="K362" s="6"/>
      <c r="L362" s="6"/>
      <c r="M362" s="23">
        <f t="shared" si="15"/>
        <v>0</v>
      </c>
      <c r="N362" s="24">
        <f t="shared" si="16"/>
        <v>0</v>
      </c>
      <c r="O362" s="24">
        <f t="shared" si="17"/>
        <v>0</v>
      </c>
    </row>
    <row r="363" spans="1:15" ht="60" x14ac:dyDescent="0.25">
      <c r="A363" s="9" t="s">
        <v>10</v>
      </c>
      <c r="B363" s="8">
        <v>362</v>
      </c>
      <c r="C363" s="9" t="s">
        <v>206</v>
      </c>
      <c r="D363" s="14">
        <v>1</v>
      </c>
      <c r="E363" s="14" t="s">
        <v>12</v>
      </c>
      <c r="F363" s="14" t="s">
        <v>735</v>
      </c>
      <c r="G363" s="14">
        <v>424851</v>
      </c>
      <c r="H363" s="14" t="s">
        <v>736</v>
      </c>
      <c r="I363" s="14" t="s">
        <v>472</v>
      </c>
      <c r="J363" s="14" t="s">
        <v>472</v>
      </c>
      <c r="K363" s="6"/>
      <c r="L363" s="6"/>
      <c r="M363" s="23">
        <f t="shared" si="15"/>
        <v>0</v>
      </c>
      <c r="N363" s="24">
        <f t="shared" si="16"/>
        <v>0</v>
      </c>
      <c r="O363" s="24">
        <f t="shared" si="17"/>
        <v>0</v>
      </c>
    </row>
    <row r="364" spans="1:15" ht="60" x14ac:dyDescent="0.25">
      <c r="A364" s="9" t="s">
        <v>10</v>
      </c>
      <c r="B364" s="8">
        <v>363</v>
      </c>
      <c r="C364" s="9" t="s">
        <v>206</v>
      </c>
      <c r="D364" s="14">
        <v>2</v>
      </c>
      <c r="E364" s="14" t="s">
        <v>12</v>
      </c>
      <c r="F364" s="14" t="s">
        <v>737</v>
      </c>
      <c r="G364" s="14" t="s">
        <v>738</v>
      </c>
      <c r="H364" s="14" t="s">
        <v>739</v>
      </c>
      <c r="I364" s="14" t="s">
        <v>472</v>
      </c>
      <c r="J364" s="14" t="s">
        <v>472</v>
      </c>
      <c r="K364" s="6"/>
      <c r="L364" s="6"/>
      <c r="M364" s="23">
        <f t="shared" si="15"/>
        <v>0</v>
      </c>
      <c r="N364" s="24">
        <f t="shared" si="16"/>
        <v>0</v>
      </c>
      <c r="O364" s="24">
        <f t="shared" si="17"/>
        <v>0</v>
      </c>
    </row>
    <row r="365" spans="1:15" ht="60" x14ac:dyDescent="0.25">
      <c r="A365" s="9" t="s">
        <v>10</v>
      </c>
      <c r="B365" s="8">
        <v>364</v>
      </c>
      <c r="C365" s="9" t="s">
        <v>206</v>
      </c>
      <c r="D365" s="14">
        <v>1</v>
      </c>
      <c r="E365" s="14" t="s">
        <v>12</v>
      </c>
      <c r="F365" s="14" t="s">
        <v>740</v>
      </c>
      <c r="G365" s="14">
        <v>461238</v>
      </c>
      <c r="H365" s="14" t="s">
        <v>736</v>
      </c>
      <c r="I365" s="14" t="s">
        <v>472</v>
      </c>
      <c r="J365" s="14" t="s">
        <v>472</v>
      </c>
      <c r="K365" s="6"/>
      <c r="L365" s="6"/>
      <c r="M365" s="23">
        <f t="shared" si="15"/>
        <v>0</v>
      </c>
      <c r="N365" s="24">
        <f t="shared" si="16"/>
        <v>0</v>
      </c>
      <c r="O365" s="24">
        <f t="shared" si="17"/>
        <v>0</v>
      </c>
    </row>
    <row r="366" spans="1:15" ht="60" x14ac:dyDescent="0.25">
      <c r="A366" s="9" t="s">
        <v>10</v>
      </c>
      <c r="B366" s="8">
        <v>365</v>
      </c>
      <c r="C366" s="9" t="s">
        <v>206</v>
      </c>
      <c r="D366" s="14">
        <v>1</v>
      </c>
      <c r="E366" s="14" t="s">
        <v>12</v>
      </c>
      <c r="F366" s="14" t="s">
        <v>741</v>
      </c>
      <c r="G366" s="14" t="s">
        <v>742</v>
      </c>
      <c r="H366" s="14" t="s">
        <v>743</v>
      </c>
      <c r="I366" s="14" t="s">
        <v>472</v>
      </c>
      <c r="J366" s="14" t="s">
        <v>472</v>
      </c>
      <c r="K366" s="6"/>
      <c r="L366" s="6"/>
      <c r="M366" s="23">
        <f t="shared" si="15"/>
        <v>0</v>
      </c>
      <c r="N366" s="24">
        <f t="shared" si="16"/>
        <v>0</v>
      </c>
      <c r="O366" s="24">
        <f t="shared" si="17"/>
        <v>0</v>
      </c>
    </row>
    <row r="367" spans="1:15" ht="60" x14ac:dyDescent="0.25">
      <c r="A367" s="8" t="s">
        <v>29</v>
      </c>
      <c r="B367" s="8">
        <v>366</v>
      </c>
      <c r="C367" s="9" t="s">
        <v>206</v>
      </c>
      <c r="D367" s="14">
        <v>4</v>
      </c>
      <c r="E367" s="14" t="s">
        <v>12</v>
      </c>
      <c r="F367" s="14" t="s">
        <v>744</v>
      </c>
      <c r="G367" s="14" t="s">
        <v>745</v>
      </c>
      <c r="H367" s="14" t="s">
        <v>745</v>
      </c>
      <c r="I367" s="14" t="s">
        <v>472</v>
      </c>
      <c r="J367" s="14" t="s">
        <v>472</v>
      </c>
      <c r="K367" s="6"/>
      <c r="L367" s="6"/>
      <c r="M367" s="23">
        <f t="shared" si="15"/>
        <v>0</v>
      </c>
      <c r="N367" s="24">
        <f t="shared" si="16"/>
        <v>0</v>
      </c>
      <c r="O367" s="24">
        <f t="shared" si="17"/>
        <v>0</v>
      </c>
    </row>
    <row r="368" spans="1:15" ht="60" x14ac:dyDescent="0.25">
      <c r="A368" s="9" t="s">
        <v>29</v>
      </c>
      <c r="B368" s="8">
        <v>367</v>
      </c>
      <c r="C368" s="9" t="s">
        <v>206</v>
      </c>
      <c r="D368" s="14">
        <v>6</v>
      </c>
      <c r="E368" s="14" t="s">
        <v>12</v>
      </c>
      <c r="F368" s="14" t="s">
        <v>746</v>
      </c>
      <c r="G368" s="14" t="s">
        <v>747</v>
      </c>
      <c r="H368" s="14" t="s">
        <v>748</v>
      </c>
      <c r="I368" s="14" t="s">
        <v>472</v>
      </c>
      <c r="J368" s="14" t="s">
        <v>472</v>
      </c>
      <c r="K368" s="6"/>
      <c r="L368" s="6"/>
      <c r="M368" s="23">
        <f t="shared" si="15"/>
        <v>0</v>
      </c>
      <c r="N368" s="24">
        <f t="shared" si="16"/>
        <v>0</v>
      </c>
      <c r="O368" s="24">
        <f t="shared" si="17"/>
        <v>0</v>
      </c>
    </row>
    <row r="369" spans="1:15" ht="60" x14ac:dyDescent="0.25">
      <c r="A369" s="8" t="s">
        <v>29</v>
      </c>
      <c r="B369" s="8">
        <v>368</v>
      </c>
      <c r="C369" s="9" t="s">
        <v>206</v>
      </c>
      <c r="D369" s="14">
        <v>3</v>
      </c>
      <c r="E369" s="14" t="s">
        <v>12</v>
      </c>
      <c r="F369" s="14" t="s">
        <v>749</v>
      </c>
      <c r="G369" s="14" t="s">
        <v>750</v>
      </c>
      <c r="H369" s="14" t="s">
        <v>751</v>
      </c>
      <c r="I369" s="14" t="s">
        <v>472</v>
      </c>
      <c r="J369" s="14" t="s">
        <v>472</v>
      </c>
      <c r="K369" s="6"/>
      <c r="L369" s="6"/>
      <c r="M369" s="23">
        <f t="shared" si="15"/>
        <v>0</v>
      </c>
      <c r="N369" s="24">
        <f t="shared" si="16"/>
        <v>0</v>
      </c>
      <c r="O369" s="24">
        <f t="shared" si="17"/>
        <v>0</v>
      </c>
    </row>
    <row r="370" spans="1:15" ht="72" x14ac:dyDescent="0.25">
      <c r="A370" s="9" t="s">
        <v>10</v>
      </c>
      <c r="B370" s="8">
        <v>369</v>
      </c>
      <c r="C370" s="9" t="s">
        <v>206</v>
      </c>
      <c r="D370" s="14">
        <v>1</v>
      </c>
      <c r="E370" s="14" t="s">
        <v>752</v>
      </c>
      <c r="F370" s="14" t="s">
        <v>753</v>
      </c>
      <c r="G370" s="14" t="s">
        <v>754</v>
      </c>
      <c r="H370" s="14" t="s">
        <v>754</v>
      </c>
      <c r="I370" s="14" t="s">
        <v>472</v>
      </c>
      <c r="J370" s="14" t="s">
        <v>472</v>
      </c>
      <c r="K370" s="6"/>
      <c r="L370" s="6"/>
      <c r="M370" s="23">
        <f t="shared" si="15"/>
        <v>0</v>
      </c>
      <c r="N370" s="24">
        <f t="shared" si="16"/>
        <v>0</v>
      </c>
      <c r="O370" s="24">
        <f t="shared" si="17"/>
        <v>0</v>
      </c>
    </row>
    <row r="371" spans="1:15" ht="84" x14ac:dyDescent="0.25">
      <c r="A371" s="9" t="s">
        <v>10</v>
      </c>
      <c r="B371" s="8">
        <v>370</v>
      </c>
      <c r="C371" s="9" t="s">
        <v>206</v>
      </c>
      <c r="D371" s="9">
        <v>1</v>
      </c>
      <c r="E371" s="14" t="s">
        <v>12</v>
      </c>
      <c r="F371" s="14" t="s">
        <v>755</v>
      </c>
      <c r="G371" s="9" t="s">
        <v>32</v>
      </c>
      <c r="H371" s="9" t="s">
        <v>32</v>
      </c>
      <c r="I371" s="9" t="s">
        <v>32</v>
      </c>
      <c r="J371" s="9" t="s">
        <v>32</v>
      </c>
      <c r="K371" s="6"/>
      <c r="L371" s="6"/>
      <c r="M371" s="23">
        <f t="shared" si="15"/>
        <v>0</v>
      </c>
      <c r="N371" s="24">
        <f t="shared" si="16"/>
        <v>0</v>
      </c>
      <c r="O371" s="24">
        <f t="shared" si="17"/>
        <v>0</v>
      </c>
    </row>
    <row r="372" spans="1:15" ht="60" x14ac:dyDescent="0.25">
      <c r="A372" s="9" t="s">
        <v>10</v>
      </c>
      <c r="B372" s="8">
        <v>371</v>
      </c>
      <c r="C372" s="9" t="s">
        <v>206</v>
      </c>
      <c r="D372" s="14">
        <v>3</v>
      </c>
      <c r="E372" s="14" t="s">
        <v>756</v>
      </c>
      <c r="F372" s="14" t="s">
        <v>757</v>
      </c>
      <c r="G372" s="14" t="s">
        <v>758</v>
      </c>
      <c r="H372" s="14" t="s">
        <v>759</v>
      </c>
      <c r="I372" s="14" t="s">
        <v>32</v>
      </c>
      <c r="J372" s="14" t="s">
        <v>32</v>
      </c>
      <c r="K372" s="6"/>
      <c r="L372" s="6"/>
      <c r="M372" s="23">
        <f t="shared" si="15"/>
        <v>0</v>
      </c>
      <c r="N372" s="24">
        <f t="shared" si="16"/>
        <v>0</v>
      </c>
      <c r="O372" s="24">
        <f t="shared" si="17"/>
        <v>0</v>
      </c>
    </row>
    <row r="373" spans="1:15" ht="60" x14ac:dyDescent="0.25">
      <c r="A373" s="9" t="s">
        <v>10</v>
      </c>
      <c r="B373" s="8">
        <v>372</v>
      </c>
      <c r="C373" s="9" t="s">
        <v>206</v>
      </c>
      <c r="D373" s="14">
        <v>3</v>
      </c>
      <c r="E373" s="14" t="s">
        <v>756</v>
      </c>
      <c r="F373" s="9" t="s">
        <v>760</v>
      </c>
      <c r="G373" s="14" t="s">
        <v>761</v>
      </c>
      <c r="H373" s="14" t="s">
        <v>762</v>
      </c>
      <c r="I373" s="14" t="s">
        <v>32</v>
      </c>
      <c r="J373" s="14" t="s">
        <v>32</v>
      </c>
      <c r="K373" s="6"/>
      <c r="L373" s="6"/>
      <c r="M373" s="23">
        <f t="shared" si="15"/>
        <v>0</v>
      </c>
      <c r="N373" s="24">
        <f t="shared" si="16"/>
        <v>0</v>
      </c>
      <c r="O373" s="24">
        <f t="shared" si="17"/>
        <v>0</v>
      </c>
    </row>
    <row r="374" spans="1:15" ht="60" x14ac:dyDescent="0.25">
      <c r="A374" s="9" t="s">
        <v>10</v>
      </c>
      <c r="B374" s="8">
        <v>373</v>
      </c>
      <c r="C374" s="9" t="s">
        <v>206</v>
      </c>
      <c r="D374" s="14">
        <v>1</v>
      </c>
      <c r="E374" s="14" t="s">
        <v>12</v>
      </c>
      <c r="F374" s="9" t="s">
        <v>763</v>
      </c>
      <c r="G374" s="14" t="s">
        <v>764</v>
      </c>
      <c r="H374" s="14" t="s">
        <v>759</v>
      </c>
      <c r="I374" s="14" t="s">
        <v>32</v>
      </c>
      <c r="J374" s="14" t="s">
        <v>32</v>
      </c>
      <c r="K374" s="6"/>
      <c r="L374" s="6"/>
      <c r="M374" s="23">
        <f t="shared" si="15"/>
        <v>0</v>
      </c>
      <c r="N374" s="24">
        <f t="shared" si="16"/>
        <v>0</v>
      </c>
      <c r="O374" s="24">
        <f t="shared" si="17"/>
        <v>0</v>
      </c>
    </row>
    <row r="375" spans="1:15" ht="120" x14ac:dyDescent="0.25">
      <c r="A375" s="9" t="s">
        <v>10</v>
      </c>
      <c r="B375" s="8">
        <v>374</v>
      </c>
      <c r="C375" s="9" t="s">
        <v>206</v>
      </c>
      <c r="D375" s="14">
        <v>1</v>
      </c>
      <c r="E375" s="14" t="s">
        <v>12</v>
      </c>
      <c r="F375" s="9" t="s">
        <v>765</v>
      </c>
      <c r="G375" s="14" t="s">
        <v>766</v>
      </c>
      <c r="H375" s="14" t="s">
        <v>767</v>
      </c>
      <c r="I375" s="14" t="s">
        <v>32</v>
      </c>
      <c r="J375" s="14" t="s">
        <v>32</v>
      </c>
      <c r="K375" s="6"/>
      <c r="L375" s="6"/>
      <c r="M375" s="23">
        <f t="shared" si="15"/>
        <v>0</v>
      </c>
      <c r="N375" s="24">
        <f t="shared" si="16"/>
        <v>0</v>
      </c>
      <c r="O375" s="24">
        <f t="shared" si="17"/>
        <v>0</v>
      </c>
    </row>
    <row r="376" spans="1:15" ht="96" x14ac:dyDescent="0.25">
      <c r="A376" s="9" t="s">
        <v>10</v>
      </c>
      <c r="B376" s="8">
        <v>375</v>
      </c>
      <c r="C376" s="9" t="s">
        <v>206</v>
      </c>
      <c r="D376" s="14">
        <v>3</v>
      </c>
      <c r="E376" s="14" t="s">
        <v>12</v>
      </c>
      <c r="F376" s="9" t="s">
        <v>768</v>
      </c>
      <c r="G376" s="14" t="s">
        <v>322</v>
      </c>
      <c r="H376" s="14" t="s">
        <v>769</v>
      </c>
      <c r="I376" s="14" t="s">
        <v>32</v>
      </c>
      <c r="J376" s="14" t="s">
        <v>32</v>
      </c>
      <c r="K376" s="6"/>
      <c r="L376" s="6"/>
      <c r="M376" s="23">
        <f t="shared" si="15"/>
        <v>0</v>
      </c>
      <c r="N376" s="24">
        <f t="shared" si="16"/>
        <v>0</v>
      </c>
      <c r="O376" s="24">
        <f t="shared" si="17"/>
        <v>0</v>
      </c>
    </row>
    <row r="377" spans="1:15" ht="84" x14ac:dyDescent="0.25">
      <c r="A377" s="9" t="s">
        <v>10</v>
      </c>
      <c r="B377" s="8">
        <v>376</v>
      </c>
      <c r="C377" s="9" t="s">
        <v>206</v>
      </c>
      <c r="D377" s="14">
        <v>1</v>
      </c>
      <c r="E377" s="14" t="s">
        <v>12</v>
      </c>
      <c r="F377" s="9" t="s">
        <v>770</v>
      </c>
      <c r="G377" s="14" t="s">
        <v>771</v>
      </c>
      <c r="H377" s="14" t="s">
        <v>769</v>
      </c>
      <c r="I377" s="14" t="s">
        <v>32</v>
      </c>
      <c r="J377" s="14" t="s">
        <v>32</v>
      </c>
      <c r="K377" s="6"/>
      <c r="L377" s="6"/>
      <c r="M377" s="23">
        <f t="shared" si="15"/>
        <v>0</v>
      </c>
      <c r="N377" s="24">
        <f t="shared" si="16"/>
        <v>0</v>
      </c>
      <c r="O377" s="24">
        <f t="shared" si="17"/>
        <v>0</v>
      </c>
    </row>
    <row r="378" spans="1:15" ht="72" x14ac:dyDescent="0.25">
      <c r="A378" s="9" t="s">
        <v>10</v>
      </c>
      <c r="B378" s="8">
        <v>377</v>
      </c>
      <c r="C378" s="9" t="s">
        <v>206</v>
      </c>
      <c r="D378" s="14">
        <v>1</v>
      </c>
      <c r="E378" s="14" t="s">
        <v>12</v>
      </c>
      <c r="F378" s="9" t="s">
        <v>772</v>
      </c>
      <c r="G378" s="14" t="s">
        <v>773</v>
      </c>
      <c r="H378" s="14" t="s">
        <v>774</v>
      </c>
      <c r="I378" s="14" t="s">
        <v>32</v>
      </c>
      <c r="J378" s="14" t="s">
        <v>32</v>
      </c>
      <c r="K378" s="6"/>
      <c r="L378" s="6"/>
      <c r="M378" s="23">
        <f t="shared" si="15"/>
        <v>0</v>
      </c>
      <c r="N378" s="24">
        <f t="shared" si="16"/>
        <v>0</v>
      </c>
      <c r="O378" s="24">
        <f t="shared" si="17"/>
        <v>0</v>
      </c>
    </row>
    <row r="379" spans="1:15" ht="60" x14ac:dyDescent="0.25">
      <c r="A379" s="9" t="s">
        <v>10</v>
      </c>
      <c r="B379" s="8">
        <v>378</v>
      </c>
      <c r="C379" s="9" t="s">
        <v>206</v>
      </c>
      <c r="D379" s="14">
        <v>1</v>
      </c>
      <c r="E379" s="14" t="s">
        <v>12</v>
      </c>
      <c r="F379" s="9" t="s">
        <v>775</v>
      </c>
      <c r="G379" s="14" t="s">
        <v>776</v>
      </c>
      <c r="H379" s="14" t="s">
        <v>769</v>
      </c>
      <c r="I379" s="14" t="s">
        <v>32</v>
      </c>
      <c r="J379" s="14" t="s">
        <v>32</v>
      </c>
      <c r="K379" s="6"/>
      <c r="L379" s="6"/>
      <c r="M379" s="23">
        <f t="shared" si="15"/>
        <v>0</v>
      </c>
      <c r="N379" s="24">
        <f t="shared" si="16"/>
        <v>0</v>
      </c>
      <c r="O379" s="24">
        <f t="shared" si="17"/>
        <v>0</v>
      </c>
    </row>
    <row r="380" spans="1:15" ht="60" x14ac:dyDescent="0.25">
      <c r="A380" s="9" t="s">
        <v>10</v>
      </c>
      <c r="B380" s="8">
        <v>379</v>
      </c>
      <c r="C380" s="9" t="s">
        <v>206</v>
      </c>
      <c r="D380" s="14">
        <v>1</v>
      </c>
      <c r="E380" s="14" t="s">
        <v>12</v>
      </c>
      <c r="F380" s="9" t="s">
        <v>777</v>
      </c>
      <c r="G380" s="14" t="s">
        <v>778</v>
      </c>
      <c r="H380" s="14" t="s">
        <v>779</v>
      </c>
      <c r="I380" s="14" t="s">
        <v>32</v>
      </c>
      <c r="J380" s="14" t="s">
        <v>32</v>
      </c>
      <c r="K380" s="6"/>
      <c r="L380" s="6"/>
      <c r="M380" s="23">
        <f t="shared" si="15"/>
        <v>0</v>
      </c>
      <c r="N380" s="24">
        <f t="shared" si="16"/>
        <v>0</v>
      </c>
      <c r="O380" s="24">
        <f t="shared" si="17"/>
        <v>0</v>
      </c>
    </row>
    <row r="381" spans="1:15" ht="60" x14ac:dyDescent="0.25">
      <c r="A381" s="9" t="s">
        <v>10</v>
      </c>
      <c r="B381" s="8">
        <v>380</v>
      </c>
      <c r="C381" s="9" t="s">
        <v>206</v>
      </c>
      <c r="D381" s="14">
        <v>3</v>
      </c>
      <c r="E381" s="14"/>
      <c r="F381" s="9" t="s">
        <v>780</v>
      </c>
      <c r="G381" s="14" t="s">
        <v>781</v>
      </c>
      <c r="H381" s="14"/>
      <c r="I381" s="14" t="s">
        <v>32</v>
      </c>
      <c r="J381" s="14" t="s">
        <v>32</v>
      </c>
      <c r="K381" s="6"/>
      <c r="L381" s="6"/>
      <c r="M381" s="23">
        <f t="shared" si="15"/>
        <v>0</v>
      </c>
      <c r="N381" s="24">
        <f t="shared" si="16"/>
        <v>0</v>
      </c>
      <c r="O381" s="24">
        <f t="shared" si="17"/>
        <v>0</v>
      </c>
    </row>
    <row r="382" spans="1:15" ht="60" x14ac:dyDescent="0.25">
      <c r="A382" s="9" t="s">
        <v>10</v>
      </c>
      <c r="B382" s="8">
        <v>381</v>
      </c>
      <c r="C382" s="9" t="s">
        <v>206</v>
      </c>
      <c r="D382" s="14">
        <v>3</v>
      </c>
      <c r="E382" s="14" t="s">
        <v>12</v>
      </c>
      <c r="F382" s="9" t="s">
        <v>782</v>
      </c>
      <c r="G382" s="14" t="s">
        <v>745</v>
      </c>
      <c r="H382" s="14" t="s">
        <v>745</v>
      </c>
      <c r="I382" s="14" t="s">
        <v>32</v>
      </c>
      <c r="J382" s="14" t="s">
        <v>32</v>
      </c>
      <c r="K382" s="6"/>
      <c r="L382" s="6"/>
      <c r="M382" s="23">
        <f t="shared" si="15"/>
        <v>0</v>
      </c>
      <c r="N382" s="24">
        <f t="shared" si="16"/>
        <v>0</v>
      </c>
      <c r="O382" s="24">
        <f t="shared" si="17"/>
        <v>0</v>
      </c>
    </row>
    <row r="383" spans="1:15" ht="60" x14ac:dyDescent="0.25">
      <c r="A383" s="9" t="s">
        <v>10</v>
      </c>
      <c r="B383" s="8">
        <v>382</v>
      </c>
      <c r="C383" s="9" t="s">
        <v>206</v>
      </c>
      <c r="D383" s="14">
        <v>1</v>
      </c>
      <c r="E383" s="14" t="s">
        <v>12</v>
      </c>
      <c r="F383" s="9" t="s">
        <v>783</v>
      </c>
      <c r="G383" s="14"/>
      <c r="H383" s="14" t="s">
        <v>784</v>
      </c>
      <c r="I383" s="14" t="s">
        <v>32</v>
      </c>
      <c r="J383" s="14" t="s">
        <v>32</v>
      </c>
      <c r="K383" s="6"/>
      <c r="L383" s="6"/>
      <c r="M383" s="23">
        <f t="shared" si="15"/>
        <v>0</v>
      </c>
      <c r="N383" s="24">
        <f t="shared" si="16"/>
        <v>0</v>
      </c>
      <c r="O383" s="24">
        <f t="shared" si="17"/>
        <v>0</v>
      </c>
    </row>
    <row r="384" spans="1:15" ht="60" x14ac:dyDescent="0.25">
      <c r="A384" s="8" t="s">
        <v>29</v>
      </c>
      <c r="B384" s="8">
        <v>383</v>
      </c>
      <c r="C384" s="9" t="s">
        <v>206</v>
      </c>
      <c r="D384" s="14">
        <v>9</v>
      </c>
      <c r="E384" s="14" t="s">
        <v>12</v>
      </c>
      <c r="F384" s="9" t="s">
        <v>785</v>
      </c>
      <c r="G384" s="14" t="s">
        <v>745</v>
      </c>
      <c r="H384" s="14" t="s">
        <v>745</v>
      </c>
      <c r="I384" s="14" t="s">
        <v>32</v>
      </c>
      <c r="J384" s="14" t="s">
        <v>32</v>
      </c>
      <c r="K384" s="6"/>
      <c r="L384" s="6"/>
      <c r="M384" s="23">
        <f t="shared" si="15"/>
        <v>0</v>
      </c>
      <c r="N384" s="24">
        <f t="shared" si="16"/>
        <v>0</v>
      </c>
      <c r="O384" s="24">
        <f t="shared" si="17"/>
        <v>0</v>
      </c>
    </row>
    <row r="385" spans="1:15" ht="60" x14ac:dyDescent="0.25">
      <c r="A385" s="8" t="s">
        <v>29</v>
      </c>
      <c r="B385" s="8">
        <v>384</v>
      </c>
      <c r="C385" s="9" t="s">
        <v>206</v>
      </c>
      <c r="D385" s="14">
        <v>3</v>
      </c>
      <c r="E385" s="14" t="s">
        <v>12</v>
      </c>
      <c r="F385" s="9" t="s">
        <v>786</v>
      </c>
      <c r="G385" s="14" t="s">
        <v>745</v>
      </c>
      <c r="H385" s="14" t="s">
        <v>745</v>
      </c>
      <c r="I385" s="14" t="s">
        <v>32</v>
      </c>
      <c r="J385" s="14" t="s">
        <v>32</v>
      </c>
      <c r="K385" s="6"/>
      <c r="L385" s="6"/>
      <c r="M385" s="23">
        <f t="shared" si="15"/>
        <v>0</v>
      </c>
      <c r="N385" s="24">
        <f t="shared" si="16"/>
        <v>0</v>
      </c>
      <c r="O385" s="24">
        <f t="shared" si="17"/>
        <v>0</v>
      </c>
    </row>
    <row r="386" spans="1:15" ht="60" x14ac:dyDescent="0.25">
      <c r="A386" s="9" t="s">
        <v>10</v>
      </c>
      <c r="B386" s="8">
        <v>385</v>
      </c>
      <c r="C386" s="9" t="s">
        <v>206</v>
      </c>
      <c r="D386" s="14">
        <v>1</v>
      </c>
      <c r="E386" s="14" t="s">
        <v>12</v>
      </c>
      <c r="F386" s="9" t="s">
        <v>787</v>
      </c>
      <c r="G386" s="14" t="s">
        <v>788</v>
      </c>
      <c r="H386" s="14" t="s">
        <v>789</v>
      </c>
      <c r="I386" s="14" t="s">
        <v>32</v>
      </c>
      <c r="J386" s="14" t="s">
        <v>32</v>
      </c>
      <c r="K386" s="6"/>
      <c r="L386" s="6"/>
      <c r="M386" s="23">
        <f t="shared" si="15"/>
        <v>0</v>
      </c>
      <c r="N386" s="24">
        <f t="shared" si="16"/>
        <v>0</v>
      </c>
      <c r="O386" s="24">
        <f t="shared" si="17"/>
        <v>0</v>
      </c>
    </row>
    <row r="387" spans="1:15" ht="60" x14ac:dyDescent="0.25">
      <c r="A387" s="9" t="s">
        <v>10</v>
      </c>
      <c r="B387" s="8">
        <v>386</v>
      </c>
      <c r="C387" s="9" t="s">
        <v>206</v>
      </c>
      <c r="D387" s="14">
        <v>1</v>
      </c>
      <c r="E387" s="14" t="s">
        <v>12</v>
      </c>
      <c r="F387" s="9" t="s">
        <v>790</v>
      </c>
      <c r="G387" s="14" t="s">
        <v>754</v>
      </c>
      <c r="H387" s="14" t="s">
        <v>754</v>
      </c>
      <c r="I387" s="14" t="s">
        <v>32</v>
      </c>
      <c r="J387" s="14" t="s">
        <v>32</v>
      </c>
      <c r="K387" s="6"/>
      <c r="L387" s="6"/>
      <c r="M387" s="23">
        <f t="shared" ref="M387:M423" si="18">D387*L387</f>
        <v>0</v>
      </c>
      <c r="N387" s="24">
        <f t="shared" ref="N387:N423" si="19">M387*0.16</f>
        <v>0</v>
      </c>
      <c r="O387" s="24">
        <f t="shared" ref="O387:O423" si="20">M387+N387</f>
        <v>0</v>
      </c>
    </row>
    <row r="388" spans="1:15" ht="84" x14ac:dyDescent="0.25">
      <c r="A388" s="9" t="s">
        <v>10</v>
      </c>
      <c r="B388" s="8">
        <v>387</v>
      </c>
      <c r="C388" s="9" t="s">
        <v>206</v>
      </c>
      <c r="D388" s="14">
        <v>1</v>
      </c>
      <c r="E388" s="14" t="s">
        <v>12</v>
      </c>
      <c r="F388" s="9" t="s">
        <v>791</v>
      </c>
      <c r="G388" s="9" t="s">
        <v>32</v>
      </c>
      <c r="H388" s="9" t="s">
        <v>32</v>
      </c>
      <c r="I388" s="9" t="s">
        <v>32</v>
      </c>
      <c r="J388" s="9" t="s">
        <v>32</v>
      </c>
      <c r="K388" s="6"/>
      <c r="L388" s="6"/>
      <c r="M388" s="23">
        <f t="shared" si="18"/>
        <v>0</v>
      </c>
      <c r="N388" s="24">
        <f t="shared" si="19"/>
        <v>0</v>
      </c>
      <c r="O388" s="24">
        <f t="shared" si="20"/>
        <v>0</v>
      </c>
    </row>
    <row r="389" spans="1:15" ht="48" x14ac:dyDescent="0.25">
      <c r="A389" s="9" t="s">
        <v>10</v>
      </c>
      <c r="B389" s="8">
        <v>388</v>
      </c>
      <c r="C389" s="9" t="s">
        <v>793</v>
      </c>
      <c r="D389" s="9">
        <v>1</v>
      </c>
      <c r="E389" s="9" t="s">
        <v>493</v>
      </c>
      <c r="F389" s="19" t="s">
        <v>794</v>
      </c>
      <c r="G389" s="19" t="s">
        <v>32</v>
      </c>
      <c r="H389" s="19" t="s">
        <v>32</v>
      </c>
      <c r="I389" s="19" t="s">
        <v>32</v>
      </c>
      <c r="J389" s="19" t="s">
        <v>218</v>
      </c>
      <c r="K389" s="6"/>
      <c r="L389" s="6"/>
      <c r="M389" s="23">
        <f t="shared" si="18"/>
        <v>0</v>
      </c>
      <c r="N389" s="24">
        <f t="shared" si="19"/>
        <v>0</v>
      </c>
      <c r="O389" s="24">
        <f t="shared" si="20"/>
        <v>0</v>
      </c>
    </row>
    <row r="390" spans="1:15" ht="48" x14ac:dyDescent="0.25">
      <c r="A390" s="9" t="s">
        <v>10</v>
      </c>
      <c r="B390" s="8">
        <v>389</v>
      </c>
      <c r="C390" s="9" t="s">
        <v>795</v>
      </c>
      <c r="D390" s="9">
        <v>4</v>
      </c>
      <c r="E390" s="9" t="s">
        <v>493</v>
      </c>
      <c r="F390" s="19" t="s">
        <v>796</v>
      </c>
      <c r="G390" s="19" t="s">
        <v>394</v>
      </c>
      <c r="H390" s="19" t="s">
        <v>32</v>
      </c>
      <c r="I390" s="19" t="s">
        <v>797</v>
      </c>
      <c r="J390" s="19" t="s">
        <v>50</v>
      </c>
      <c r="K390" s="6"/>
      <c r="L390" s="6"/>
      <c r="M390" s="23">
        <f t="shared" si="18"/>
        <v>0</v>
      </c>
      <c r="N390" s="24">
        <f t="shared" si="19"/>
        <v>0</v>
      </c>
      <c r="O390" s="24">
        <f t="shared" si="20"/>
        <v>0</v>
      </c>
    </row>
    <row r="391" spans="1:15" ht="60" x14ac:dyDescent="0.25">
      <c r="A391" s="9" t="s">
        <v>10</v>
      </c>
      <c r="B391" s="8">
        <v>390</v>
      </c>
      <c r="C391" s="9" t="s">
        <v>475</v>
      </c>
      <c r="D391" s="9">
        <v>1</v>
      </c>
      <c r="E391" s="9" t="s">
        <v>493</v>
      </c>
      <c r="F391" s="19" t="s">
        <v>798</v>
      </c>
      <c r="G391" s="19" t="s">
        <v>799</v>
      </c>
      <c r="H391" s="19" t="s">
        <v>32</v>
      </c>
      <c r="I391" s="19" t="s">
        <v>32</v>
      </c>
      <c r="J391" s="19" t="s">
        <v>32</v>
      </c>
      <c r="K391" s="6"/>
      <c r="L391" s="6"/>
      <c r="M391" s="23">
        <f t="shared" si="18"/>
        <v>0</v>
      </c>
      <c r="N391" s="24">
        <f t="shared" si="19"/>
        <v>0</v>
      </c>
      <c r="O391" s="24">
        <f t="shared" si="20"/>
        <v>0</v>
      </c>
    </row>
    <row r="392" spans="1:15" ht="60" x14ac:dyDescent="0.25">
      <c r="A392" s="8" t="s">
        <v>29</v>
      </c>
      <c r="B392" s="8">
        <v>391</v>
      </c>
      <c r="C392" s="9" t="s">
        <v>237</v>
      </c>
      <c r="D392" s="9">
        <v>1</v>
      </c>
      <c r="E392" s="9" t="s">
        <v>493</v>
      </c>
      <c r="F392" s="19" t="s">
        <v>800</v>
      </c>
      <c r="G392" s="19" t="s">
        <v>32</v>
      </c>
      <c r="H392" s="19" t="s">
        <v>32</v>
      </c>
      <c r="I392" s="19" t="s">
        <v>32</v>
      </c>
      <c r="J392" s="19" t="s">
        <v>32</v>
      </c>
      <c r="K392" s="6"/>
      <c r="L392" s="6"/>
      <c r="M392" s="23">
        <f t="shared" si="18"/>
        <v>0</v>
      </c>
      <c r="N392" s="24">
        <f t="shared" si="19"/>
        <v>0</v>
      </c>
      <c r="O392" s="24">
        <f t="shared" si="20"/>
        <v>0</v>
      </c>
    </row>
    <row r="393" spans="1:15" ht="324" x14ac:dyDescent="0.25">
      <c r="A393" s="9" t="s">
        <v>10</v>
      </c>
      <c r="B393" s="8">
        <v>392</v>
      </c>
      <c r="C393" s="9" t="s">
        <v>801</v>
      </c>
      <c r="D393" s="9">
        <v>2</v>
      </c>
      <c r="E393" s="9" t="s">
        <v>802</v>
      </c>
      <c r="F393" s="19" t="s">
        <v>803</v>
      </c>
      <c r="G393" s="19" t="s">
        <v>32</v>
      </c>
      <c r="H393" s="19" t="s">
        <v>32</v>
      </c>
      <c r="I393" s="19" t="s">
        <v>32</v>
      </c>
      <c r="J393" s="19" t="s">
        <v>32</v>
      </c>
      <c r="K393" s="6"/>
      <c r="L393" s="6"/>
      <c r="M393" s="23">
        <f t="shared" si="18"/>
        <v>0</v>
      </c>
      <c r="N393" s="24">
        <f t="shared" si="19"/>
        <v>0</v>
      </c>
      <c r="O393" s="24">
        <f t="shared" si="20"/>
        <v>0</v>
      </c>
    </row>
    <row r="394" spans="1:15" ht="60" x14ac:dyDescent="0.25">
      <c r="A394" s="9" t="s">
        <v>10</v>
      </c>
      <c r="B394" s="8">
        <v>393</v>
      </c>
      <c r="C394" s="9" t="s">
        <v>804</v>
      </c>
      <c r="D394" s="9">
        <v>1</v>
      </c>
      <c r="E394" s="9" t="s">
        <v>493</v>
      </c>
      <c r="F394" s="19" t="s">
        <v>805</v>
      </c>
      <c r="G394" s="9" t="s">
        <v>806</v>
      </c>
      <c r="H394" s="9" t="s">
        <v>32</v>
      </c>
      <c r="I394" s="9" t="s">
        <v>32</v>
      </c>
      <c r="J394" s="9" t="s">
        <v>32</v>
      </c>
      <c r="K394" s="6"/>
      <c r="L394" s="6"/>
      <c r="M394" s="23">
        <f t="shared" si="18"/>
        <v>0</v>
      </c>
      <c r="N394" s="24">
        <f t="shared" si="19"/>
        <v>0</v>
      </c>
      <c r="O394" s="24">
        <f t="shared" si="20"/>
        <v>0</v>
      </c>
    </row>
    <row r="395" spans="1:15" ht="48" x14ac:dyDescent="0.25">
      <c r="A395" s="9" t="s">
        <v>10</v>
      </c>
      <c r="B395" s="8">
        <v>394</v>
      </c>
      <c r="C395" s="9" t="s">
        <v>804</v>
      </c>
      <c r="D395" s="9">
        <v>5</v>
      </c>
      <c r="E395" s="9" t="s">
        <v>493</v>
      </c>
      <c r="F395" s="19" t="s">
        <v>807</v>
      </c>
      <c r="G395" s="9" t="s">
        <v>808</v>
      </c>
      <c r="H395" s="9" t="s">
        <v>32</v>
      </c>
      <c r="I395" s="9" t="s">
        <v>32</v>
      </c>
      <c r="J395" s="9" t="s">
        <v>32</v>
      </c>
      <c r="K395" s="6"/>
      <c r="L395" s="6"/>
      <c r="M395" s="23">
        <f t="shared" si="18"/>
        <v>0</v>
      </c>
      <c r="N395" s="24">
        <f t="shared" si="19"/>
        <v>0</v>
      </c>
      <c r="O395" s="24">
        <f t="shared" si="20"/>
        <v>0</v>
      </c>
    </row>
    <row r="396" spans="1:15" ht="48" x14ac:dyDescent="0.25">
      <c r="A396" s="9" t="s">
        <v>10</v>
      </c>
      <c r="B396" s="8">
        <v>395</v>
      </c>
      <c r="C396" s="9" t="s">
        <v>809</v>
      </c>
      <c r="D396" s="9">
        <v>1</v>
      </c>
      <c r="E396" s="9" t="s">
        <v>493</v>
      </c>
      <c r="F396" s="19" t="s">
        <v>810</v>
      </c>
      <c r="G396" s="9" t="s">
        <v>811</v>
      </c>
      <c r="H396" s="9" t="s">
        <v>32</v>
      </c>
      <c r="I396" s="9" t="s">
        <v>32</v>
      </c>
      <c r="J396" s="9" t="s">
        <v>32</v>
      </c>
      <c r="K396" s="6"/>
      <c r="L396" s="6"/>
      <c r="M396" s="23">
        <f t="shared" si="18"/>
        <v>0</v>
      </c>
      <c r="N396" s="24">
        <f t="shared" si="19"/>
        <v>0</v>
      </c>
      <c r="O396" s="24">
        <f t="shared" si="20"/>
        <v>0</v>
      </c>
    </row>
    <row r="397" spans="1:15" ht="48" x14ac:dyDescent="0.25">
      <c r="A397" s="9" t="s">
        <v>10</v>
      </c>
      <c r="B397" s="8">
        <v>396</v>
      </c>
      <c r="C397" s="9" t="s">
        <v>809</v>
      </c>
      <c r="D397" s="9">
        <v>1</v>
      </c>
      <c r="E397" s="9" t="s">
        <v>493</v>
      </c>
      <c r="F397" s="19" t="s">
        <v>812</v>
      </c>
      <c r="G397" s="9" t="s">
        <v>813</v>
      </c>
      <c r="H397" s="9" t="s">
        <v>32</v>
      </c>
      <c r="I397" s="9" t="s">
        <v>32</v>
      </c>
      <c r="J397" s="9" t="s">
        <v>32</v>
      </c>
      <c r="K397" s="6"/>
      <c r="L397" s="6"/>
      <c r="M397" s="23">
        <f t="shared" si="18"/>
        <v>0</v>
      </c>
      <c r="N397" s="24">
        <f t="shared" si="19"/>
        <v>0</v>
      </c>
      <c r="O397" s="24">
        <f t="shared" si="20"/>
        <v>0</v>
      </c>
    </row>
    <row r="398" spans="1:15" ht="48" x14ac:dyDescent="0.25">
      <c r="A398" s="9" t="s">
        <v>10</v>
      </c>
      <c r="B398" s="8">
        <v>397</v>
      </c>
      <c r="C398" s="9" t="s">
        <v>809</v>
      </c>
      <c r="D398" s="9">
        <v>1</v>
      </c>
      <c r="E398" s="9" t="s">
        <v>493</v>
      </c>
      <c r="F398" s="19" t="s">
        <v>814</v>
      </c>
      <c r="G398" s="9" t="s">
        <v>815</v>
      </c>
      <c r="H398" s="9" t="s">
        <v>32</v>
      </c>
      <c r="I398" s="9" t="s">
        <v>32</v>
      </c>
      <c r="J398" s="9" t="s">
        <v>32</v>
      </c>
      <c r="K398" s="6"/>
      <c r="L398" s="6"/>
      <c r="M398" s="23">
        <f t="shared" si="18"/>
        <v>0</v>
      </c>
      <c r="N398" s="24">
        <f t="shared" si="19"/>
        <v>0</v>
      </c>
      <c r="O398" s="24">
        <f t="shared" si="20"/>
        <v>0</v>
      </c>
    </row>
    <row r="399" spans="1:15" ht="84" x14ac:dyDescent="0.25">
      <c r="A399" s="9" t="s">
        <v>10</v>
      </c>
      <c r="B399" s="8">
        <v>398</v>
      </c>
      <c r="C399" s="9" t="s">
        <v>816</v>
      </c>
      <c r="D399" s="9">
        <v>1</v>
      </c>
      <c r="E399" s="9" t="s">
        <v>493</v>
      </c>
      <c r="F399" s="19" t="s">
        <v>817</v>
      </c>
      <c r="G399" s="9" t="s">
        <v>818</v>
      </c>
      <c r="H399" s="9" t="s">
        <v>32</v>
      </c>
      <c r="I399" s="9" t="s">
        <v>819</v>
      </c>
      <c r="J399" s="9" t="s">
        <v>32</v>
      </c>
      <c r="K399" s="6"/>
      <c r="L399" s="6"/>
      <c r="M399" s="23">
        <f t="shared" si="18"/>
        <v>0</v>
      </c>
      <c r="N399" s="24">
        <f t="shared" si="19"/>
        <v>0</v>
      </c>
      <c r="O399" s="24">
        <f t="shared" si="20"/>
        <v>0</v>
      </c>
    </row>
    <row r="400" spans="1:15" ht="48" x14ac:dyDescent="0.25">
      <c r="A400" s="9" t="s">
        <v>10</v>
      </c>
      <c r="B400" s="8">
        <v>399</v>
      </c>
      <c r="C400" s="9" t="s">
        <v>820</v>
      </c>
      <c r="D400" s="9">
        <v>10</v>
      </c>
      <c r="E400" s="9" t="s">
        <v>493</v>
      </c>
      <c r="F400" s="19" t="s">
        <v>821</v>
      </c>
      <c r="G400" s="9" t="s">
        <v>32</v>
      </c>
      <c r="H400" s="9" t="s">
        <v>32</v>
      </c>
      <c r="I400" s="9" t="s">
        <v>32</v>
      </c>
      <c r="J400" s="9" t="s">
        <v>32</v>
      </c>
      <c r="K400" s="6"/>
      <c r="L400" s="6"/>
      <c r="M400" s="23">
        <f t="shared" si="18"/>
        <v>0</v>
      </c>
      <c r="N400" s="24">
        <f t="shared" si="19"/>
        <v>0</v>
      </c>
      <c r="O400" s="24">
        <f t="shared" si="20"/>
        <v>0</v>
      </c>
    </row>
    <row r="401" spans="1:15" ht="48" x14ac:dyDescent="0.25">
      <c r="A401" s="9" t="s">
        <v>10</v>
      </c>
      <c r="B401" s="8">
        <v>400</v>
      </c>
      <c r="C401" s="9" t="s">
        <v>820</v>
      </c>
      <c r="D401" s="9">
        <v>10</v>
      </c>
      <c r="E401" s="9" t="s">
        <v>493</v>
      </c>
      <c r="F401" s="19" t="s">
        <v>822</v>
      </c>
      <c r="G401" s="9" t="s">
        <v>32</v>
      </c>
      <c r="H401" s="9" t="s">
        <v>32</v>
      </c>
      <c r="I401" s="9" t="s">
        <v>32</v>
      </c>
      <c r="J401" s="9" t="s">
        <v>32</v>
      </c>
      <c r="K401" s="6"/>
      <c r="L401" s="6"/>
      <c r="M401" s="23">
        <f t="shared" si="18"/>
        <v>0</v>
      </c>
      <c r="N401" s="24">
        <f t="shared" si="19"/>
        <v>0</v>
      </c>
      <c r="O401" s="24">
        <f t="shared" si="20"/>
        <v>0</v>
      </c>
    </row>
    <row r="402" spans="1:15" ht="60" x14ac:dyDescent="0.25">
      <c r="A402" s="9" t="s">
        <v>10</v>
      </c>
      <c r="B402" s="8">
        <v>401</v>
      </c>
      <c r="C402" s="9" t="s">
        <v>820</v>
      </c>
      <c r="D402" s="9">
        <v>20</v>
      </c>
      <c r="E402" s="9" t="s">
        <v>493</v>
      </c>
      <c r="F402" s="19" t="s">
        <v>823</v>
      </c>
      <c r="G402" s="9" t="s">
        <v>32</v>
      </c>
      <c r="H402" s="9" t="s">
        <v>32</v>
      </c>
      <c r="I402" s="9" t="s">
        <v>32</v>
      </c>
      <c r="J402" s="9" t="s">
        <v>32</v>
      </c>
      <c r="K402" s="6"/>
      <c r="L402" s="6"/>
      <c r="M402" s="23">
        <f t="shared" si="18"/>
        <v>0</v>
      </c>
      <c r="N402" s="24">
        <f t="shared" si="19"/>
        <v>0</v>
      </c>
      <c r="O402" s="24">
        <f t="shared" si="20"/>
        <v>0</v>
      </c>
    </row>
    <row r="403" spans="1:15" ht="84" x14ac:dyDescent="0.25">
      <c r="A403" s="9" t="s">
        <v>10</v>
      </c>
      <c r="B403" s="8">
        <v>402</v>
      </c>
      <c r="C403" s="9" t="s">
        <v>820</v>
      </c>
      <c r="D403" s="9">
        <v>3</v>
      </c>
      <c r="E403" s="9" t="s">
        <v>493</v>
      </c>
      <c r="F403" s="19" t="s">
        <v>824</v>
      </c>
      <c r="G403" s="9" t="s">
        <v>32</v>
      </c>
      <c r="H403" s="9" t="s">
        <v>32</v>
      </c>
      <c r="I403" s="9" t="s">
        <v>32</v>
      </c>
      <c r="J403" s="9" t="s">
        <v>32</v>
      </c>
      <c r="K403" s="6"/>
      <c r="L403" s="6"/>
      <c r="M403" s="23">
        <f t="shared" si="18"/>
        <v>0</v>
      </c>
      <c r="N403" s="24">
        <f t="shared" si="19"/>
        <v>0</v>
      </c>
      <c r="O403" s="24">
        <f t="shared" si="20"/>
        <v>0</v>
      </c>
    </row>
    <row r="404" spans="1:15" ht="48" x14ac:dyDescent="0.25">
      <c r="A404" s="9" t="s">
        <v>10</v>
      </c>
      <c r="B404" s="8">
        <v>403</v>
      </c>
      <c r="C404" s="9" t="s">
        <v>825</v>
      </c>
      <c r="D404" s="9">
        <v>1</v>
      </c>
      <c r="E404" s="9" t="s">
        <v>493</v>
      </c>
      <c r="F404" s="19" t="s">
        <v>826</v>
      </c>
      <c r="G404" s="9" t="s">
        <v>32</v>
      </c>
      <c r="H404" s="9" t="s">
        <v>32</v>
      </c>
      <c r="I404" s="9" t="s">
        <v>32</v>
      </c>
      <c r="J404" s="9" t="s">
        <v>32</v>
      </c>
      <c r="K404" s="6"/>
      <c r="L404" s="6"/>
      <c r="M404" s="23">
        <f t="shared" si="18"/>
        <v>0</v>
      </c>
      <c r="N404" s="24">
        <f t="shared" si="19"/>
        <v>0</v>
      </c>
      <c r="O404" s="24">
        <f t="shared" si="20"/>
        <v>0</v>
      </c>
    </row>
    <row r="405" spans="1:15" ht="48" x14ac:dyDescent="0.25">
      <c r="A405" s="9" t="s">
        <v>10</v>
      </c>
      <c r="B405" s="8">
        <v>404</v>
      </c>
      <c r="C405" s="9" t="s">
        <v>99</v>
      </c>
      <c r="D405" s="9">
        <v>1</v>
      </c>
      <c r="E405" s="9" t="s">
        <v>493</v>
      </c>
      <c r="F405" s="19" t="s">
        <v>827</v>
      </c>
      <c r="G405" s="9" t="s">
        <v>828</v>
      </c>
      <c r="H405" s="9" t="s">
        <v>32</v>
      </c>
      <c r="I405" s="9" t="s">
        <v>32</v>
      </c>
      <c r="J405" s="9" t="s">
        <v>14</v>
      </c>
      <c r="K405" s="6"/>
      <c r="L405" s="6"/>
      <c r="M405" s="23">
        <f t="shared" si="18"/>
        <v>0</v>
      </c>
      <c r="N405" s="24">
        <f t="shared" si="19"/>
        <v>0</v>
      </c>
      <c r="O405" s="24">
        <f t="shared" si="20"/>
        <v>0</v>
      </c>
    </row>
    <row r="406" spans="1:15" ht="84" x14ac:dyDescent="0.25">
      <c r="A406" s="9" t="s">
        <v>10</v>
      </c>
      <c r="B406" s="8">
        <v>405</v>
      </c>
      <c r="C406" s="9" t="s">
        <v>829</v>
      </c>
      <c r="D406" s="9">
        <v>1</v>
      </c>
      <c r="E406" s="9" t="s">
        <v>493</v>
      </c>
      <c r="F406" s="19" t="s">
        <v>830</v>
      </c>
      <c r="G406" s="9" t="s">
        <v>32</v>
      </c>
      <c r="H406" s="9" t="s">
        <v>32</v>
      </c>
      <c r="I406" s="9" t="s">
        <v>32</v>
      </c>
      <c r="J406" s="9" t="s">
        <v>32</v>
      </c>
      <c r="K406" s="6"/>
      <c r="L406" s="6"/>
      <c r="M406" s="23">
        <f t="shared" si="18"/>
        <v>0</v>
      </c>
      <c r="N406" s="24">
        <f t="shared" si="19"/>
        <v>0</v>
      </c>
      <c r="O406" s="24">
        <f t="shared" si="20"/>
        <v>0</v>
      </c>
    </row>
    <row r="407" spans="1:15" ht="24" x14ac:dyDescent="0.25">
      <c r="A407" s="9" t="s">
        <v>10</v>
      </c>
      <c r="B407" s="8">
        <v>406</v>
      </c>
      <c r="C407" s="9" t="s">
        <v>488</v>
      </c>
      <c r="D407" s="9">
        <v>1</v>
      </c>
      <c r="E407" s="9" t="s">
        <v>493</v>
      </c>
      <c r="F407" s="19" t="s">
        <v>831</v>
      </c>
      <c r="G407" s="9" t="s">
        <v>32</v>
      </c>
      <c r="H407" s="9" t="s">
        <v>32</v>
      </c>
      <c r="I407" s="9" t="s">
        <v>32</v>
      </c>
      <c r="J407" s="9" t="s">
        <v>32</v>
      </c>
      <c r="K407" s="6"/>
      <c r="L407" s="6"/>
      <c r="M407" s="23">
        <f t="shared" si="18"/>
        <v>0</v>
      </c>
      <c r="N407" s="24">
        <f t="shared" si="19"/>
        <v>0</v>
      </c>
      <c r="O407" s="24">
        <f t="shared" si="20"/>
        <v>0</v>
      </c>
    </row>
    <row r="408" spans="1:15" ht="24" x14ac:dyDescent="0.25">
      <c r="A408" s="9" t="s">
        <v>10</v>
      </c>
      <c r="B408" s="8">
        <v>407</v>
      </c>
      <c r="C408" s="9" t="s">
        <v>488</v>
      </c>
      <c r="D408" s="9">
        <v>1</v>
      </c>
      <c r="E408" s="9" t="s">
        <v>493</v>
      </c>
      <c r="F408" s="19" t="s">
        <v>832</v>
      </c>
      <c r="G408" s="9" t="s">
        <v>32</v>
      </c>
      <c r="H408" s="9" t="s">
        <v>32</v>
      </c>
      <c r="I408" s="9" t="s">
        <v>32</v>
      </c>
      <c r="J408" s="9" t="s">
        <v>32</v>
      </c>
      <c r="K408" s="6"/>
      <c r="L408" s="6"/>
      <c r="M408" s="23">
        <f t="shared" si="18"/>
        <v>0</v>
      </c>
      <c r="N408" s="24">
        <f t="shared" si="19"/>
        <v>0</v>
      </c>
      <c r="O408" s="24">
        <f t="shared" si="20"/>
        <v>0</v>
      </c>
    </row>
    <row r="409" spans="1:15" ht="288" x14ac:dyDescent="0.25">
      <c r="A409" s="9" t="s">
        <v>10</v>
      </c>
      <c r="B409" s="8">
        <v>408</v>
      </c>
      <c r="C409" s="9" t="s">
        <v>833</v>
      </c>
      <c r="D409" s="9">
        <v>1</v>
      </c>
      <c r="E409" s="9" t="s">
        <v>493</v>
      </c>
      <c r="F409" s="19" t="s">
        <v>834</v>
      </c>
      <c r="G409" s="9" t="s">
        <v>835</v>
      </c>
      <c r="H409" s="9" t="s">
        <v>32</v>
      </c>
      <c r="I409" s="9" t="s">
        <v>32</v>
      </c>
      <c r="J409" s="9" t="s">
        <v>569</v>
      </c>
      <c r="K409" s="6"/>
      <c r="L409" s="6"/>
      <c r="M409" s="23">
        <f t="shared" si="18"/>
        <v>0</v>
      </c>
      <c r="N409" s="24">
        <f t="shared" si="19"/>
        <v>0</v>
      </c>
      <c r="O409" s="24">
        <f t="shared" si="20"/>
        <v>0</v>
      </c>
    </row>
    <row r="410" spans="1:15" ht="48" x14ac:dyDescent="0.25">
      <c r="A410" s="9" t="s">
        <v>10</v>
      </c>
      <c r="B410" s="8">
        <v>409</v>
      </c>
      <c r="C410" s="9" t="s">
        <v>792</v>
      </c>
      <c r="D410" s="9">
        <v>3</v>
      </c>
      <c r="E410" s="9" t="s">
        <v>493</v>
      </c>
      <c r="F410" s="19" t="s">
        <v>836</v>
      </c>
      <c r="G410" s="9"/>
      <c r="H410" s="9"/>
      <c r="I410" s="9"/>
      <c r="J410" s="9"/>
      <c r="K410" s="6"/>
      <c r="L410" s="6"/>
      <c r="M410" s="23">
        <f t="shared" si="18"/>
        <v>0</v>
      </c>
      <c r="N410" s="24">
        <f t="shared" si="19"/>
        <v>0</v>
      </c>
      <c r="O410" s="24">
        <f t="shared" si="20"/>
        <v>0</v>
      </c>
    </row>
    <row r="411" spans="1:15" ht="48" x14ac:dyDescent="0.25">
      <c r="A411" s="9" t="s">
        <v>10</v>
      </c>
      <c r="B411" s="8">
        <v>410</v>
      </c>
      <c r="C411" s="9" t="s">
        <v>792</v>
      </c>
      <c r="D411" s="9">
        <v>10</v>
      </c>
      <c r="E411" s="9" t="s">
        <v>493</v>
      </c>
      <c r="F411" s="19" t="s">
        <v>837</v>
      </c>
      <c r="G411" s="9"/>
      <c r="H411" s="9"/>
      <c r="I411" s="9"/>
      <c r="J411" s="9"/>
      <c r="K411" s="6"/>
      <c r="L411" s="6"/>
      <c r="M411" s="23">
        <f t="shared" si="18"/>
        <v>0</v>
      </c>
      <c r="N411" s="24">
        <f t="shared" si="19"/>
        <v>0</v>
      </c>
      <c r="O411" s="24">
        <f t="shared" si="20"/>
        <v>0</v>
      </c>
    </row>
    <row r="412" spans="1:15" ht="96" x14ac:dyDescent="0.25">
      <c r="A412" s="9" t="s">
        <v>10</v>
      </c>
      <c r="B412" s="8">
        <v>411</v>
      </c>
      <c r="C412" s="9" t="s">
        <v>838</v>
      </c>
      <c r="D412" s="9">
        <v>1</v>
      </c>
      <c r="E412" s="9" t="s">
        <v>493</v>
      </c>
      <c r="F412" s="19" t="s">
        <v>839</v>
      </c>
      <c r="G412" s="9" t="s">
        <v>32</v>
      </c>
      <c r="H412" s="9" t="s">
        <v>32</v>
      </c>
      <c r="I412" s="9" t="s">
        <v>32</v>
      </c>
      <c r="J412" s="9" t="s">
        <v>32</v>
      </c>
      <c r="K412" s="6"/>
      <c r="L412" s="6"/>
      <c r="M412" s="23">
        <f t="shared" si="18"/>
        <v>0</v>
      </c>
      <c r="N412" s="24">
        <f t="shared" si="19"/>
        <v>0</v>
      </c>
      <c r="O412" s="24">
        <f t="shared" si="20"/>
        <v>0</v>
      </c>
    </row>
    <row r="413" spans="1:15" ht="180" x14ac:dyDescent="0.25">
      <c r="A413" s="9" t="s">
        <v>10</v>
      </c>
      <c r="B413" s="8">
        <v>412</v>
      </c>
      <c r="C413" s="9" t="s">
        <v>838</v>
      </c>
      <c r="D413" s="9">
        <v>1</v>
      </c>
      <c r="E413" s="9" t="s">
        <v>493</v>
      </c>
      <c r="F413" s="19" t="s">
        <v>840</v>
      </c>
      <c r="G413" s="9" t="s">
        <v>32</v>
      </c>
      <c r="H413" s="9" t="s">
        <v>32</v>
      </c>
      <c r="I413" s="9" t="s">
        <v>32</v>
      </c>
      <c r="J413" s="9" t="s">
        <v>32</v>
      </c>
      <c r="K413" s="6"/>
      <c r="L413" s="6"/>
      <c r="M413" s="23">
        <f t="shared" si="18"/>
        <v>0</v>
      </c>
      <c r="N413" s="24">
        <f t="shared" si="19"/>
        <v>0</v>
      </c>
      <c r="O413" s="24">
        <f t="shared" si="20"/>
        <v>0</v>
      </c>
    </row>
    <row r="414" spans="1:15" ht="240" x14ac:dyDescent="0.25">
      <c r="A414" s="9" t="s">
        <v>10</v>
      </c>
      <c r="B414" s="8">
        <v>413</v>
      </c>
      <c r="C414" s="9" t="s">
        <v>841</v>
      </c>
      <c r="D414" s="9">
        <v>2</v>
      </c>
      <c r="E414" s="9" t="s">
        <v>493</v>
      </c>
      <c r="F414" s="19" t="s">
        <v>842</v>
      </c>
      <c r="G414" s="9" t="s">
        <v>843</v>
      </c>
      <c r="H414" s="9" t="s">
        <v>844</v>
      </c>
      <c r="I414" s="9" t="s">
        <v>845</v>
      </c>
      <c r="J414" s="9" t="s">
        <v>32</v>
      </c>
      <c r="K414" s="6"/>
      <c r="L414" s="6"/>
      <c r="M414" s="23">
        <f t="shared" si="18"/>
        <v>0</v>
      </c>
      <c r="N414" s="24">
        <f t="shared" si="19"/>
        <v>0</v>
      </c>
      <c r="O414" s="24">
        <f t="shared" si="20"/>
        <v>0</v>
      </c>
    </row>
    <row r="415" spans="1:15" ht="48" x14ac:dyDescent="0.25">
      <c r="A415" s="9" t="s">
        <v>10</v>
      </c>
      <c r="B415" s="9">
        <v>414</v>
      </c>
      <c r="C415" s="9" t="s">
        <v>388</v>
      </c>
      <c r="D415" s="9">
        <v>1</v>
      </c>
      <c r="E415" s="9" t="s">
        <v>493</v>
      </c>
      <c r="F415" s="14" t="s">
        <v>846</v>
      </c>
      <c r="G415" s="9" t="s">
        <v>847</v>
      </c>
      <c r="H415" s="9" t="s">
        <v>32</v>
      </c>
      <c r="I415" s="9" t="s">
        <v>32</v>
      </c>
      <c r="J415" s="9" t="s">
        <v>32</v>
      </c>
      <c r="K415" s="6"/>
      <c r="L415" s="6"/>
      <c r="M415" s="23">
        <f t="shared" si="18"/>
        <v>0</v>
      </c>
      <c r="N415" s="24">
        <f t="shared" si="19"/>
        <v>0</v>
      </c>
      <c r="O415" s="24">
        <f t="shared" si="20"/>
        <v>0</v>
      </c>
    </row>
    <row r="416" spans="1:15" ht="48" x14ac:dyDescent="0.25">
      <c r="A416" s="9" t="s">
        <v>10</v>
      </c>
      <c r="B416" s="9">
        <v>415</v>
      </c>
      <c r="C416" s="9" t="s">
        <v>251</v>
      </c>
      <c r="D416" s="9">
        <v>1</v>
      </c>
      <c r="E416" s="9" t="s">
        <v>493</v>
      </c>
      <c r="F416" s="19" t="s">
        <v>848</v>
      </c>
      <c r="G416" s="9" t="s">
        <v>849</v>
      </c>
      <c r="H416" s="9" t="s">
        <v>32</v>
      </c>
      <c r="I416" s="9" t="s">
        <v>32</v>
      </c>
      <c r="J416" s="9" t="s">
        <v>32</v>
      </c>
      <c r="K416" s="6"/>
      <c r="L416" s="6"/>
      <c r="M416" s="23">
        <f t="shared" si="18"/>
        <v>0</v>
      </c>
      <c r="N416" s="24">
        <f t="shared" si="19"/>
        <v>0</v>
      </c>
      <c r="O416" s="24">
        <f t="shared" si="20"/>
        <v>0</v>
      </c>
    </row>
    <row r="417" spans="1:15" ht="84" x14ac:dyDescent="0.25">
      <c r="A417" s="9" t="s">
        <v>10</v>
      </c>
      <c r="B417" s="10">
        <v>416</v>
      </c>
      <c r="C417" s="9" t="s">
        <v>412</v>
      </c>
      <c r="D417" s="9">
        <v>2</v>
      </c>
      <c r="E417" s="9" t="s">
        <v>493</v>
      </c>
      <c r="F417" s="19" t="s">
        <v>850</v>
      </c>
      <c r="G417" s="9" t="s">
        <v>851</v>
      </c>
      <c r="H417" s="9" t="s">
        <v>32</v>
      </c>
      <c r="I417" s="9" t="s">
        <v>32</v>
      </c>
      <c r="J417" s="9" t="s">
        <v>32</v>
      </c>
      <c r="K417" s="6"/>
      <c r="L417" s="6"/>
      <c r="M417" s="23">
        <f t="shared" si="18"/>
        <v>0</v>
      </c>
      <c r="N417" s="24">
        <f t="shared" si="19"/>
        <v>0</v>
      </c>
      <c r="O417" s="24">
        <f t="shared" si="20"/>
        <v>0</v>
      </c>
    </row>
    <row r="418" spans="1:15" ht="72" x14ac:dyDescent="0.25">
      <c r="A418" s="9" t="s">
        <v>10</v>
      </c>
      <c r="B418" s="10">
        <v>417</v>
      </c>
      <c r="C418" s="9" t="s">
        <v>412</v>
      </c>
      <c r="D418" s="9">
        <v>1</v>
      </c>
      <c r="E418" s="9" t="s">
        <v>493</v>
      </c>
      <c r="F418" s="19" t="s">
        <v>852</v>
      </c>
      <c r="G418" s="9" t="s">
        <v>853</v>
      </c>
      <c r="H418" s="9" t="s">
        <v>32</v>
      </c>
      <c r="I418" s="9" t="s">
        <v>32</v>
      </c>
      <c r="J418" s="9" t="s">
        <v>32</v>
      </c>
      <c r="K418" s="6"/>
      <c r="L418" s="6"/>
      <c r="M418" s="23">
        <f t="shared" si="18"/>
        <v>0</v>
      </c>
      <c r="N418" s="24">
        <f t="shared" si="19"/>
        <v>0</v>
      </c>
      <c r="O418" s="24">
        <f t="shared" si="20"/>
        <v>0</v>
      </c>
    </row>
    <row r="419" spans="1:15" ht="48" x14ac:dyDescent="0.25">
      <c r="A419" s="9" t="s">
        <v>10</v>
      </c>
      <c r="B419" s="10">
        <v>418</v>
      </c>
      <c r="C419" s="9" t="s">
        <v>854</v>
      </c>
      <c r="D419" s="9">
        <v>1</v>
      </c>
      <c r="E419" s="9" t="s">
        <v>493</v>
      </c>
      <c r="F419" s="19" t="s">
        <v>855</v>
      </c>
      <c r="G419" s="9"/>
      <c r="H419" s="9"/>
      <c r="I419" s="9"/>
      <c r="J419" s="9"/>
      <c r="K419" s="6"/>
      <c r="L419" s="6"/>
      <c r="M419" s="23">
        <f t="shared" si="18"/>
        <v>0</v>
      </c>
      <c r="N419" s="24">
        <f t="shared" si="19"/>
        <v>0</v>
      </c>
      <c r="O419" s="24">
        <f t="shared" si="20"/>
        <v>0</v>
      </c>
    </row>
    <row r="420" spans="1:15" ht="48" x14ac:dyDescent="0.25">
      <c r="A420" s="9" t="s">
        <v>10</v>
      </c>
      <c r="B420" s="10">
        <v>419</v>
      </c>
      <c r="C420" s="9" t="s">
        <v>854</v>
      </c>
      <c r="D420" s="9">
        <v>4</v>
      </c>
      <c r="E420" s="9" t="s">
        <v>493</v>
      </c>
      <c r="F420" s="19" t="s">
        <v>856</v>
      </c>
      <c r="G420" s="9"/>
      <c r="H420" s="9"/>
      <c r="I420" s="9"/>
      <c r="J420" s="9"/>
      <c r="K420" s="6"/>
      <c r="L420" s="6"/>
      <c r="M420" s="23">
        <f t="shared" si="18"/>
        <v>0</v>
      </c>
      <c r="N420" s="24">
        <f t="shared" si="19"/>
        <v>0</v>
      </c>
      <c r="O420" s="24">
        <f t="shared" si="20"/>
        <v>0</v>
      </c>
    </row>
    <row r="421" spans="1:15" ht="48" x14ac:dyDescent="0.25">
      <c r="A421" s="9" t="s">
        <v>10</v>
      </c>
      <c r="B421" s="10">
        <v>420</v>
      </c>
      <c r="C421" s="9" t="s">
        <v>854</v>
      </c>
      <c r="D421" s="9">
        <v>3</v>
      </c>
      <c r="E421" s="9" t="s">
        <v>493</v>
      </c>
      <c r="F421" s="19" t="s">
        <v>857</v>
      </c>
      <c r="G421" s="9" t="s">
        <v>858</v>
      </c>
      <c r="H421" s="9"/>
      <c r="I421" s="9"/>
      <c r="J421" s="9" t="s">
        <v>14</v>
      </c>
      <c r="K421" s="6"/>
      <c r="L421" s="6"/>
      <c r="M421" s="23">
        <f t="shared" si="18"/>
        <v>0</v>
      </c>
      <c r="N421" s="24">
        <f t="shared" si="19"/>
        <v>0</v>
      </c>
      <c r="O421" s="24">
        <f t="shared" si="20"/>
        <v>0</v>
      </c>
    </row>
    <row r="422" spans="1:15" ht="48" x14ac:dyDescent="0.25">
      <c r="A422" s="9" t="s">
        <v>10</v>
      </c>
      <c r="B422" s="10">
        <v>421</v>
      </c>
      <c r="C422" s="9" t="s">
        <v>854</v>
      </c>
      <c r="D422" s="9">
        <v>1</v>
      </c>
      <c r="E422" s="9" t="s">
        <v>493</v>
      </c>
      <c r="F422" s="19" t="s">
        <v>859</v>
      </c>
      <c r="G422" s="9" t="s">
        <v>498</v>
      </c>
      <c r="H422" s="9"/>
      <c r="I422" s="9"/>
      <c r="J422" s="9"/>
      <c r="K422" s="6"/>
      <c r="L422" s="6"/>
      <c r="M422" s="23">
        <f t="shared" si="18"/>
        <v>0</v>
      </c>
      <c r="N422" s="24">
        <f t="shared" si="19"/>
        <v>0</v>
      </c>
      <c r="O422" s="24">
        <f t="shared" si="20"/>
        <v>0</v>
      </c>
    </row>
    <row r="423" spans="1:15" ht="60" x14ac:dyDescent="0.25">
      <c r="A423" s="10" t="s">
        <v>10</v>
      </c>
      <c r="B423" s="10">
        <v>422</v>
      </c>
      <c r="C423" s="9" t="s">
        <v>854</v>
      </c>
      <c r="D423" s="10">
        <v>1</v>
      </c>
      <c r="E423" s="9" t="s">
        <v>493</v>
      </c>
      <c r="F423" s="9" t="s">
        <v>860</v>
      </c>
      <c r="G423" s="10"/>
      <c r="H423" s="10"/>
      <c r="I423" s="10"/>
      <c r="J423" s="10"/>
      <c r="K423" s="6"/>
      <c r="L423" s="6"/>
      <c r="M423" s="23">
        <f t="shared" si="18"/>
        <v>0</v>
      </c>
      <c r="N423" s="24">
        <f t="shared" si="19"/>
        <v>0</v>
      </c>
      <c r="O423" s="24">
        <f t="shared" si="20"/>
        <v>0</v>
      </c>
    </row>
  </sheetData>
  <sheetProtection algorithmName="SHA-512" hashValue="tgVhHFr9rr7mVc+46pJGPpSszmPy9CTfTcOkV9wNkt25MngNvzCP8Hnsj8+6F/NkOXv5rW7zVUHaNx9XAHskaQ==" saltValue="r6b8r3xruxd/Ucozov89L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Ramos</dc:creator>
  <cp:lastModifiedBy>U-01978</cp:lastModifiedBy>
  <dcterms:created xsi:type="dcterms:W3CDTF">2020-10-14T17:23:08Z</dcterms:created>
  <dcterms:modified xsi:type="dcterms:W3CDTF">2020-10-15T14:45:39Z</dcterms:modified>
</cp:coreProperties>
</file>