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03 2021\"/>
    </mc:Choice>
  </mc:AlternateContent>
  <xr:revisionPtr revIDLastSave="0" documentId="13_ncr:1_{A459D335-5637-4B88-AD37-243EF41DF948}" xr6:coauthVersionLast="46" xr6:coauthVersionMax="46" xr10:uidLastSave="{00000000-0000-0000-0000-000000000000}"/>
  <bookViews>
    <workbookView xWindow="-120" yWindow="-120" windowWidth="20730" windowHeight="11160" xr2:uid="{87A68E51-28BF-4FDA-B18A-9685C111873B}"/>
  </bookViews>
  <sheets>
    <sheet name="ANEXO 1A" sheetId="1" r:id="rId1"/>
    <sheet name="ANEXO 1B" sheetId="3" r:id="rId2"/>
  </sheets>
  <definedNames>
    <definedName name="_xlnm._FilterDatabase" localSheetId="0" hidden="1">'ANEXO 1A'!$A$1:$L$71</definedName>
    <definedName name="_xlnm._FilterDatabase" localSheetId="1" hidden="1">'ANEXO 1B'!$A$1:$L$71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3" l="1"/>
  <c r="K65" i="3" s="1"/>
  <c r="L65" i="3" s="1"/>
  <c r="K64" i="3"/>
  <c r="L64" i="3" s="1"/>
  <c r="J64" i="3"/>
  <c r="J63" i="3"/>
  <c r="K63" i="3" s="1"/>
  <c r="L63" i="3" s="1"/>
  <c r="K62" i="3"/>
  <c r="L62" i="3" s="1"/>
  <c r="J62" i="3"/>
  <c r="J61" i="3"/>
  <c r="K61" i="3" s="1"/>
  <c r="L61" i="3" s="1"/>
  <c r="K60" i="3"/>
  <c r="L60" i="3" s="1"/>
  <c r="J60" i="3"/>
  <c r="J59" i="3"/>
  <c r="K59" i="3" s="1"/>
  <c r="L59" i="3" s="1"/>
  <c r="K58" i="3"/>
  <c r="L58" i="3" s="1"/>
  <c r="J58" i="3"/>
  <c r="J57" i="3"/>
  <c r="K57" i="3" s="1"/>
  <c r="L57" i="3" s="1"/>
  <c r="K56" i="3"/>
  <c r="L56" i="3" s="1"/>
  <c r="J56" i="3"/>
  <c r="J55" i="3"/>
  <c r="K55" i="3" s="1"/>
  <c r="L55" i="3" s="1"/>
  <c r="K54" i="3"/>
  <c r="L54" i="3" s="1"/>
  <c r="J54" i="3"/>
  <c r="J53" i="3"/>
  <c r="K53" i="3" s="1"/>
  <c r="L53" i="3" s="1"/>
  <c r="K52" i="3"/>
  <c r="L52" i="3" s="1"/>
  <c r="J52" i="3"/>
  <c r="J51" i="3"/>
  <c r="K51" i="3" s="1"/>
  <c r="L51" i="3" s="1"/>
  <c r="K50" i="3"/>
  <c r="L50" i="3" s="1"/>
  <c r="J50" i="3"/>
  <c r="J49" i="3"/>
  <c r="K49" i="3" s="1"/>
  <c r="L49" i="3" s="1"/>
  <c r="K48" i="3"/>
  <c r="L48" i="3" s="1"/>
  <c r="J48" i="3"/>
  <c r="J47" i="3"/>
  <c r="K47" i="3" s="1"/>
  <c r="L47" i="3" s="1"/>
  <c r="K46" i="3"/>
  <c r="L46" i="3" s="1"/>
  <c r="J46" i="3"/>
  <c r="J45" i="3"/>
  <c r="K45" i="3" s="1"/>
  <c r="L45" i="3" s="1"/>
  <c r="K44" i="3"/>
  <c r="L44" i="3" s="1"/>
  <c r="J44" i="3"/>
  <c r="J43" i="3"/>
  <c r="K43" i="3" s="1"/>
  <c r="L43" i="3" s="1"/>
  <c r="K42" i="3"/>
  <c r="L42" i="3" s="1"/>
  <c r="J42" i="3"/>
  <c r="J41" i="3"/>
  <c r="K41" i="3" s="1"/>
  <c r="L41" i="3" s="1"/>
  <c r="K40" i="3"/>
  <c r="L40" i="3" s="1"/>
  <c r="J40" i="3"/>
  <c r="J39" i="3"/>
  <c r="K39" i="3" s="1"/>
  <c r="L39" i="3" s="1"/>
  <c r="K38" i="3"/>
  <c r="L38" i="3" s="1"/>
  <c r="J38" i="3"/>
  <c r="J37" i="3"/>
  <c r="K37" i="3" s="1"/>
  <c r="L37" i="3" s="1"/>
  <c r="K36" i="3"/>
  <c r="L36" i="3" s="1"/>
  <c r="J36" i="3"/>
  <c r="J35" i="3"/>
  <c r="K35" i="3" s="1"/>
  <c r="L35" i="3" s="1"/>
  <c r="K34" i="3"/>
  <c r="L34" i="3" s="1"/>
  <c r="J34" i="3"/>
  <c r="J33" i="3"/>
  <c r="K33" i="3" s="1"/>
  <c r="L33" i="3" s="1"/>
  <c r="K32" i="3"/>
  <c r="L32" i="3" s="1"/>
  <c r="J32" i="3"/>
  <c r="J31" i="3"/>
  <c r="K31" i="3" s="1"/>
  <c r="L31" i="3" s="1"/>
  <c r="K30" i="3"/>
  <c r="L30" i="3" s="1"/>
  <c r="J30" i="3"/>
  <c r="J29" i="3"/>
  <c r="K29" i="3" s="1"/>
  <c r="L29" i="3" s="1"/>
  <c r="K28" i="3"/>
  <c r="L28" i="3" s="1"/>
  <c r="J28" i="3"/>
  <c r="J27" i="3"/>
  <c r="K27" i="3" s="1"/>
  <c r="L27" i="3" s="1"/>
  <c r="K26" i="3"/>
  <c r="L26" i="3" s="1"/>
  <c r="J26" i="3"/>
  <c r="J25" i="3"/>
  <c r="K25" i="3" s="1"/>
  <c r="L25" i="3" s="1"/>
  <c r="K24" i="3"/>
  <c r="L24" i="3" s="1"/>
  <c r="J24" i="3"/>
  <c r="J23" i="3"/>
  <c r="K23" i="3" s="1"/>
  <c r="L23" i="3" s="1"/>
  <c r="K22" i="3"/>
  <c r="L22" i="3" s="1"/>
  <c r="J22" i="3"/>
  <c r="J21" i="3"/>
  <c r="K21" i="3" s="1"/>
  <c r="L21" i="3" s="1"/>
  <c r="K20" i="3"/>
  <c r="L20" i="3" s="1"/>
  <c r="J20" i="3"/>
  <c r="J19" i="3"/>
  <c r="K19" i="3" s="1"/>
  <c r="L19" i="3" s="1"/>
  <c r="K18" i="3"/>
  <c r="L18" i="3" s="1"/>
  <c r="J18" i="3"/>
  <c r="J17" i="3"/>
  <c r="K17" i="3" s="1"/>
  <c r="L17" i="3" s="1"/>
  <c r="K16" i="3"/>
  <c r="L16" i="3" s="1"/>
  <c r="J16" i="3"/>
  <c r="J15" i="3"/>
  <c r="K15" i="3" s="1"/>
  <c r="L15" i="3" s="1"/>
  <c r="K14" i="3"/>
  <c r="L14" i="3" s="1"/>
  <c r="J14" i="3"/>
  <c r="J13" i="3"/>
  <c r="K13" i="3" s="1"/>
  <c r="L13" i="3" s="1"/>
  <c r="K12" i="3"/>
  <c r="L12" i="3" s="1"/>
  <c r="J12" i="3"/>
  <c r="J11" i="3"/>
  <c r="K11" i="3" s="1"/>
  <c r="L11" i="3" s="1"/>
  <c r="K10" i="3"/>
  <c r="L10" i="3" s="1"/>
  <c r="J10" i="3"/>
  <c r="J9" i="3"/>
  <c r="K9" i="3" s="1"/>
  <c r="L9" i="3" s="1"/>
  <c r="K8" i="3"/>
  <c r="L8" i="3" s="1"/>
  <c r="J8" i="3"/>
  <c r="J7" i="3"/>
  <c r="K7" i="3" s="1"/>
  <c r="L7" i="3" s="1"/>
  <c r="K6" i="3"/>
  <c r="L6" i="3" s="1"/>
  <c r="J6" i="3"/>
  <c r="J5" i="3"/>
  <c r="K5" i="3" s="1"/>
  <c r="L5" i="3" s="1"/>
  <c r="K4" i="3"/>
  <c r="L4" i="3" s="1"/>
  <c r="J4" i="3"/>
  <c r="J3" i="3"/>
  <c r="K3" i="3" s="1"/>
  <c r="L3" i="3" s="1"/>
  <c r="J2" i="3"/>
  <c r="K2" i="3" s="1"/>
  <c r="L2" i="3" s="1"/>
  <c r="J35" i="1"/>
  <c r="K35" i="1" s="1"/>
  <c r="L35" i="1" s="1"/>
  <c r="J34" i="1"/>
  <c r="K34" i="1" s="1"/>
  <c r="L34" i="1" s="1"/>
  <c r="J33" i="1"/>
  <c r="K33" i="1" s="1"/>
  <c r="L33" i="1" s="1"/>
  <c r="K32" i="1"/>
  <c r="L32" i="1" s="1"/>
  <c r="J32" i="1"/>
  <c r="J31" i="1"/>
  <c r="K31" i="1" s="1"/>
  <c r="L31" i="1" s="1"/>
  <c r="J30" i="1"/>
  <c r="K30" i="1" s="1"/>
  <c r="L30" i="1" s="1"/>
  <c r="J29" i="1"/>
  <c r="K29" i="1" s="1"/>
  <c r="L29" i="1" s="1"/>
  <c r="K28" i="1"/>
  <c r="L28" i="1" s="1"/>
  <c r="J28" i="1"/>
  <c r="J27" i="1"/>
  <c r="K27" i="1" s="1"/>
  <c r="L27" i="1" s="1"/>
  <c r="J26" i="1"/>
  <c r="K26" i="1" s="1"/>
  <c r="L26" i="1" s="1"/>
  <c r="J25" i="1"/>
  <c r="K25" i="1" s="1"/>
  <c r="L25" i="1" s="1"/>
  <c r="K24" i="1"/>
  <c r="L24" i="1" s="1"/>
  <c r="J24" i="1"/>
  <c r="J23" i="1"/>
  <c r="K23" i="1" s="1"/>
  <c r="L23" i="1" s="1"/>
  <c r="J22" i="1"/>
  <c r="K22" i="1" s="1"/>
  <c r="L22" i="1" s="1"/>
  <c r="J21" i="1"/>
  <c r="K21" i="1" s="1"/>
  <c r="L21" i="1" s="1"/>
  <c r="K20" i="1"/>
  <c r="L20" i="1" s="1"/>
  <c r="J20" i="1"/>
  <c r="J19" i="1"/>
  <c r="K19" i="1" s="1"/>
  <c r="L19" i="1" s="1"/>
  <c r="J18" i="1"/>
  <c r="K18" i="1" s="1"/>
  <c r="L18" i="1" s="1"/>
  <c r="J17" i="1"/>
  <c r="K17" i="1" s="1"/>
  <c r="L17" i="1" s="1"/>
  <c r="K16" i="1"/>
  <c r="L16" i="1" s="1"/>
  <c r="J16" i="1"/>
  <c r="J15" i="1"/>
  <c r="K15" i="1" s="1"/>
  <c r="L15" i="1" s="1"/>
  <c r="J14" i="1"/>
  <c r="K14" i="1" s="1"/>
  <c r="L14" i="1" s="1"/>
  <c r="J13" i="1"/>
  <c r="K13" i="1" s="1"/>
  <c r="L13" i="1" s="1"/>
  <c r="K12" i="1"/>
  <c r="L12" i="1" s="1"/>
  <c r="J12" i="1"/>
  <c r="J11" i="1"/>
  <c r="K11" i="1" s="1"/>
  <c r="L11" i="1" s="1"/>
  <c r="J10" i="1"/>
  <c r="K10" i="1" s="1"/>
  <c r="L10" i="1" s="1"/>
  <c r="J9" i="1"/>
  <c r="K9" i="1" s="1"/>
  <c r="L9" i="1" s="1"/>
  <c r="K8" i="1"/>
  <c r="L8" i="1" s="1"/>
  <c r="J8" i="1"/>
  <c r="J7" i="1"/>
  <c r="K7" i="1" s="1"/>
  <c r="L7" i="1" s="1"/>
  <c r="J6" i="1"/>
  <c r="K6" i="1" s="1"/>
  <c r="L6" i="1" s="1"/>
  <c r="J5" i="1"/>
  <c r="K5" i="1" s="1"/>
  <c r="L5" i="1" s="1"/>
  <c r="K4" i="1"/>
  <c r="L4" i="1" s="1"/>
  <c r="J4" i="1"/>
  <c r="J3" i="1"/>
  <c r="K3" i="1" s="1"/>
  <c r="L3" i="1" s="1"/>
  <c r="J2" i="1"/>
  <c r="K2" i="1" s="1"/>
  <c r="L2" i="1" s="1"/>
</calcChain>
</file>

<file path=xl/sharedStrings.xml><?xml version="1.0" encoding="utf-8"?>
<sst xmlns="http://schemas.openxmlformats.org/spreadsheetml/2006/main" count="416" uniqueCount="127">
  <si>
    <t>ANEXO</t>
  </si>
  <si>
    <t xml:space="preserve">RUBRO </t>
  </si>
  <si>
    <t>PARTIDA</t>
  </si>
  <si>
    <t>CANTIDAD</t>
  </si>
  <si>
    <t xml:space="preserve">UNIDAD DE MEDIDA </t>
  </si>
  <si>
    <t>DESCRIPCION</t>
  </si>
  <si>
    <t>DESCRIPCION PROVEEDOR</t>
  </si>
  <si>
    <t>PRECIO UNITARIO SIN IVA</t>
  </si>
  <si>
    <t>SUBTOTAL</t>
  </si>
  <si>
    <t>IVA</t>
  </si>
  <si>
    <t>TOTAL</t>
  </si>
  <si>
    <t>IDX</t>
  </si>
  <si>
    <t>PROTECCIÓN PERSONAL</t>
  </si>
  <si>
    <t>LIMPIEZA</t>
  </si>
  <si>
    <t>TOALLA INTERDOBLADA SANITA CON 20 FAJITAS CON 100 PZAS C/U</t>
  </si>
  <si>
    <t>DETERGENTE EN POLVO ROMA, 10KG</t>
  </si>
  <si>
    <t>TOALLAS DESINFECTANTES CLOROX BOTE 30 PIEZAS</t>
  </si>
  <si>
    <t>PAPEL HIGIENICO JUNIOR CON 12 DE 200 MTS</t>
  </si>
  <si>
    <t>LENTES DE SEGURIDAD, FABRICADO EN POLICARBONATO, FILTRO UV CON TRATAMIENTO ANTI RAYADURAS, MARCA DERMA CARE, ARMAZÓN EN COLOR NEGRO, LIGEROS, SOLO 32.3 G DE PESO, PAQUETE CON 60 PIEZAS, TRANSPARENTE.</t>
  </si>
  <si>
    <t>BATA QUIRURGICA DESECHABLE, TELA SMS, PUÑOS DECARDIGAN 6CM, ESTÉRIL Y NO ESTERIL, VELCRO 1 PULGADA AJUSTABLE A CUELLO. UNITALLA, COLOR AZUL.</t>
  </si>
  <si>
    <t>1A</t>
  </si>
  <si>
    <t xml:space="preserve"> CUBREBOCA KN95</t>
  </si>
  <si>
    <t>ASPERSOR TIPO MOCHILA DE 2 LTS.</t>
  </si>
  <si>
    <t>BOTA DE HULE JARDINERA MARCA TRUPPER.  GRANDE NEGRO</t>
  </si>
  <si>
    <t>BOTAS IMPERMEABLES</t>
  </si>
  <si>
    <t xml:space="preserve">CARETA DE PROTECCIÓN FACIAL CON SOPORTE PARA LENTES CARETA PROTECTORA ANTI-SPRAY, ANTI-HUMO, ANTI- NIEBLA PARA USO EN INDUSTRIA, ALIMENTOS, HIGIENE, ETC. COMPATIBLE CON LENTES PARA VER Y GAFAS DE SOL PARA NIÑO DE 6 AÑOS HASTA ADULTOS, ALTA TRANSPARENCIA DE LA MICA CUBRE EL ROSTRO COMPLETO, MEDIDAS: ALTURA X ANCHO: 25 CM X 19.5 CM, GOMA AZUL + ARMAZON TRANSPARENTE.
</t>
  </si>
  <si>
    <t>CARETA PROTECCIÓN FACIAL INDUSTRIAL, CABEZAL FABRICADO EN POLIPROPILENO MICA EN PET RESISTENTE A IMPACTOS MICA UNIVERSAL PARA SER COLOCADO EN CUALQUIER CABEZAL, MEDIDAS 20 X 30 MARCA DAVSA.</t>
  </si>
  <si>
    <t>CUBREBOCAS DESECHABLE QUIRURGICO TELA SMS CON ELASTICO</t>
  </si>
  <si>
    <t>CUBREBOCAS DESECHABLES TRICAPA TERMOSELLADO CON PLIEGUES POLIPROPILENO AJUSTE NASAL COLOR AZUL MEDIDAS: 17.5 X 9.5 CM CAJA C/50 PZAS. AZUL</t>
  </si>
  <si>
    <t>CUBREBOCAS LAVABLE TELA NEGRA UNITALLA. NEGRO</t>
  </si>
  <si>
    <t>FUMIGADORA MANUAL MARCA HUSKI, CAPACIDAD 20 LITROS. AZUL</t>
  </si>
  <si>
    <t xml:space="preserve">GEL ALCOHOL AL 70 % GARRAFA  DE 4 LTS. CON DOSIFICADOR </t>
  </si>
  <si>
    <t>GEL ALCOHOL AL 70% PORRON 20 LTS</t>
  </si>
  <si>
    <t>GORRO DESECHABLE ESCAFANDRA TELA SMS CON ELASTICO</t>
  </si>
  <si>
    <t>GORRO QUIRURGICO TIPO COFIA SMS AZUL</t>
  </si>
  <si>
    <t xml:space="preserve">GUANTE DE LATEX BLANCO NO ESTERIL BAJO EN POLVO CAJA C/100 PZAS. MARCA AMBIDERM PLUS. TALLA CHICA, MEDIANA Y GRANDE. </t>
  </si>
  <si>
    <t>GUANTE DE NITRILO, NO ESTÉRIL, LIBRE DE POLVO DESECHABLE CAJA CON 100 PZAS TALLA CHICA, MEDIANA Y GRANDE</t>
  </si>
  <si>
    <t>GUANTE DE PLASTICO DE USO RUDO</t>
  </si>
  <si>
    <t xml:space="preserve">GUANTES LATEX MARCA:CLEANGUARD TALLA CHICA, MEDIANA Y GRANDE. </t>
  </si>
  <si>
    <t>IMPERMEABLE TIPO GABARDINA MARCA: RMS UNITALLA. AMARILLO</t>
  </si>
  <si>
    <t>MANDILES IMPERMEABLES</t>
  </si>
  <si>
    <t>OVEROL DE PROTECCIÓN REUTILIZABLE, LAVABLE, ANTIESTATICO Y ANTIPOLVO GRANDE AZUL</t>
  </si>
  <si>
    <t>OXIMETRO DIGITAL DE PULSO MODELO:  FACIL ACCESO Y FUNCIONALIDAD PEQUEÑO Y LIVIANO GRAN SENSIBILIDAD Y EXACTITUD DISPLAY DE SPO2 , PR Y BARA DE PULSO BAJA CONSUMO DE ENERGIA HASTA 30 HORAS DE USO CONTINUO ALARMA VISUAL APAGADO AUTOMATICO.</t>
  </si>
  <si>
    <t>PANTALLA DE ACRILICO PARA ATENCION A PERSONAS (90 ANCHO X 80 ALTO DE 3MM)</t>
  </si>
  <si>
    <t>TAPETE SANITIZANTE MEDIDAS: 38X55 CM</t>
  </si>
  <si>
    <t>TAPETE SANITIZANTE MEDIDAS: 60X80 CM</t>
  </si>
  <si>
    <t xml:space="preserve">TERMOMETRO DIGITAL INFRARROJO BASICO . TIPO PISTOLA </t>
  </si>
  <si>
    <t>DESPACHADOR DE GEL, 1 LITRO</t>
  </si>
  <si>
    <t>MASCARILLA KF94 TERMOSELLADO EN COSTURAS Y AJUSTE NASAL 4 CAPAS, CAJA CON 10 PZAS</t>
  </si>
  <si>
    <t xml:space="preserve">MODULO DE TEMPERATURA Y DESINFECCION SIN CONTACTO, TODO EN UNO GEL Y TEMPERATURA, MARCA:TAVIRA INNOVACION </t>
  </si>
  <si>
    <t>PISTOLA SANITIZACION NEBOLIZADORA, MARCA:STEREN</t>
  </si>
  <si>
    <t>KIT DE TAPETE SANITIZANTE 40X30 Y UNA ALFOMBRILLA</t>
  </si>
  <si>
    <t>PANTALLA DE ACRILICO PARA ATENCION A PERSONAS (40 ANCHO X 60 ALTO DE 3MM)</t>
  </si>
  <si>
    <t>Pza</t>
  </si>
  <si>
    <t>Par</t>
  </si>
  <si>
    <t>Cja</t>
  </si>
  <si>
    <t>Lts</t>
  </si>
  <si>
    <t>Prr</t>
  </si>
  <si>
    <t>1B</t>
  </si>
  <si>
    <t xml:space="preserve"> HIPOCLORITO DE SODIO (CLORO) AL 13%, PORRON DE 20 LITROS</t>
  </si>
  <si>
    <t>ALCOHOL ETÍLICO LIQUIDO AL 70%, PORRON DE 20 LITROS</t>
  </si>
  <si>
    <t>ALCOHOL ISOPROPILICO</t>
  </si>
  <si>
    <t>AROMATIZANTE EN PASTILLA LIMPIADORA PARA INODOROS AZUL   PARA TANQUE DE WC DE 40 GRS</t>
  </si>
  <si>
    <t>ATOMIZADORES DE 500 ML</t>
  </si>
  <si>
    <t>ATOMIZADORES DE PLASTICO DE 1 LITRO</t>
  </si>
  <si>
    <t xml:space="preserve">BOLSA NATURAL TRANSPARENTE MEDIDAS DE : 30X 40 CM, 35 X 45 CM, 40 X 60 CM , 50 X 70 CM , 60 X 90 CM Y 90 X 1.20 CM </t>
  </si>
  <si>
    <t>BOLSA NEGRA POLIESTER  JUMBO 90 X 1.20 CM</t>
  </si>
  <si>
    <t>BOLSA NEGRA POLIESTER CHICA 55 X 55 CM</t>
  </si>
  <si>
    <t>BOLSA NEGRA POLIESTER MEDIANA 60 X 90 CM</t>
  </si>
  <si>
    <t>BOLSA NEGRA POLIETILENO 50 X 70</t>
  </si>
  <si>
    <t>BOTELLA DE PLASTICO DISPENSADOR PARA GEL 1LT</t>
  </si>
  <si>
    <t xml:space="preserve">CEPILLO DE PLASTICO PARA WC CON BASE </t>
  </si>
  <si>
    <t>CLORO AL 3% PORRON DE 20 LTS</t>
  </si>
  <si>
    <t xml:space="preserve">CLORO AL 6% PORRON DE 20 LTS  </t>
  </si>
  <si>
    <t>CUBETA DE PLASTICO  CAPACIDAD DE 10 LTS.</t>
  </si>
  <si>
    <t>CUBETA DE PLASTICO CAPACIDAD DE  16 LTS.</t>
  </si>
  <si>
    <t>CUBETA DE PLASTICO CAPACIDAD DE 19 LTS.</t>
  </si>
  <si>
    <t>DESINFECTANTE EN AEROSOL ELIMINA VIRUS, Y BACTERIAS  99.9 % PRESENTACION DE 400 ML.  MARCA OUST</t>
  </si>
  <si>
    <t>DESINFECTANTE EN AEROSOL MATA GERMENES VIRUS, Y BACTERIAS  99.9 % PRESENTACION DE 354 GRAMOS.  MARCA LYSOL.</t>
  </si>
  <si>
    <t>DESINFECTANTE EN AEROSOL MATA GERMENES VIRUS, Y BACTERIAS  99.9 % PRESENTACION DE 354 GRAMOS.  MARCA LYSOL. CAJA C/12 PZAS</t>
  </si>
  <si>
    <t>DESPACAHDOR DE TOALLA INTERDOBALDA COLOR HUMO MARCA KIMBERLY CLARK</t>
  </si>
  <si>
    <t>DESPACHADOR DE GEL ANTIBACTERIA METÁLICO FABRICADO EN TUBULAR CUADRADO ALTURA 1.80 CM TERMINADO EN PINTURA ELECTROST</t>
  </si>
  <si>
    <t>DISPENSADOR DE JABON LIQUIDO O GEL</t>
  </si>
  <si>
    <t>DISPENSADOR MECANICO CON PEDESTAL PARA GEL</t>
  </si>
  <si>
    <t>ESCOBA DE MIJO 7 HILOS ROJA ,30 CM. DE ANCHO Y 5CM. DE GRUESO CON BASTON MARCA SOLUTION PRODUST</t>
  </si>
  <si>
    <t xml:space="preserve">ESCOBA DE PLASTICO  TIPO  CEPILLO CON BASTON </t>
  </si>
  <si>
    <t xml:space="preserve">ESCOBA DE PLASTICO GRANDE TIPO ABANICO CON BASTON </t>
  </si>
  <si>
    <t>ESTRUCTURA (BASE METALICA ) PARA MOP DE  90 CM. MARCA NACIONAL</t>
  </si>
  <si>
    <t>ESTRUCTURA (BASE METALICA ) PARA MOP DE 60  CM. MARCA NACIONAL</t>
  </si>
  <si>
    <t>FIBRA VERDE ABRASIVA  SCOTCH BRITE 3M P-96</t>
  </si>
  <si>
    <t>FRANELA CARPE DE 50 CM. DE ANCHO COLOR GRIS, ROJA Y BLANCA. METRO.</t>
  </si>
  <si>
    <t>FRANELA CARPE DE 50 CM. DE ANCHO COLOR GRIS, ROJA Y BLANCA. ROLLO DE 25 MTS.</t>
  </si>
  <si>
    <t>GUANTE DE LATEX ROJO GRABADO ESPESOR 50 CLASE I TIPO B   PARA LIMPIEZA No: 7, 8 y 9 MARCA ADEX</t>
  </si>
  <si>
    <t>GUANTE DE LATEX ULTRAPROTECTORES VILEDA PARA LIMPIEZA No: 7, 8 y 9 MARCA VILEDA. COLORES AMARILLO, VERDE Y ROJO.</t>
  </si>
  <si>
    <t>JABON LIQUIDO PARA MANOS ANTIBACTERIAL CON AROMA  GARRAFA DE 20  LITROS. MARCA COMODIN</t>
  </si>
  <si>
    <t>JABON LIQUIDO PARA MANOS ANTIBACTERIAL CON AROMA  GARRAFA DE 4   LITROS. MARCA COMODIN</t>
  </si>
  <si>
    <t>JERGA DE ALGODÓN CARPE DE 50 CM. DE ANCHO. METRO</t>
  </si>
  <si>
    <t xml:space="preserve">JERGA DE ALGODÓN CARPE DE 50 CM. DE ANCHO. ROLLO DE 25 MTS </t>
  </si>
  <si>
    <t>LIMPIA VIDRIOS AGRANEL GARRAFA DE 20 LTS.</t>
  </si>
  <si>
    <t>LIMPIADOR EN AEROSOL PARA MUEBLES DE MADERA BLEM PLEDGE DE 333 GRS.</t>
  </si>
  <si>
    <t xml:space="preserve">LIMPIADOR LIQUIDO MULTIUSOS   PINO GARRAFA DE 20 LITROS. AGRANEL </t>
  </si>
  <si>
    <t xml:space="preserve">LIQUIDO TRATAMIENTO PARA MOP BASE ACEITE PARA MOP GARRAFA DE 4 LITROS . </t>
  </si>
  <si>
    <t>MECHUDO DE PABILO  BLANCO DE 500 GRS. BASTON VERDE MARCA: SOLUTION PRODUCTS</t>
  </si>
  <si>
    <t xml:space="preserve">PAÑO DE MICROFIBRA LIMPIA CLEAN DE 30 X 30 CM. VARIOS COLORES </t>
  </si>
  <si>
    <t>PEDESTAL CON TERMÓMETRO Y DESPACHADOR GEL AUTOMÁTICO CON BATERÍA EXTRNA V5</t>
  </si>
  <si>
    <t>RECOGEDOR DE BASURA METALICO C/MANGO REFORZADO MARCA:SOLUTIONS PRODUCTS</t>
  </si>
  <si>
    <t>REPUESTO MOP, 60 CM</t>
  </si>
  <si>
    <t>REPUESTO MOP, 90 CM</t>
  </si>
  <si>
    <t>SANITIZANTE BASE DE CUATERNARIOS DE AMONIO DE AMPLIO ASPECTRO  GERMICLIN. PORRON DE 20 LTS.</t>
  </si>
  <si>
    <t>SANITIZANTE EN PERLAS A BASE DE CUATERNARIO DE AMONIO DE 4TA GENERACIÓN(BULTO 25 KG)</t>
  </si>
  <si>
    <t>TOALLA DESINFECTANTE ESCUDO BOTE CON 50 PIEZAS</t>
  </si>
  <si>
    <t>VINAGRE BLANCO</t>
  </si>
  <si>
    <t>JALADOR CHICO PARA LIMPIAR VIDRIOS ( HULE Y ESPONJA ) DE 20 CM. CON BASTON DE 30 CM, MARCA: PERICO</t>
  </si>
  <si>
    <t>JALADOR DE AGUA DE 16" (40 CM) REFORZADO CON MANGO DE MADERA, MARCA:SOLUTIONS PRODUCTS</t>
  </si>
  <si>
    <t xml:space="preserve">PAPEL HIGIENICO EN ROLLO CHICO PETALO DE 300 H.D COLCHON CON 40 ROLLOS </t>
  </si>
  <si>
    <t>SHAMPOO PARA ALFROMBRAS, 20 LITROS</t>
  </si>
  <si>
    <t>DETERGENTE EN POLVO ROMA, 1KG</t>
  </si>
  <si>
    <t>SOLUCION DESINFECTANTE (SANITIZANTE ) PARA TODO TIPO  SEPERFICIES Y AMBIENTE  SANYCEL  DE 4  LTS</t>
  </si>
  <si>
    <t>ENVASE DE PLASTICO TIPO GARRAFA DE 20 LT CON TAPA</t>
  </si>
  <si>
    <t>Kgs</t>
  </si>
  <si>
    <t>Bolsa</t>
  </si>
  <si>
    <t>Mts</t>
  </si>
  <si>
    <t>Rollo</t>
  </si>
  <si>
    <t>Garrafa</t>
  </si>
  <si>
    <t>Gal</t>
  </si>
  <si>
    <t>Bulto</t>
  </si>
  <si>
    <t>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</si>
</sst>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4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3" borderId="1" xfId="1" applyFont="1" applyFill="1" applyBorder="1" applyAlignment="1" applyProtection="1">
      <alignment horizontal="center" vertical="center" wrapText="1"/>
      <protection locked="0"/>
    </xf>
    <xf numFmtId="43" fontId="2" fillId="3" borderId="1" xfId="1" applyFont="1" applyFill="1" applyBorder="1" applyAlignment="1" applyProtection="1">
      <alignment horizontal="center" wrapText="1"/>
      <protection locked="0"/>
    </xf>
    <xf numFmtId="4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44" fontId="0" fillId="0" borderId="1" xfId="2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44" fontId="0" fillId="0" borderId="6" xfId="2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44" fontId="0" fillId="0" borderId="0" xfId="2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4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3" fontId="2" fillId="3" borderId="1" xfId="1" applyFont="1" applyFill="1" applyBorder="1" applyAlignment="1" applyProtection="1">
      <alignment horizontal="center" vertical="center" wrapText="1"/>
      <protection hidden="1"/>
    </xf>
    <xf numFmtId="43" fontId="6" fillId="0" borderId="1" xfId="1" applyFont="1" applyBorder="1" applyAlignment="1" applyProtection="1">
      <alignment horizontal="center" vertical="center" wrapText="1"/>
      <protection hidden="1"/>
    </xf>
    <xf numFmtId="44" fontId="0" fillId="0" borderId="0" xfId="2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wrapText="1"/>
      <protection hidden="1"/>
    </xf>
    <xf numFmtId="44" fontId="0" fillId="0" borderId="1" xfId="2" applyFont="1" applyFill="1" applyBorder="1" applyProtection="1">
      <protection locked="0"/>
    </xf>
    <xf numFmtId="0" fontId="0" fillId="0" borderId="12" xfId="0" applyBorder="1" applyAlignment="1" applyProtection="1">
      <alignment horizontal="center" vertic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43EC-0E04-4E86-A68D-78A8E87F3AA2}">
  <dimension ref="A1:L110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1.42578125" style="20"/>
    <col min="2" max="2" width="11.42578125" style="5"/>
    <col min="3" max="3" width="15.5703125" style="43" customWidth="1"/>
    <col min="4" max="6" width="11.42578125" style="42"/>
    <col min="7" max="7" width="42.140625" style="42" customWidth="1"/>
    <col min="8" max="8" width="52.7109375" style="5" customWidth="1"/>
    <col min="9" max="9" width="14.5703125" style="21" customWidth="1"/>
    <col min="10" max="10" width="13.140625" style="43" customWidth="1"/>
    <col min="11" max="11" width="12.5703125" style="43" customWidth="1"/>
    <col min="12" max="12" width="11.42578125" style="43"/>
    <col min="13" max="16384" width="11.42578125" style="5"/>
  </cols>
  <sheetData>
    <row r="1" spans="1:12" ht="39" x14ac:dyDescent="0.25">
      <c r="A1" s="4" t="s">
        <v>11</v>
      </c>
      <c r="B1" s="4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1" t="s">
        <v>6</v>
      </c>
      <c r="I1" s="3" t="s">
        <v>7</v>
      </c>
      <c r="J1" s="44" t="s">
        <v>8</v>
      </c>
      <c r="K1" s="44" t="s">
        <v>9</v>
      </c>
      <c r="L1" s="44" t="s">
        <v>10</v>
      </c>
    </row>
    <row r="2" spans="1:12" s="9" customFormat="1" ht="51" customHeight="1" x14ac:dyDescent="0.25">
      <c r="A2" s="6">
        <v>1</v>
      </c>
      <c r="B2" s="6" t="s">
        <v>20</v>
      </c>
      <c r="C2" s="24" t="s">
        <v>12</v>
      </c>
      <c r="D2" s="25">
        <v>1</v>
      </c>
      <c r="E2" s="26">
        <v>12970</v>
      </c>
      <c r="F2" s="27" t="s">
        <v>53</v>
      </c>
      <c r="G2" s="28" t="s">
        <v>21</v>
      </c>
      <c r="H2" s="7"/>
      <c r="I2" s="8"/>
      <c r="J2" s="45">
        <f>I2*E2</f>
        <v>0</v>
      </c>
      <c r="K2" s="45">
        <f>J2*0.16</f>
        <v>0</v>
      </c>
      <c r="L2" s="45">
        <f>K2+J2</f>
        <v>0</v>
      </c>
    </row>
    <row r="3" spans="1:12" s="9" customFormat="1" ht="51.75" customHeight="1" x14ac:dyDescent="0.25">
      <c r="A3" s="6">
        <v>2</v>
      </c>
      <c r="B3" s="6" t="s">
        <v>20</v>
      </c>
      <c r="C3" s="24" t="s">
        <v>12</v>
      </c>
      <c r="D3" s="25">
        <v>2</v>
      </c>
      <c r="E3" s="26">
        <v>1</v>
      </c>
      <c r="F3" s="27" t="s">
        <v>53</v>
      </c>
      <c r="G3" s="28" t="s">
        <v>22</v>
      </c>
      <c r="H3" s="7"/>
      <c r="I3" s="8"/>
      <c r="J3" s="45">
        <f t="shared" ref="J3:J35" si="0">I3*E3</f>
        <v>0</v>
      </c>
      <c r="K3" s="45">
        <f t="shared" ref="K3:K35" si="1">J3*0.16</f>
        <v>0</v>
      </c>
      <c r="L3" s="45">
        <f t="shared" ref="L3:L35" si="2">K3+J3</f>
        <v>0</v>
      </c>
    </row>
    <row r="4" spans="1:12" s="9" customFormat="1" ht="72.75" customHeight="1" x14ac:dyDescent="0.25">
      <c r="A4" s="6">
        <v>3</v>
      </c>
      <c r="B4" s="6" t="s">
        <v>20</v>
      </c>
      <c r="C4" s="24" t="s">
        <v>12</v>
      </c>
      <c r="D4" s="25">
        <v>3</v>
      </c>
      <c r="E4" s="26">
        <v>12140</v>
      </c>
      <c r="F4" s="27" t="s">
        <v>53</v>
      </c>
      <c r="G4" s="28" t="s">
        <v>19</v>
      </c>
      <c r="H4" s="7"/>
      <c r="I4" s="8"/>
      <c r="J4" s="45">
        <f t="shared" si="0"/>
        <v>0</v>
      </c>
      <c r="K4" s="45">
        <f t="shared" si="1"/>
        <v>0</v>
      </c>
      <c r="L4" s="45">
        <f t="shared" si="2"/>
        <v>0</v>
      </c>
    </row>
    <row r="5" spans="1:12" s="9" customFormat="1" ht="44.25" customHeight="1" x14ac:dyDescent="0.25">
      <c r="A5" s="6">
        <v>4</v>
      </c>
      <c r="B5" s="6" t="s">
        <v>20</v>
      </c>
      <c r="C5" s="24" t="s">
        <v>12</v>
      </c>
      <c r="D5" s="25">
        <v>4</v>
      </c>
      <c r="E5" s="26">
        <v>30</v>
      </c>
      <c r="F5" s="27" t="s">
        <v>54</v>
      </c>
      <c r="G5" s="28" t="s">
        <v>23</v>
      </c>
      <c r="H5" s="7"/>
      <c r="I5" s="8"/>
      <c r="J5" s="45">
        <f t="shared" si="0"/>
        <v>0</v>
      </c>
      <c r="K5" s="45">
        <f t="shared" si="1"/>
        <v>0</v>
      </c>
      <c r="L5" s="45">
        <f t="shared" si="2"/>
        <v>0</v>
      </c>
    </row>
    <row r="6" spans="1:12" s="9" customFormat="1" ht="45" customHeight="1" x14ac:dyDescent="0.25">
      <c r="A6" s="6">
        <v>5</v>
      </c>
      <c r="B6" s="6" t="s">
        <v>20</v>
      </c>
      <c r="C6" s="24" t="s">
        <v>12</v>
      </c>
      <c r="D6" s="25">
        <v>5</v>
      </c>
      <c r="E6" s="26">
        <v>2</v>
      </c>
      <c r="F6" s="27" t="s">
        <v>54</v>
      </c>
      <c r="G6" s="28" t="s">
        <v>24</v>
      </c>
      <c r="H6" s="7"/>
      <c r="I6" s="8"/>
      <c r="J6" s="45">
        <f t="shared" si="0"/>
        <v>0</v>
      </c>
      <c r="K6" s="45">
        <f t="shared" si="1"/>
        <v>0</v>
      </c>
      <c r="L6" s="45">
        <f t="shared" si="2"/>
        <v>0</v>
      </c>
    </row>
    <row r="7" spans="1:12" s="9" customFormat="1" ht="166.5" customHeight="1" x14ac:dyDescent="0.25">
      <c r="A7" s="6">
        <v>6</v>
      </c>
      <c r="B7" s="6" t="s">
        <v>20</v>
      </c>
      <c r="C7" s="24" t="s">
        <v>12</v>
      </c>
      <c r="D7" s="25">
        <v>6</v>
      </c>
      <c r="E7" s="26">
        <v>1601</v>
      </c>
      <c r="F7" s="27" t="s">
        <v>53</v>
      </c>
      <c r="G7" s="28" t="s">
        <v>25</v>
      </c>
      <c r="H7" s="7"/>
      <c r="I7" s="8"/>
      <c r="J7" s="45">
        <f t="shared" si="0"/>
        <v>0</v>
      </c>
      <c r="K7" s="45">
        <f t="shared" si="1"/>
        <v>0</v>
      </c>
      <c r="L7" s="45">
        <f t="shared" si="2"/>
        <v>0</v>
      </c>
    </row>
    <row r="8" spans="1:12" s="9" customFormat="1" ht="105" customHeight="1" x14ac:dyDescent="0.25">
      <c r="A8" s="6">
        <v>7</v>
      </c>
      <c r="B8" s="6" t="s">
        <v>20</v>
      </c>
      <c r="C8" s="24" t="s">
        <v>12</v>
      </c>
      <c r="D8" s="25">
        <v>7</v>
      </c>
      <c r="E8" s="26">
        <v>100</v>
      </c>
      <c r="F8" s="27" t="s">
        <v>53</v>
      </c>
      <c r="G8" s="28" t="s">
        <v>26</v>
      </c>
      <c r="H8" s="7"/>
      <c r="I8" s="8"/>
      <c r="J8" s="45">
        <f t="shared" si="0"/>
        <v>0</v>
      </c>
      <c r="K8" s="45">
        <f t="shared" si="1"/>
        <v>0</v>
      </c>
      <c r="L8" s="45">
        <f t="shared" si="2"/>
        <v>0</v>
      </c>
    </row>
    <row r="9" spans="1:12" s="9" customFormat="1" ht="43.5" customHeight="1" x14ac:dyDescent="0.25">
      <c r="A9" s="6">
        <v>8</v>
      </c>
      <c r="B9" s="6" t="s">
        <v>20</v>
      </c>
      <c r="C9" s="24" t="s">
        <v>12</v>
      </c>
      <c r="D9" s="25">
        <v>8</v>
      </c>
      <c r="E9" s="26">
        <v>9840</v>
      </c>
      <c r="F9" s="27" t="s">
        <v>53</v>
      </c>
      <c r="G9" s="28" t="s">
        <v>27</v>
      </c>
      <c r="H9" s="7"/>
      <c r="I9" s="8"/>
      <c r="J9" s="45">
        <f t="shared" si="0"/>
        <v>0</v>
      </c>
      <c r="K9" s="45">
        <f t="shared" si="1"/>
        <v>0</v>
      </c>
      <c r="L9" s="45">
        <f t="shared" si="2"/>
        <v>0</v>
      </c>
    </row>
    <row r="10" spans="1:12" s="9" customFormat="1" ht="66.75" customHeight="1" x14ac:dyDescent="0.25">
      <c r="A10" s="6">
        <v>9</v>
      </c>
      <c r="B10" s="6" t="s">
        <v>20</v>
      </c>
      <c r="C10" s="24" t="s">
        <v>12</v>
      </c>
      <c r="D10" s="25">
        <v>9</v>
      </c>
      <c r="E10" s="26">
        <v>517</v>
      </c>
      <c r="F10" s="27" t="s">
        <v>55</v>
      </c>
      <c r="G10" s="28" t="s">
        <v>28</v>
      </c>
      <c r="H10" s="7"/>
      <c r="I10" s="8"/>
      <c r="J10" s="45">
        <f t="shared" si="0"/>
        <v>0</v>
      </c>
      <c r="K10" s="45">
        <f t="shared" si="1"/>
        <v>0</v>
      </c>
      <c r="L10" s="45">
        <f t="shared" si="2"/>
        <v>0</v>
      </c>
    </row>
    <row r="11" spans="1:12" s="9" customFormat="1" ht="48" customHeight="1" x14ac:dyDescent="0.25">
      <c r="A11" s="6">
        <v>10</v>
      </c>
      <c r="B11" s="6" t="s">
        <v>20</v>
      </c>
      <c r="C11" s="24" t="s">
        <v>12</v>
      </c>
      <c r="D11" s="25">
        <v>10</v>
      </c>
      <c r="E11" s="26">
        <v>150</v>
      </c>
      <c r="F11" s="27" t="s">
        <v>53</v>
      </c>
      <c r="G11" s="28" t="s">
        <v>29</v>
      </c>
      <c r="H11" s="7"/>
      <c r="I11" s="8"/>
      <c r="J11" s="45">
        <f t="shared" si="0"/>
        <v>0</v>
      </c>
      <c r="K11" s="45">
        <f t="shared" si="1"/>
        <v>0</v>
      </c>
      <c r="L11" s="45">
        <f t="shared" si="2"/>
        <v>0</v>
      </c>
    </row>
    <row r="12" spans="1:12" s="9" customFormat="1" ht="48" customHeight="1" x14ac:dyDescent="0.25">
      <c r="A12" s="6">
        <v>11</v>
      </c>
      <c r="B12" s="6" t="s">
        <v>20</v>
      </c>
      <c r="C12" s="24" t="s">
        <v>12</v>
      </c>
      <c r="D12" s="25">
        <v>11</v>
      </c>
      <c r="E12" s="26">
        <v>2</v>
      </c>
      <c r="F12" s="27" t="s">
        <v>53</v>
      </c>
      <c r="G12" s="28" t="s">
        <v>30</v>
      </c>
      <c r="H12" s="7"/>
      <c r="I12" s="8"/>
      <c r="J12" s="45">
        <f t="shared" si="0"/>
        <v>0</v>
      </c>
      <c r="K12" s="45">
        <f t="shared" si="1"/>
        <v>0</v>
      </c>
      <c r="L12" s="45">
        <f t="shared" si="2"/>
        <v>0</v>
      </c>
    </row>
    <row r="13" spans="1:12" s="9" customFormat="1" ht="36" customHeight="1" x14ac:dyDescent="0.25">
      <c r="A13" s="6">
        <v>12</v>
      </c>
      <c r="B13" s="6" t="s">
        <v>20</v>
      </c>
      <c r="C13" s="24" t="s">
        <v>12</v>
      </c>
      <c r="D13" s="25">
        <v>12</v>
      </c>
      <c r="E13" s="26">
        <v>627</v>
      </c>
      <c r="F13" s="27" t="s">
        <v>56</v>
      </c>
      <c r="G13" s="28" t="s">
        <v>31</v>
      </c>
      <c r="H13" s="7"/>
      <c r="I13" s="8"/>
      <c r="J13" s="45">
        <f t="shared" si="0"/>
        <v>0</v>
      </c>
      <c r="K13" s="45">
        <f t="shared" si="1"/>
        <v>0</v>
      </c>
      <c r="L13" s="45">
        <f t="shared" si="2"/>
        <v>0</v>
      </c>
    </row>
    <row r="14" spans="1:12" s="9" customFormat="1" ht="50.25" customHeight="1" x14ac:dyDescent="0.25">
      <c r="A14" s="6">
        <v>13</v>
      </c>
      <c r="B14" s="6" t="s">
        <v>20</v>
      </c>
      <c r="C14" s="24" t="s">
        <v>12</v>
      </c>
      <c r="D14" s="25">
        <v>13</v>
      </c>
      <c r="E14" s="26">
        <v>18</v>
      </c>
      <c r="F14" s="27" t="s">
        <v>57</v>
      </c>
      <c r="G14" s="28" t="s">
        <v>32</v>
      </c>
      <c r="H14" s="7"/>
      <c r="I14" s="8"/>
      <c r="J14" s="45">
        <f t="shared" si="0"/>
        <v>0</v>
      </c>
      <c r="K14" s="45">
        <f t="shared" si="1"/>
        <v>0</v>
      </c>
      <c r="L14" s="45">
        <f t="shared" si="2"/>
        <v>0</v>
      </c>
    </row>
    <row r="15" spans="1:12" s="9" customFormat="1" ht="42" customHeight="1" x14ac:dyDescent="0.25">
      <c r="A15" s="6">
        <v>14</v>
      </c>
      <c r="B15" s="6" t="s">
        <v>20</v>
      </c>
      <c r="C15" s="24" t="s">
        <v>12</v>
      </c>
      <c r="D15" s="25">
        <v>14</v>
      </c>
      <c r="E15" s="26">
        <v>11160</v>
      </c>
      <c r="F15" s="27" t="s">
        <v>53</v>
      </c>
      <c r="G15" s="28" t="s">
        <v>33</v>
      </c>
      <c r="H15" s="7"/>
      <c r="I15" s="8"/>
      <c r="J15" s="45">
        <f t="shared" si="0"/>
        <v>0</v>
      </c>
      <c r="K15" s="45">
        <f t="shared" si="1"/>
        <v>0</v>
      </c>
      <c r="L15" s="45">
        <f t="shared" si="2"/>
        <v>0</v>
      </c>
    </row>
    <row r="16" spans="1:12" s="9" customFormat="1" ht="56.25" customHeight="1" x14ac:dyDescent="0.25">
      <c r="A16" s="6">
        <v>15</v>
      </c>
      <c r="B16" s="6" t="s">
        <v>20</v>
      </c>
      <c r="C16" s="24" t="s">
        <v>12</v>
      </c>
      <c r="D16" s="25">
        <v>15</v>
      </c>
      <c r="E16" s="26">
        <v>500</v>
      </c>
      <c r="F16" s="27" t="s">
        <v>53</v>
      </c>
      <c r="G16" s="28" t="s">
        <v>34</v>
      </c>
      <c r="H16" s="7"/>
      <c r="I16" s="8"/>
      <c r="J16" s="45">
        <f t="shared" si="0"/>
        <v>0</v>
      </c>
      <c r="K16" s="45">
        <f t="shared" si="1"/>
        <v>0</v>
      </c>
      <c r="L16" s="45">
        <f t="shared" si="2"/>
        <v>0</v>
      </c>
    </row>
    <row r="17" spans="1:12" s="9" customFormat="1" ht="60" x14ac:dyDescent="0.25">
      <c r="A17" s="6">
        <v>16</v>
      </c>
      <c r="B17" s="6" t="s">
        <v>20</v>
      </c>
      <c r="C17" s="24" t="s">
        <v>12</v>
      </c>
      <c r="D17" s="25">
        <v>16</v>
      </c>
      <c r="E17" s="26">
        <v>2000</v>
      </c>
      <c r="F17" s="27" t="s">
        <v>55</v>
      </c>
      <c r="G17" s="28" t="s">
        <v>35</v>
      </c>
      <c r="H17" s="7"/>
      <c r="I17" s="8"/>
      <c r="J17" s="45">
        <f t="shared" si="0"/>
        <v>0</v>
      </c>
      <c r="K17" s="45">
        <f t="shared" si="1"/>
        <v>0</v>
      </c>
      <c r="L17" s="45">
        <f t="shared" si="2"/>
        <v>0</v>
      </c>
    </row>
    <row r="18" spans="1:12" s="9" customFormat="1" ht="48.75" customHeight="1" x14ac:dyDescent="0.25">
      <c r="A18" s="6">
        <v>17</v>
      </c>
      <c r="B18" s="6" t="s">
        <v>20</v>
      </c>
      <c r="C18" s="24" t="s">
        <v>12</v>
      </c>
      <c r="D18" s="25">
        <v>17</v>
      </c>
      <c r="E18" s="26">
        <v>485</v>
      </c>
      <c r="F18" s="27" t="s">
        <v>55</v>
      </c>
      <c r="G18" s="28" t="s">
        <v>36</v>
      </c>
      <c r="H18" s="7"/>
      <c r="I18" s="8"/>
      <c r="J18" s="45">
        <f t="shared" si="0"/>
        <v>0</v>
      </c>
      <c r="K18" s="45">
        <f t="shared" si="1"/>
        <v>0</v>
      </c>
      <c r="L18" s="45">
        <f t="shared" si="2"/>
        <v>0</v>
      </c>
    </row>
    <row r="19" spans="1:12" s="9" customFormat="1" ht="39.75" customHeight="1" x14ac:dyDescent="0.25">
      <c r="A19" s="6">
        <v>18</v>
      </c>
      <c r="B19" s="6" t="s">
        <v>20</v>
      </c>
      <c r="C19" s="24" t="s">
        <v>12</v>
      </c>
      <c r="D19" s="25">
        <v>18</v>
      </c>
      <c r="E19" s="26">
        <v>124</v>
      </c>
      <c r="F19" s="27" t="s">
        <v>54</v>
      </c>
      <c r="G19" s="28" t="s">
        <v>37</v>
      </c>
      <c r="H19" s="7"/>
      <c r="I19" s="8"/>
      <c r="J19" s="45">
        <f t="shared" si="0"/>
        <v>0</v>
      </c>
      <c r="K19" s="45">
        <f t="shared" si="1"/>
        <v>0</v>
      </c>
      <c r="L19" s="45">
        <f t="shared" si="2"/>
        <v>0</v>
      </c>
    </row>
    <row r="20" spans="1:12" s="9" customFormat="1" ht="39.75" customHeight="1" x14ac:dyDescent="0.25">
      <c r="A20" s="6">
        <v>19</v>
      </c>
      <c r="B20" s="6" t="s">
        <v>20</v>
      </c>
      <c r="C20" s="24" t="s">
        <v>12</v>
      </c>
      <c r="D20" s="25">
        <v>19</v>
      </c>
      <c r="E20" s="26">
        <v>6</v>
      </c>
      <c r="F20" s="27" t="s">
        <v>55</v>
      </c>
      <c r="G20" s="28" t="s">
        <v>38</v>
      </c>
      <c r="H20" s="7"/>
      <c r="I20" s="8"/>
      <c r="J20" s="45">
        <f t="shared" si="0"/>
        <v>0</v>
      </c>
      <c r="K20" s="45">
        <f t="shared" si="1"/>
        <v>0</v>
      </c>
      <c r="L20" s="45">
        <f t="shared" si="2"/>
        <v>0</v>
      </c>
    </row>
    <row r="21" spans="1:12" s="9" customFormat="1" ht="54" customHeight="1" x14ac:dyDescent="0.25">
      <c r="A21" s="6">
        <v>20</v>
      </c>
      <c r="B21" s="6" t="s">
        <v>20</v>
      </c>
      <c r="C21" s="24" t="s">
        <v>12</v>
      </c>
      <c r="D21" s="25">
        <v>20</v>
      </c>
      <c r="E21" s="26">
        <v>30</v>
      </c>
      <c r="F21" s="27" t="s">
        <v>53</v>
      </c>
      <c r="G21" s="28" t="s">
        <v>39</v>
      </c>
      <c r="H21" s="7"/>
      <c r="I21" s="8"/>
      <c r="J21" s="45">
        <f t="shared" si="0"/>
        <v>0</v>
      </c>
      <c r="K21" s="45">
        <f t="shared" si="1"/>
        <v>0</v>
      </c>
      <c r="L21" s="45">
        <f t="shared" si="2"/>
        <v>0</v>
      </c>
    </row>
    <row r="22" spans="1:12" s="9" customFormat="1" ht="96" customHeight="1" x14ac:dyDescent="0.25">
      <c r="A22" s="6">
        <v>21</v>
      </c>
      <c r="B22" s="6" t="s">
        <v>20</v>
      </c>
      <c r="C22" s="24" t="s">
        <v>12</v>
      </c>
      <c r="D22" s="25">
        <v>21</v>
      </c>
      <c r="E22" s="26">
        <v>12</v>
      </c>
      <c r="F22" s="27" t="s">
        <v>55</v>
      </c>
      <c r="G22" s="28" t="s">
        <v>18</v>
      </c>
      <c r="H22" s="7"/>
      <c r="I22" s="8"/>
      <c r="J22" s="45">
        <f t="shared" si="0"/>
        <v>0</v>
      </c>
      <c r="K22" s="45">
        <f t="shared" si="1"/>
        <v>0</v>
      </c>
      <c r="L22" s="45">
        <f t="shared" si="2"/>
        <v>0</v>
      </c>
    </row>
    <row r="23" spans="1:12" s="9" customFormat="1" ht="33.75" customHeight="1" x14ac:dyDescent="0.25">
      <c r="A23" s="6">
        <v>22</v>
      </c>
      <c r="B23" s="6" t="s">
        <v>20</v>
      </c>
      <c r="C23" s="24" t="s">
        <v>12</v>
      </c>
      <c r="D23" s="25">
        <v>22</v>
      </c>
      <c r="E23" s="26">
        <v>106</v>
      </c>
      <c r="F23" s="27" t="s">
        <v>53</v>
      </c>
      <c r="G23" s="28" t="s">
        <v>40</v>
      </c>
      <c r="H23" s="7"/>
      <c r="I23" s="8"/>
      <c r="J23" s="45">
        <f t="shared" si="0"/>
        <v>0</v>
      </c>
      <c r="K23" s="45">
        <f t="shared" si="1"/>
        <v>0</v>
      </c>
      <c r="L23" s="45">
        <f t="shared" si="2"/>
        <v>0</v>
      </c>
    </row>
    <row r="24" spans="1:12" s="9" customFormat="1" ht="51.75" customHeight="1" x14ac:dyDescent="0.25">
      <c r="A24" s="6">
        <v>23</v>
      </c>
      <c r="B24" s="6" t="s">
        <v>20</v>
      </c>
      <c r="C24" s="24" t="s">
        <v>12</v>
      </c>
      <c r="D24" s="25">
        <v>23</v>
      </c>
      <c r="E24" s="26">
        <v>50</v>
      </c>
      <c r="F24" s="27" t="s">
        <v>53</v>
      </c>
      <c r="G24" s="28" t="s">
        <v>41</v>
      </c>
      <c r="H24" s="7"/>
      <c r="I24" s="8"/>
      <c r="J24" s="45">
        <f t="shared" si="0"/>
        <v>0</v>
      </c>
      <c r="K24" s="45">
        <f t="shared" si="1"/>
        <v>0</v>
      </c>
      <c r="L24" s="45">
        <f t="shared" si="2"/>
        <v>0</v>
      </c>
    </row>
    <row r="25" spans="1:12" s="9" customFormat="1" ht="116.25" customHeight="1" x14ac:dyDescent="0.25">
      <c r="A25" s="6">
        <v>24</v>
      </c>
      <c r="B25" s="6" t="s">
        <v>20</v>
      </c>
      <c r="C25" s="24" t="s">
        <v>12</v>
      </c>
      <c r="D25" s="25">
        <v>24</v>
      </c>
      <c r="E25" s="26">
        <v>36</v>
      </c>
      <c r="F25" s="27" t="s">
        <v>53</v>
      </c>
      <c r="G25" s="28" t="s">
        <v>42</v>
      </c>
      <c r="H25" s="7"/>
      <c r="I25" s="8"/>
      <c r="J25" s="45">
        <f t="shared" si="0"/>
        <v>0</v>
      </c>
      <c r="K25" s="45">
        <f t="shared" si="1"/>
        <v>0</v>
      </c>
      <c r="L25" s="45">
        <f t="shared" si="2"/>
        <v>0</v>
      </c>
    </row>
    <row r="26" spans="1:12" s="9" customFormat="1" ht="36" customHeight="1" x14ac:dyDescent="0.25">
      <c r="A26" s="6">
        <v>25</v>
      </c>
      <c r="B26" s="6" t="s">
        <v>20</v>
      </c>
      <c r="C26" s="24" t="s">
        <v>12</v>
      </c>
      <c r="D26" s="25">
        <v>25</v>
      </c>
      <c r="E26" s="26">
        <v>30</v>
      </c>
      <c r="F26" s="27" t="s">
        <v>53</v>
      </c>
      <c r="G26" s="28" t="s">
        <v>43</v>
      </c>
      <c r="H26" s="7"/>
      <c r="I26" s="8"/>
      <c r="J26" s="45">
        <f t="shared" si="0"/>
        <v>0</v>
      </c>
      <c r="K26" s="45">
        <f t="shared" si="1"/>
        <v>0</v>
      </c>
      <c r="L26" s="45">
        <f t="shared" si="2"/>
        <v>0</v>
      </c>
    </row>
    <row r="27" spans="1:12" s="9" customFormat="1" ht="42.75" customHeight="1" x14ac:dyDescent="0.25">
      <c r="A27" s="6">
        <v>26</v>
      </c>
      <c r="B27" s="6" t="s">
        <v>20</v>
      </c>
      <c r="C27" s="24" t="s">
        <v>12</v>
      </c>
      <c r="D27" s="25">
        <v>26</v>
      </c>
      <c r="E27" s="26">
        <v>6</v>
      </c>
      <c r="F27" s="27" t="s">
        <v>53</v>
      </c>
      <c r="G27" s="28" t="s">
        <v>44</v>
      </c>
      <c r="H27" s="7"/>
      <c r="I27" s="8"/>
      <c r="J27" s="45">
        <f t="shared" si="0"/>
        <v>0</v>
      </c>
      <c r="K27" s="45">
        <f t="shared" si="1"/>
        <v>0</v>
      </c>
      <c r="L27" s="45">
        <f t="shared" si="2"/>
        <v>0</v>
      </c>
    </row>
    <row r="28" spans="1:12" s="9" customFormat="1" ht="47.25" customHeight="1" x14ac:dyDescent="0.25">
      <c r="A28" s="6">
        <v>27</v>
      </c>
      <c r="B28" s="6" t="s">
        <v>20</v>
      </c>
      <c r="C28" s="24" t="s">
        <v>12</v>
      </c>
      <c r="D28" s="25">
        <v>27</v>
      </c>
      <c r="E28" s="26">
        <v>57</v>
      </c>
      <c r="F28" s="27" t="s">
        <v>53</v>
      </c>
      <c r="G28" s="28" t="s">
        <v>45</v>
      </c>
      <c r="H28" s="7"/>
      <c r="I28" s="8"/>
      <c r="J28" s="45">
        <f t="shared" si="0"/>
        <v>0</v>
      </c>
      <c r="K28" s="45">
        <f t="shared" si="1"/>
        <v>0</v>
      </c>
      <c r="L28" s="45">
        <f t="shared" si="2"/>
        <v>0</v>
      </c>
    </row>
    <row r="29" spans="1:12" s="9" customFormat="1" ht="51" customHeight="1" x14ac:dyDescent="0.25">
      <c r="A29" s="6">
        <v>28</v>
      </c>
      <c r="B29" s="6" t="s">
        <v>20</v>
      </c>
      <c r="C29" s="24" t="s">
        <v>12</v>
      </c>
      <c r="D29" s="25">
        <v>28</v>
      </c>
      <c r="E29" s="26">
        <v>39</v>
      </c>
      <c r="F29" s="27" t="s">
        <v>53</v>
      </c>
      <c r="G29" s="28" t="s">
        <v>46</v>
      </c>
      <c r="H29" s="7"/>
      <c r="I29" s="8"/>
      <c r="J29" s="45">
        <f t="shared" si="0"/>
        <v>0</v>
      </c>
      <c r="K29" s="45">
        <f t="shared" si="1"/>
        <v>0</v>
      </c>
      <c r="L29" s="45">
        <f t="shared" si="2"/>
        <v>0</v>
      </c>
    </row>
    <row r="30" spans="1:12" s="9" customFormat="1" ht="54.75" customHeight="1" x14ac:dyDescent="0.25">
      <c r="A30" s="6">
        <v>29</v>
      </c>
      <c r="B30" s="6" t="s">
        <v>20</v>
      </c>
      <c r="C30" s="24" t="s">
        <v>12</v>
      </c>
      <c r="D30" s="25">
        <v>29</v>
      </c>
      <c r="E30" s="29">
        <v>30</v>
      </c>
      <c r="F30" s="30" t="s">
        <v>53</v>
      </c>
      <c r="G30" s="28" t="s">
        <v>47</v>
      </c>
      <c r="H30" s="7"/>
      <c r="I30" s="8"/>
      <c r="J30" s="45">
        <f t="shared" si="0"/>
        <v>0</v>
      </c>
      <c r="K30" s="45">
        <f t="shared" si="1"/>
        <v>0</v>
      </c>
      <c r="L30" s="45">
        <f t="shared" si="2"/>
        <v>0</v>
      </c>
    </row>
    <row r="31" spans="1:12" s="9" customFormat="1" ht="52.5" customHeight="1" x14ac:dyDescent="0.25">
      <c r="A31" s="6">
        <v>30</v>
      </c>
      <c r="B31" s="6" t="s">
        <v>20</v>
      </c>
      <c r="C31" s="24" t="s">
        <v>12</v>
      </c>
      <c r="D31" s="25">
        <v>30</v>
      </c>
      <c r="E31" s="26">
        <v>4</v>
      </c>
      <c r="F31" s="27" t="s">
        <v>55</v>
      </c>
      <c r="G31" s="28" t="s">
        <v>48</v>
      </c>
      <c r="H31" s="7"/>
      <c r="I31" s="8"/>
      <c r="J31" s="45">
        <f t="shared" si="0"/>
        <v>0</v>
      </c>
      <c r="K31" s="45">
        <f t="shared" si="1"/>
        <v>0</v>
      </c>
      <c r="L31" s="45">
        <f t="shared" si="2"/>
        <v>0</v>
      </c>
    </row>
    <row r="32" spans="1:12" s="9" customFormat="1" ht="60" customHeight="1" x14ac:dyDescent="0.25">
      <c r="A32" s="6">
        <v>31</v>
      </c>
      <c r="B32" s="6" t="s">
        <v>20</v>
      </c>
      <c r="C32" s="24" t="s">
        <v>12</v>
      </c>
      <c r="D32" s="25">
        <v>31</v>
      </c>
      <c r="E32" s="26">
        <v>1</v>
      </c>
      <c r="F32" s="27" t="s">
        <v>53</v>
      </c>
      <c r="G32" s="28" t="s">
        <v>49</v>
      </c>
      <c r="H32" s="7"/>
      <c r="I32" s="8"/>
      <c r="J32" s="45">
        <f t="shared" si="0"/>
        <v>0</v>
      </c>
      <c r="K32" s="45">
        <f t="shared" si="1"/>
        <v>0</v>
      </c>
      <c r="L32" s="45">
        <f t="shared" si="2"/>
        <v>0</v>
      </c>
    </row>
    <row r="33" spans="1:12" s="9" customFormat="1" ht="48.75" customHeight="1" x14ac:dyDescent="0.25">
      <c r="A33" s="6">
        <v>32</v>
      </c>
      <c r="B33" s="6" t="s">
        <v>20</v>
      </c>
      <c r="C33" s="24" t="s">
        <v>12</v>
      </c>
      <c r="D33" s="25">
        <v>32</v>
      </c>
      <c r="E33" s="26">
        <v>1</v>
      </c>
      <c r="F33" s="27" t="s">
        <v>53</v>
      </c>
      <c r="G33" s="28" t="s">
        <v>50</v>
      </c>
      <c r="H33" s="7"/>
      <c r="I33" s="8"/>
      <c r="J33" s="45">
        <f t="shared" si="0"/>
        <v>0</v>
      </c>
      <c r="K33" s="45">
        <f t="shared" si="1"/>
        <v>0</v>
      </c>
      <c r="L33" s="45">
        <f t="shared" si="2"/>
        <v>0</v>
      </c>
    </row>
    <row r="34" spans="1:12" s="9" customFormat="1" ht="50.25" customHeight="1" x14ac:dyDescent="0.25">
      <c r="A34" s="10">
        <v>33</v>
      </c>
      <c r="B34" s="10" t="s">
        <v>20</v>
      </c>
      <c r="C34" s="31" t="s">
        <v>12</v>
      </c>
      <c r="D34" s="25">
        <v>33</v>
      </c>
      <c r="E34" s="26">
        <v>1</v>
      </c>
      <c r="F34" s="27" t="s">
        <v>53</v>
      </c>
      <c r="G34" s="28" t="s">
        <v>51</v>
      </c>
      <c r="H34" s="11"/>
      <c r="I34" s="12"/>
      <c r="J34" s="45">
        <f t="shared" si="0"/>
        <v>0</v>
      </c>
      <c r="K34" s="45">
        <f t="shared" si="1"/>
        <v>0</v>
      </c>
      <c r="L34" s="45">
        <f t="shared" si="2"/>
        <v>0</v>
      </c>
    </row>
    <row r="35" spans="1:12" s="9" customFormat="1" ht="67.5" customHeight="1" thickBot="1" x14ac:dyDescent="0.3">
      <c r="A35" s="6">
        <v>34</v>
      </c>
      <c r="B35" s="6" t="s">
        <v>20</v>
      </c>
      <c r="C35" s="32" t="s">
        <v>12</v>
      </c>
      <c r="D35" s="33">
        <v>34</v>
      </c>
      <c r="E35" s="34">
        <v>3</v>
      </c>
      <c r="F35" s="35" t="s">
        <v>53</v>
      </c>
      <c r="G35" s="36" t="s">
        <v>52</v>
      </c>
      <c r="H35" s="7"/>
      <c r="I35" s="8"/>
      <c r="J35" s="45">
        <f t="shared" si="0"/>
        <v>0</v>
      </c>
      <c r="K35" s="45">
        <f t="shared" si="1"/>
        <v>0</v>
      </c>
      <c r="L35" s="45">
        <f t="shared" si="2"/>
        <v>0</v>
      </c>
    </row>
    <row r="36" spans="1:12" s="14" customFormat="1" x14ac:dyDescent="0.25">
      <c r="A36" s="13"/>
      <c r="C36" s="38"/>
      <c r="D36" s="37"/>
      <c r="E36" s="37"/>
      <c r="F36" s="37"/>
      <c r="G36" s="37"/>
      <c r="I36" s="15"/>
      <c r="J36" s="46"/>
      <c r="K36" s="47"/>
      <c r="L36" s="47"/>
    </row>
    <row r="37" spans="1:12" s="14" customFormat="1" x14ac:dyDescent="0.25">
      <c r="A37" s="13"/>
      <c r="C37" s="38"/>
      <c r="D37" s="37"/>
      <c r="E37" s="37"/>
      <c r="F37" s="37"/>
      <c r="G37" s="37"/>
      <c r="I37" s="15"/>
      <c r="J37" s="46"/>
      <c r="K37" s="47"/>
      <c r="L37" s="47"/>
    </row>
    <row r="38" spans="1:12" s="14" customFormat="1" x14ac:dyDescent="0.25">
      <c r="A38" s="13"/>
      <c r="C38" s="38"/>
      <c r="D38" s="37"/>
      <c r="E38" s="37"/>
      <c r="F38" s="37"/>
      <c r="G38" s="37"/>
      <c r="I38" s="15"/>
      <c r="J38" s="46"/>
      <c r="K38" s="47"/>
      <c r="L38" s="47"/>
    </row>
    <row r="39" spans="1:12" s="14" customFormat="1" x14ac:dyDescent="0.25">
      <c r="A39" s="13"/>
      <c r="C39" s="38"/>
      <c r="D39" s="37"/>
      <c r="E39" s="37"/>
      <c r="F39" s="37"/>
      <c r="G39" s="37"/>
      <c r="I39" s="15"/>
      <c r="J39" s="46"/>
      <c r="K39" s="47"/>
      <c r="L39" s="47"/>
    </row>
    <row r="40" spans="1:12" s="14" customFormat="1" x14ac:dyDescent="0.25">
      <c r="A40" s="13"/>
      <c r="C40" s="38"/>
      <c r="D40" s="37"/>
      <c r="E40" s="37"/>
      <c r="F40" s="37"/>
      <c r="G40" s="37"/>
      <c r="I40" s="15"/>
      <c r="J40" s="46"/>
      <c r="K40" s="47"/>
      <c r="L40" s="47"/>
    </row>
    <row r="41" spans="1:12" s="14" customFormat="1" x14ac:dyDescent="0.25">
      <c r="A41" s="13"/>
      <c r="C41" s="38"/>
      <c r="D41" s="37"/>
      <c r="E41" s="37"/>
      <c r="F41" s="37"/>
      <c r="G41" s="37"/>
      <c r="I41" s="15"/>
      <c r="J41" s="46"/>
      <c r="K41" s="47"/>
      <c r="L41" s="47"/>
    </row>
    <row r="42" spans="1:12" s="14" customFormat="1" x14ac:dyDescent="0.25">
      <c r="A42" s="13"/>
      <c r="C42" s="38"/>
      <c r="D42" s="37"/>
      <c r="E42" s="37"/>
      <c r="F42" s="37"/>
      <c r="G42" s="37"/>
      <c r="I42" s="15"/>
      <c r="J42" s="46"/>
      <c r="K42" s="47"/>
      <c r="L42" s="47"/>
    </row>
    <row r="43" spans="1:12" s="14" customFormat="1" x14ac:dyDescent="0.25">
      <c r="A43" s="13"/>
      <c r="C43" s="38"/>
      <c r="D43" s="37"/>
      <c r="E43" s="37"/>
      <c r="F43" s="37"/>
      <c r="G43" s="37"/>
      <c r="I43" s="15"/>
      <c r="J43" s="46"/>
      <c r="K43" s="47"/>
      <c r="L43" s="47"/>
    </row>
    <row r="44" spans="1:12" s="14" customFormat="1" x14ac:dyDescent="0.25">
      <c r="A44" s="13"/>
      <c r="B44" s="13"/>
      <c r="C44" s="37"/>
      <c r="D44" s="37"/>
      <c r="E44" s="37"/>
      <c r="F44" s="37"/>
      <c r="G44" s="39"/>
      <c r="I44" s="15"/>
      <c r="J44" s="46"/>
      <c r="K44" s="47"/>
      <c r="L44" s="47"/>
    </row>
    <row r="45" spans="1:12" s="14" customFormat="1" x14ac:dyDescent="0.25">
      <c r="A45" s="13"/>
      <c r="B45" s="13"/>
      <c r="C45" s="37"/>
      <c r="D45" s="37"/>
      <c r="E45" s="37"/>
      <c r="F45" s="37"/>
      <c r="G45" s="39"/>
      <c r="I45" s="16"/>
      <c r="J45" s="46"/>
      <c r="K45" s="47"/>
      <c r="L45" s="47"/>
    </row>
    <row r="46" spans="1:12" s="14" customFormat="1" x14ac:dyDescent="0.25">
      <c r="A46" s="13"/>
      <c r="B46" s="13"/>
      <c r="C46" s="37"/>
      <c r="D46" s="37"/>
      <c r="E46" s="37"/>
      <c r="F46" s="37"/>
      <c r="G46" s="39"/>
      <c r="I46" s="16"/>
      <c r="J46" s="46"/>
      <c r="K46" s="47"/>
      <c r="L46" s="47"/>
    </row>
    <row r="47" spans="1:12" s="14" customFormat="1" x14ac:dyDescent="0.25">
      <c r="A47" s="13"/>
      <c r="B47" s="13"/>
      <c r="C47" s="37"/>
      <c r="D47" s="37"/>
      <c r="E47" s="37"/>
      <c r="F47" s="37"/>
      <c r="G47" s="37"/>
      <c r="I47" s="16"/>
      <c r="J47" s="46"/>
      <c r="K47" s="47"/>
      <c r="L47" s="47"/>
    </row>
    <row r="48" spans="1:12" s="14" customFormat="1" x14ac:dyDescent="0.25">
      <c r="A48" s="13"/>
      <c r="B48" s="13"/>
      <c r="C48" s="37"/>
      <c r="D48" s="37"/>
      <c r="E48" s="37"/>
      <c r="F48" s="37"/>
      <c r="G48" s="37"/>
      <c r="I48" s="16"/>
      <c r="J48" s="46"/>
      <c r="K48" s="47"/>
      <c r="L48" s="47"/>
    </row>
    <row r="49" spans="1:12" s="14" customFormat="1" x14ac:dyDescent="0.25">
      <c r="A49" s="13"/>
      <c r="B49" s="13"/>
      <c r="C49" s="37"/>
      <c r="D49" s="37"/>
      <c r="E49" s="37"/>
      <c r="F49" s="37"/>
      <c r="G49" s="39"/>
      <c r="I49" s="16"/>
      <c r="J49" s="46"/>
      <c r="K49" s="47"/>
      <c r="L49" s="47"/>
    </row>
    <row r="50" spans="1:12" s="14" customFormat="1" x14ac:dyDescent="0.25">
      <c r="A50" s="13"/>
      <c r="B50" s="13"/>
      <c r="C50" s="37"/>
      <c r="D50" s="37"/>
      <c r="E50" s="37"/>
      <c r="F50" s="37"/>
      <c r="G50" s="37"/>
      <c r="I50" s="16"/>
      <c r="J50" s="46"/>
      <c r="K50" s="47"/>
      <c r="L50" s="47"/>
    </row>
    <row r="51" spans="1:12" s="14" customFormat="1" x14ac:dyDescent="0.25">
      <c r="A51" s="13"/>
      <c r="B51" s="13"/>
      <c r="C51" s="37"/>
      <c r="D51" s="37"/>
      <c r="E51" s="37"/>
      <c r="F51" s="37"/>
      <c r="G51" s="37"/>
      <c r="I51" s="16"/>
      <c r="J51" s="46"/>
      <c r="K51" s="47"/>
      <c r="L51" s="47"/>
    </row>
    <row r="52" spans="1:12" s="14" customFormat="1" x14ac:dyDescent="0.25">
      <c r="A52" s="13"/>
      <c r="B52" s="13"/>
      <c r="C52" s="37"/>
      <c r="D52" s="37"/>
      <c r="E52" s="37"/>
      <c r="F52" s="37"/>
      <c r="G52" s="37"/>
      <c r="I52" s="16"/>
      <c r="J52" s="38"/>
      <c r="K52" s="38"/>
      <c r="L52" s="38"/>
    </row>
    <row r="53" spans="1:12" s="14" customFormat="1" x14ac:dyDescent="0.25">
      <c r="A53" s="13"/>
      <c r="B53" s="13"/>
      <c r="C53" s="37"/>
      <c r="D53" s="37"/>
      <c r="E53" s="37"/>
      <c r="F53" s="37"/>
      <c r="G53" s="39"/>
      <c r="I53" s="16"/>
      <c r="J53" s="38"/>
      <c r="K53" s="38"/>
      <c r="L53" s="38"/>
    </row>
    <row r="54" spans="1:12" s="14" customFormat="1" x14ac:dyDescent="0.25">
      <c r="A54" s="13"/>
      <c r="B54" s="13"/>
      <c r="C54" s="37"/>
      <c r="D54" s="37"/>
      <c r="E54" s="37"/>
      <c r="F54" s="37"/>
      <c r="G54" s="37"/>
      <c r="I54" s="16"/>
      <c r="J54" s="38"/>
      <c r="K54" s="38"/>
      <c r="L54" s="38"/>
    </row>
    <row r="55" spans="1:12" s="14" customFormat="1" x14ac:dyDescent="0.25">
      <c r="A55" s="13"/>
      <c r="B55" s="13"/>
      <c r="C55" s="37"/>
      <c r="D55" s="37"/>
      <c r="E55" s="37"/>
      <c r="F55" s="37"/>
      <c r="G55" s="37"/>
      <c r="I55" s="16"/>
      <c r="J55" s="38"/>
      <c r="K55" s="38"/>
      <c r="L55" s="38"/>
    </row>
    <row r="56" spans="1:12" s="14" customFormat="1" x14ac:dyDescent="0.25">
      <c r="A56" s="13"/>
      <c r="B56" s="13"/>
      <c r="C56" s="37"/>
      <c r="D56" s="37"/>
      <c r="E56" s="37"/>
      <c r="F56" s="37"/>
      <c r="G56" s="37"/>
      <c r="I56" s="16"/>
      <c r="J56" s="38"/>
      <c r="K56" s="38"/>
      <c r="L56" s="38"/>
    </row>
    <row r="57" spans="1:12" s="14" customFormat="1" x14ac:dyDescent="0.25">
      <c r="A57" s="13"/>
      <c r="B57" s="13"/>
      <c r="C57" s="37"/>
      <c r="D57" s="37"/>
      <c r="E57" s="37"/>
      <c r="F57" s="37"/>
      <c r="G57" s="39"/>
      <c r="I57" s="16"/>
      <c r="J57" s="38"/>
      <c r="K57" s="38"/>
      <c r="L57" s="38"/>
    </row>
    <row r="58" spans="1:12" s="14" customFormat="1" x14ac:dyDescent="0.25">
      <c r="A58" s="13"/>
      <c r="B58" s="13"/>
      <c r="C58" s="37"/>
      <c r="D58" s="37"/>
      <c r="E58" s="37"/>
      <c r="F58" s="37"/>
      <c r="G58" s="39"/>
      <c r="I58" s="16"/>
      <c r="J58" s="38"/>
      <c r="K58" s="38"/>
      <c r="L58" s="38"/>
    </row>
    <row r="59" spans="1:12" s="14" customFormat="1" x14ac:dyDescent="0.25">
      <c r="A59" s="13"/>
      <c r="B59" s="13"/>
      <c r="C59" s="37"/>
      <c r="D59" s="37"/>
      <c r="E59" s="37"/>
      <c r="F59" s="37"/>
      <c r="G59" s="39"/>
      <c r="I59" s="16"/>
      <c r="J59" s="38"/>
      <c r="K59" s="38"/>
      <c r="L59" s="38"/>
    </row>
    <row r="60" spans="1:12" s="14" customFormat="1" x14ac:dyDescent="0.25">
      <c r="A60" s="13"/>
      <c r="B60" s="13"/>
      <c r="C60" s="37"/>
      <c r="D60" s="37"/>
      <c r="E60" s="37"/>
      <c r="F60" s="37"/>
      <c r="G60" s="37"/>
      <c r="I60" s="16"/>
      <c r="J60" s="38"/>
      <c r="K60" s="38"/>
      <c r="L60" s="38"/>
    </row>
    <row r="61" spans="1:12" s="14" customFormat="1" x14ac:dyDescent="0.25">
      <c r="A61" s="13"/>
      <c r="B61" s="13"/>
      <c r="C61" s="37"/>
      <c r="D61" s="37"/>
      <c r="E61" s="37"/>
      <c r="F61" s="37"/>
      <c r="G61" s="39"/>
      <c r="I61" s="16"/>
      <c r="J61" s="38"/>
      <c r="K61" s="38"/>
      <c r="L61" s="38"/>
    </row>
    <row r="62" spans="1:12" s="14" customFormat="1" x14ac:dyDescent="0.25">
      <c r="A62" s="13"/>
      <c r="B62" s="13"/>
      <c r="C62" s="37"/>
      <c r="D62" s="37"/>
      <c r="E62" s="37"/>
      <c r="F62" s="37"/>
      <c r="G62" s="39"/>
      <c r="I62" s="16"/>
      <c r="J62" s="38"/>
      <c r="K62" s="38"/>
      <c r="L62" s="38"/>
    </row>
    <row r="63" spans="1:12" s="14" customFormat="1" x14ac:dyDescent="0.25">
      <c r="A63" s="13"/>
      <c r="B63" s="13"/>
      <c r="C63" s="37"/>
      <c r="D63" s="37"/>
      <c r="E63" s="37"/>
      <c r="F63" s="37"/>
      <c r="G63" s="39"/>
      <c r="I63" s="16"/>
      <c r="J63" s="38"/>
      <c r="K63" s="38"/>
      <c r="L63" s="38"/>
    </row>
    <row r="64" spans="1:12" s="14" customFormat="1" x14ac:dyDescent="0.25">
      <c r="A64" s="13"/>
      <c r="B64" s="13"/>
      <c r="C64" s="37"/>
      <c r="D64" s="37"/>
      <c r="E64" s="37"/>
      <c r="F64" s="37"/>
      <c r="G64" s="39"/>
      <c r="I64" s="16"/>
      <c r="J64" s="38"/>
      <c r="K64" s="38"/>
      <c r="L64" s="38"/>
    </row>
    <row r="65" spans="1:12" s="14" customFormat="1" x14ac:dyDescent="0.25">
      <c r="A65" s="13"/>
      <c r="B65" s="13"/>
      <c r="C65" s="37"/>
      <c r="D65" s="37"/>
      <c r="E65" s="37"/>
      <c r="F65" s="37"/>
      <c r="G65" s="39"/>
      <c r="I65" s="16"/>
      <c r="J65" s="38"/>
      <c r="K65" s="38"/>
      <c r="L65" s="38"/>
    </row>
    <row r="66" spans="1:12" s="14" customFormat="1" x14ac:dyDescent="0.25">
      <c r="A66" s="13"/>
      <c r="B66" s="13"/>
      <c r="C66" s="37"/>
      <c r="D66" s="37"/>
      <c r="E66" s="37"/>
      <c r="F66" s="37"/>
      <c r="G66" s="39"/>
      <c r="I66" s="16"/>
      <c r="J66" s="38"/>
      <c r="K66" s="38"/>
      <c r="L66" s="38"/>
    </row>
    <row r="67" spans="1:12" s="14" customFormat="1" x14ac:dyDescent="0.25">
      <c r="A67" s="13"/>
      <c r="B67" s="13"/>
      <c r="C67" s="37"/>
      <c r="D67" s="37"/>
      <c r="E67" s="37"/>
      <c r="F67" s="37"/>
      <c r="G67" s="37"/>
      <c r="I67" s="16"/>
      <c r="J67" s="38"/>
      <c r="K67" s="38"/>
      <c r="L67" s="38"/>
    </row>
    <row r="68" spans="1:12" s="14" customFormat="1" x14ac:dyDescent="0.25">
      <c r="A68" s="13"/>
      <c r="B68" s="13"/>
      <c r="C68" s="37"/>
      <c r="D68" s="37"/>
      <c r="E68" s="37"/>
      <c r="F68" s="37"/>
      <c r="G68" s="37"/>
      <c r="I68" s="16"/>
      <c r="J68" s="38"/>
      <c r="K68" s="38"/>
      <c r="L68" s="38"/>
    </row>
    <row r="69" spans="1:12" s="14" customFormat="1" x14ac:dyDescent="0.25">
      <c r="A69" s="13"/>
      <c r="B69" s="13"/>
      <c r="C69" s="37"/>
      <c r="D69" s="37"/>
      <c r="E69" s="37"/>
      <c r="F69" s="37"/>
      <c r="G69" s="39"/>
      <c r="I69" s="16"/>
      <c r="J69" s="38"/>
      <c r="K69" s="38"/>
      <c r="L69" s="38"/>
    </row>
    <row r="70" spans="1:12" s="14" customFormat="1" x14ac:dyDescent="0.25">
      <c r="A70" s="13"/>
      <c r="B70" s="13"/>
      <c r="C70" s="37"/>
      <c r="D70" s="37"/>
      <c r="E70" s="37"/>
      <c r="F70" s="37"/>
      <c r="G70" s="39"/>
      <c r="I70" s="16"/>
      <c r="J70" s="38"/>
      <c r="K70" s="38"/>
      <c r="L70" s="38"/>
    </row>
    <row r="71" spans="1:12" s="14" customFormat="1" x14ac:dyDescent="0.25">
      <c r="A71" s="13"/>
      <c r="B71" s="13"/>
      <c r="C71" s="37"/>
      <c r="D71" s="37"/>
      <c r="E71" s="37"/>
      <c r="F71" s="37"/>
      <c r="G71" s="37"/>
      <c r="I71" s="16"/>
      <c r="J71" s="38"/>
      <c r="K71" s="38"/>
      <c r="L71" s="38"/>
    </row>
    <row r="72" spans="1:12" s="14" customFormat="1" x14ac:dyDescent="0.25">
      <c r="A72" s="13"/>
      <c r="C72" s="38"/>
      <c r="D72" s="37"/>
      <c r="E72" s="37"/>
      <c r="F72" s="37"/>
      <c r="G72" s="37"/>
      <c r="I72" s="16"/>
      <c r="J72" s="38"/>
      <c r="K72" s="38"/>
      <c r="L72" s="38"/>
    </row>
    <row r="73" spans="1:12" s="14" customFormat="1" x14ac:dyDescent="0.25">
      <c r="A73" s="13"/>
      <c r="C73" s="38"/>
      <c r="D73" s="37"/>
      <c r="E73" s="37"/>
      <c r="F73" s="37"/>
      <c r="G73" s="37"/>
      <c r="I73" s="16"/>
      <c r="J73" s="38"/>
      <c r="K73" s="38"/>
      <c r="L73" s="38"/>
    </row>
    <row r="74" spans="1:12" s="14" customFormat="1" x14ac:dyDescent="0.25">
      <c r="A74" s="13"/>
      <c r="C74" s="38"/>
      <c r="D74" s="37"/>
      <c r="E74" s="37"/>
      <c r="F74" s="37"/>
      <c r="G74" s="37"/>
      <c r="I74" s="16"/>
      <c r="J74" s="38"/>
      <c r="K74" s="38"/>
      <c r="L74" s="38"/>
    </row>
    <row r="75" spans="1:12" s="14" customFormat="1" x14ac:dyDescent="0.25">
      <c r="A75" s="13"/>
      <c r="C75" s="38"/>
      <c r="D75" s="37"/>
      <c r="E75" s="37"/>
      <c r="F75" s="37"/>
      <c r="G75" s="37"/>
      <c r="I75" s="16"/>
      <c r="J75" s="38"/>
      <c r="K75" s="38"/>
      <c r="L75" s="38"/>
    </row>
    <row r="76" spans="1:12" s="14" customFormat="1" x14ac:dyDescent="0.25">
      <c r="A76" s="13"/>
      <c r="C76" s="38"/>
      <c r="D76" s="37"/>
      <c r="E76" s="37"/>
      <c r="F76" s="37"/>
      <c r="G76" s="37"/>
      <c r="I76" s="16"/>
      <c r="J76" s="38"/>
      <c r="K76" s="38"/>
      <c r="L76" s="38"/>
    </row>
    <row r="77" spans="1:12" s="18" customFormat="1" x14ac:dyDescent="0.25">
      <c r="A77" s="17"/>
      <c r="C77" s="41"/>
      <c r="D77" s="40"/>
      <c r="E77" s="40"/>
      <c r="F77" s="40"/>
      <c r="G77" s="40"/>
      <c r="I77" s="19"/>
      <c r="J77" s="41"/>
      <c r="K77" s="41"/>
      <c r="L77" s="41"/>
    </row>
    <row r="78" spans="1:12" s="18" customFormat="1" x14ac:dyDescent="0.25">
      <c r="A78" s="17"/>
      <c r="C78" s="41"/>
      <c r="D78" s="40"/>
      <c r="E78" s="40"/>
      <c r="F78" s="40"/>
      <c r="G78" s="40"/>
      <c r="I78" s="19"/>
      <c r="J78" s="41"/>
      <c r="K78" s="41"/>
      <c r="L78" s="41"/>
    </row>
    <row r="79" spans="1:12" s="18" customFormat="1" x14ac:dyDescent="0.25">
      <c r="A79" s="17"/>
      <c r="C79" s="41"/>
      <c r="D79" s="40"/>
      <c r="E79" s="40"/>
      <c r="F79" s="40"/>
      <c r="G79" s="40"/>
      <c r="I79" s="19"/>
      <c r="J79" s="41"/>
      <c r="K79" s="41"/>
      <c r="L79" s="41"/>
    </row>
    <row r="80" spans="1:12" s="18" customFormat="1" x14ac:dyDescent="0.25">
      <c r="A80" s="17"/>
      <c r="C80" s="41"/>
      <c r="D80" s="40"/>
      <c r="E80" s="40"/>
      <c r="F80" s="40"/>
      <c r="G80" s="40"/>
      <c r="I80" s="19"/>
      <c r="J80" s="41"/>
      <c r="K80" s="41"/>
      <c r="L80" s="41"/>
    </row>
    <row r="81" spans="1:12" s="18" customFormat="1" x14ac:dyDescent="0.25">
      <c r="A81" s="17"/>
      <c r="C81" s="41"/>
      <c r="D81" s="40"/>
      <c r="E81" s="40"/>
      <c r="F81" s="40"/>
      <c r="G81" s="40"/>
      <c r="I81" s="19"/>
      <c r="J81" s="41"/>
      <c r="K81" s="41"/>
      <c r="L81" s="41"/>
    </row>
    <row r="82" spans="1:12" s="18" customFormat="1" x14ac:dyDescent="0.25">
      <c r="A82" s="17"/>
      <c r="C82" s="41"/>
      <c r="D82" s="40"/>
      <c r="E82" s="40"/>
      <c r="F82" s="40"/>
      <c r="G82" s="40"/>
      <c r="I82" s="19"/>
      <c r="J82" s="41"/>
      <c r="K82" s="41"/>
      <c r="L82" s="41"/>
    </row>
    <row r="83" spans="1:12" s="18" customFormat="1" x14ac:dyDescent="0.25">
      <c r="A83" s="17"/>
      <c r="C83" s="41"/>
      <c r="D83" s="40"/>
      <c r="E83" s="40"/>
      <c r="F83" s="40"/>
      <c r="G83" s="40"/>
      <c r="I83" s="19"/>
      <c r="J83" s="41"/>
      <c r="K83" s="41"/>
      <c r="L83" s="41"/>
    </row>
    <row r="84" spans="1:12" s="18" customFormat="1" x14ac:dyDescent="0.25">
      <c r="A84" s="17"/>
      <c r="C84" s="41"/>
      <c r="D84" s="40"/>
      <c r="E84" s="40"/>
      <c r="F84" s="40"/>
      <c r="G84" s="40"/>
      <c r="I84" s="19"/>
      <c r="J84" s="41"/>
      <c r="K84" s="41"/>
      <c r="L84" s="41"/>
    </row>
    <row r="85" spans="1:12" s="18" customFormat="1" x14ac:dyDescent="0.25">
      <c r="A85" s="17"/>
      <c r="C85" s="41"/>
      <c r="D85" s="40"/>
      <c r="E85" s="40"/>
      <c r="F85" s="40"/>
      <c r="G85" s="40"/>
      <c r="I85" s="19"/>
      <c r="J85" s="41"/>
      <c r="K85" s="41"/>
      <c r="L85" s="41"/>
    </row>
    <row r="86" spans="1:12" s="18" customFormat="1" x14ac:dyDescent="0.25">
      <c r="A86" s="17"/>
      <c r="C86" s="41"/>
      <c r="D86" s="40"/>
      <c r="E86" s="40"/>
      <c r="F86" s="40"/>
      <c r="G86" s="40"/>
      <c r="I86" s="19"/>
      <c r="J86" s="41"/>
      <c r="K86" s="41"/>
      <c r="L86" s="41"/>
    </row>
    <row r="87" spans="1:12" s="18" customFormat="1" x14ac:dyDescent="0.25">
      <c r="A87" s="17"/>
      <c r="C87" s="41"/>
      <c r="D87" s="40"/>
      <c r="E87" s="40"/>
      <c r="F87" s="40"/>
      <c r="G87" s="40"/>
      <c r="I87" s="19"/>
      <c r="J87" s="41"/>
      <c r="K87" s="41"/>
      <c r="L87" s="41"/>
    </row>
    <row r="88" spans="1:12" s="18" customFormat="1" x14ac:dyDescent="0.25">
      <c r="A88" s="17"/>
      <c r="C88" s="41"/>
      <c r="D88" s="40"/>
      <c r="E88" s="40"/>
      <c r="F88" s="40"/>
      <c r="G88" s="40"/>
      <c r="I88" s="19"/>
      <c r="J88" s="41"/>
      <c r="K88" s="41"/>
      <c r="L88" s="41"/>
    </row>
    <row r="89" spans="1:12" s="18" customFormat="1" x14ac:dyDescent="0.25">
      <c r="A89" s="17"/>
      <c r="C89" s="41"/>
      <c r="D89" s="40"/>
      <c r="E89" s="40"/>
      <c r="F89" s="40"/>
      <c r="G89" s="40"/>
      <c r="I89" s="19"/>
      <c r="J89" s="41"/>
      <c r="K89" s="41"/>
      <c r="L89" s="41"/>
    </row>
    <row r="90" spans="1:12" s="18" customFormat="1" x14ac:dyDescent="0.25">
      <c r="A90" s="17"/>
      <c r="C90" s="41"/>
      <c r="D90" s="40"/>
      <c r="E90" s="40"/>
      <c r="F90" s="40"/>
      <c r="G90" s="40"/>
      <c r="I90" s="19"/>
      <c r="J90" s="41"/>
      <c r="K90" s="41"/>
      <c r="L90" s="41"/>
    </row>
    <row r="91" spans="1:12" s="18" customFormat="1" x14ac:dyDescent="0.25">
      <c r="A91" s="17"/>
      <c r="C91" s="41"/>
      <c r="D91" s="40"/>
      <c r="E91" s="40"/>
      <c r="F91" s="40"/>
      <c r="G91" s="40"/>
      <c r="I91" s="19"/>
      <c r="J91" s="41"/>
      <c r="K91" s="41"/>
      <c r="L91" s="41"/>
    </row>
    <row r="92" spans="1:12" s="18" customFormat="1" x14ac:dyDescent="0.25">
      <c r="A92" s="17"/>
      <c r="C92" s="41"/>
      <c r="D92" s="40"/>
      <c r="E92" s="40"/>
      <c r="F92" s="40"/>
      <c r="G92" s="40"/>
      <c r="I92" s="19"/>
      <c r="J92" s="41"/>
      <c r="K92" s="41"/>
      <c r="L92" s="41"/>
    </row>
    <row r="93" spans="1:12" s="18" customFormat="1" x14ac:dyDescent="0.25">
      <c r="A93" s="17"/>
      <c r="C93" s="41"/>
      <c r="D93" s="40"/>
      <c r="E93" s="40"/>
      <c r="F93" s="40"/>
      <c r="G93" s="40"/>
      <c r="I93" s="19"/>
      <c r="J93" s="41"/>
      <c r="K93" s="41"/>
      <c r="L93" s="41"/>
    </row>
    <row r="94" spans="1:12" s="18" customFormat="1" x14ac:dyDescent="0.25">
      <c r="A94" s="17"/>
      <c r="C94" s="41"/>
      <c r="D94" s="40"/>
      <c r="E94" s="40"/>
      <c r="F94" s="40"/>
      <c r="G94" s="40"/>
      <c r="I94" s="19"/>
      <c r="J94" s="41"/>
      <c r="K94" s="41"/>
      <c r="L94" s="41"/>
    </row>
    <row r="95" spans="1:12" s="18" customFormat="1" x14ac:dyDescent="0.25">
      <c r="A95" s="17"/>
      <c r="C95" s="41"/>
      <c r="D95" s="40"/>
      <c r="E95" s="40"/>
      <c r="F95" s="40"/>
      <c r="G95" s="40"/>
      <c r="I95" s="19"/>
      <c r="J95" s="41"/>
      <c r="K95" s="41"/>
      <c r="L95" s="41"/>
    </row>
    <row r="96" spans="1:12" s="18" customFormat="1" x14ac:dyDescent="0.25">
      <c r="A96" s="17"/>
      <c r="C96" s="41"/>
      <c r="D96" s="40"/>
      <c r="E96" s="40"/>
      <c r="F96" s="40"/>
      <c r="G96" s="40"/>
      <c r="I96" s="19"/>
      <c r="J96" s="41"/>
      <c r="K96" s="41"/>
      <c r="L96" s="41"/>
    </row>
    <row r="97" spans="1:12" s="18" customFormat="1" x14ac:dyDescent="0.25">
      <c r="A97" s="17"/>
      <c r="C97" s="41"/>
      <c r="D97" s="40"/>
      <c r="E97" s="40"/>
      <c r="F97" s="40"/>
      <c r="G97" s="40"/>
      <c r="I97" s="19"/>
      <c r="J97" s="41"/>
      <c r="K97" s="41"/>
      <c r="L97" s="41"/>
    </row>
    <row r="98" spans="1:12" s="18" customFormat="1" x14ac:dyDescent="0.25">
      <c r="A98" s="17"/>
      <c r="C98" s="41"/>
      <c r="D98" s="40"/>
      <c r="E98" s="40"/>
      <c r="F98" s="40"/>
      <c r="G98" s="40"/>
      <c r="I98" s="19"/>
      <c r="J98" s="41"/>
      <c r="K98" s="41"/>
      <c r="L98" s="41"/>
    </row>
    <row r="99" spans="1:12" s="18" customFormat="1" x14ac:dyDescent="0.25">
      <c r="A99" s="17"/>
      <c r="C99" s="41"/>
      <c r="D99" s="40"/>
      <c r="E99" s="40"/>
      <c r="F99" s="40"/>
      <c r="G99" s="40"/>
      <c r="I99" s="19"/>
      <c r="J99" s="41"/>
      <c r="K99" s="41"/>
      <c r="L99" s="41"/>
    </row>
    <row r="100" spans="1:12" s="18" customFormat="1" x14ac:dyDescent="0.25">
      <c r="A100" s="17"/>
      <c r="C100" s="41"/>
      <c r="D100" s="40"/>
      <c r="E100" s="40"/>
      <c r="F100" s="40"/>
      <c r="G100" s="40"/>
      <c r="I100" s="19"/>
      <c r="J100" s="41"/>
      <c r="K100" s="41"/>
      <c r="L100" s="41"/>
    </row>
    <row r="101" spans="1:12" s="18" customFormat="1" x14ac:dyDescent="0.25">
      <c r="A101" s="17"/>
      <c r="C101" s="41"/>
      <c r="D101" s="40"/>
      <c r="E101" s="40"/>
      <c r="F101" s="40"/>
      <c r="G101" s="40"/>
      <c r="I101" s="19"/>
      <c r="J101" s="41"/>
      <c r="K101" s="41"/>
      <c r="L101" s="41"/>
    </row>
    <row r="102" spans="1:12" s="18" customFormat="1" x14ac:dyDescent="0.25">
      <c r="A102" s="17"/>
      <c r="C102" s="41"/>
      <c r="D102" s="40"/>
      <c r="E102" s="40"/>
      <c r="F102" s="40"/>
      <c r="G102" s="40"/>
      <c r="I102" s="19"/>
      <c r="J102" s="41"/>
      <c r="K102" s="41"/>
      <c r="L102" s="41"/>
    </row>
    <row r="103" spans="1:12" s="18" customFormat="1" x14ac:dyDescent="0.25">
      <c r="A103" s="17"/>
      <c r="C103" s="41"/>
      <c r="D103" s="40"/>
      <c r="E103" s="40"/>
      <c r="F103" s="40"/>
      <c r="G103" s="40"/>
      <c r="I103" s="19"/>
      <c r="J103" s="41"/>
      <c r="K103" s="41"/>
      <c r="L103" s="41"/>
    </row>
    <row r="104" spans="1:12" s="18" customFormat="1" x14ac:dyDescent="0.25">
      <c r="A104" s="17"/>
      <c r="C104" s="41"/>
      <c r="D104" s="40"/>
      <c r="E104" s="40"/>
      <c r="F104" s="40"/>
      <c r="G104" s="40"/>
      <c r="I104" s="19"/>
      <c r="J104" s="41"/>
      <c r="K104" s="41"/>
      <c r="L104" s="41"/>
    </row>
    <row r="105" spans="1:12" s="18" customFormat="1" x14ac:dyDescent="0.25">
      <c r="A105" s="17"/>
      <c r="C105" s="41"/>
      <c r="D105" s="40"/>
      <c r="E105" s="40"/>
      <c r="F105" s="40"/>
      <c r="G105" s="40"/>
      <c r="I105" s="19"/>
      <c r="J105" s="41"/>
      <c r="K105" s="41"/>
      <c r="L105" s="41"/>
    </row>
    <row r="106" spans="1:12" s="18" customFormat="1" x14ac:dyDescent="0.25">
      <c r="A106" s="17"/>
      <c r="C106" s="41"/>
      <c r="D106" s="40"/>
      <c r="E106" s="40"/>
      <c r="F106" s="40"/>
      <c r="G106" s="40"/>
      <c r="I106" s="19"/>
      <c r="J106" s="41"/>
      <c r="K106" s="41"/>
      <c r="L106" s="41"/>
    </row>
    <row r="107" spans="1:12" s="18" customFormat="1" x14ac:dyDescent="0.25">
      <c r="A107" s="17"/>
      <c r="C107" s="41"/>
      <c r="D107" s="40"/>
      <c r="E107" s="40"/>
      <c r="F107" s="40"/>
      <c r="G107" s="40"/>
      <c r="I107" s="19"/>
      <c r="J107" s="41"/>
      <c r="K107" s="41"/>
      <c r="L107" s="41"/>
    </row>
    <row r="108" spans="1:12" s="18" customFormat="1" x14ac:dyDescent="0.25">
      <c r="A108" s="17"/>
      <c r="C108" s="41"/>
      <c r="D108" s="40"/>
      <c r="E108" s="40"/>
      <c r="F108" s="40"/>
      <c r="G108" s="40"/>
      <c r="I108" s="19"/>
      <c r="J108" s="41"/>
      <c r="K108" s="41"/>
      <c r="L108" s="41"/>
    </row>
    <row r="109" spans="1:12" s="18" customFormat="1" x14ac:dyDescent="0.25">
      <c r="A109" s="17"/>
      <c r="C109" s="41"/>
      <c r="D109" s="40"/>
      <c r="E109" s="40"/>
      <c r="F109" s="40"/>
      <c r="G109" s="40"/>
      <c r="I109" s="19"/>
      <c r="J109" s="41"/>
      <c r="K109" s="41"/>
      <c r="L109" s="41"/>
    </row>
    <row r="110" spans="1:12" s="18" customFormat="1" x14ac:dyDescent="0.25">
      <c r="A110" s="17"/>
      <c r="C110" s="41"/>
      <c r="D110" s="40"/>
      <c r="E110" s="40"/>
      <c r="F110" s="40"/>
      <c r="G110" s="40"/>
      <c r="I110" s="19"/>
      <c r="J110" s="41"/>
      <c r="K110" s="41"/>
      <c r="L110" s="41"/>
    </row>
  </sheetData>
  <sheetProtection algorithmName="SHA-512" hashValue="dLKNJff/wsOgNuTRyRtaa3qrv0lOSAExRG/eyDRKqM/Z6QYJnG2wwdpce1FHr/4uLvaVGPVKNChj0tum/AzRvA==" saltValue="qaLEBkF3V4dCDGRbrZ7Ssg==" spinCount="100000" sheet="1" objects="1" scenarios="1"/>
  <protectedRanges>
    <protectedRange algorithmName="SHA-512" hashValue="mTWjRGJ2syzI0I/5JZLAAd6UIG96S8YXjzA204ejICfUPQ/L1p92Er+8xikoyxDV7E0aInizLKrZFO7565ZimA==" saltValue="cs8RmDFLGAtBP7qxkL2ZAA==" spinCount="100000" sqref="A1:G35" name="Rango1"/>
  </protectedRanges>
  <dataValidations count="1">
    <dataValidation type="list" allowBlank="1" showInputMessage="1" showErrorMessage="1" sqref="C2:C35" xr:uid="{DB3F056F-D999-4F17-B420-ADD78B9B82E3}">
      <formula1>"PROTECCIÓN PERSONAL, LIMPIEZA, CÓMPUTO, MOBILIARIO, LABORATORIO, OTROS BIENES,"</formula1>
    </dataValidation>
  </dataValidations>
  <pageMargins left="0.7" right="0.7" top="0.75" bottom="0.75" header="0.3" footer="0.3"/>
  <pageSetup orientation="portrait" r:id="rId1"/>
  <ignoredErrors>
    <ignoredError sqref="J2:L2 J3:L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D583-2530-41AC-B085-5F4104CA245A}">
  <dimension ref="A1:L110"/>
  <sheetViews>
    <sheetView topLeftCell="D1" workbookViewId="0">
      <pane ySplit="1" topLeftCell="A2" activePane="bottomLeft" state="frozen"/>
      <selection pane="bottomLeft" activeCell="H2" sqref="H2"/>
    </sheetView>
  </sheetViews>
  <sheetFormatPr baseColWidth="10" defaultRowHeight="15" x14ac:dyDescent="0.25"/>
  <cols>
    <col min="1" max="1" width="11.42578125" style="42"/>
    <col min="2" max="2" width="11.42578125" style="43"/>
    <col min="3" max="3" width="15.5703125" style="43" customWidth="1"/>
    <col min="4" max="6" width="11.42578125" style="42"/>
    <col min="7" max="7" width="42.5703125" style="42" customWidth="1"/>
    <col min="8" max="8" width="51.85546875" style="5" customWidth="1"/>
    <col min="9" max="9" width="14.5703125" style="5" customWidth="1"/>
    <col min="10" max="10" width="13.140625" style="43" customWidth="1"/>
    <col min="11" max="11" width="12.5703125" style="43" customWidth="1"/>
    <col min="12" max="12" width="11.42578125" style="43"/>
    <col min="13" max="16384" width="11.42578125" style="5"/>
  </cols>
  <sheetData>
    <row r="1" spans="1:12" ht="38.25" x14ac:dyDescent="0.25">
      <c r="A1" s="22" t="s">
        <v>11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1" t="s">
        <v>6</v>
      </c>
      <c r="I1" s="2" t="s">
        <v>7</v>
      </c>
      <c r="J1" s="44" t="s">
        <v>8</v>
      </c>
      <c r="K1" s="44" t="s">
        <v>9</v>
      </c>
      <c r="L1" s="44" t="s">
        <v>10</v>
      </c>
    </row>
    <row r="2" spans="1:12" s="9" customFormat="1" ht="51.75" customHeight="1" x14ac:dyDescent="0.25">
      <c r="A2" s="25">
        <v>1</v>
      </c>
      <c r="B2" s="23" t="s">
        <v>58</v>
      </c>
      <c r="C2" s="48" t="s">
        <v>13</v>
      </c>
      <c r="D2" s="25">
        <v>1</v>
      </c>
      <c r="E2" s="49">
        <v>43</v>
      </c>
      <c r="F2" s="27" t="s">
        <v>57</v>
      </c>
      <c r="G2" s="28" t="s">
        <v>59</v>
      </c>
      <c r="H2" s="7"/>
      <c r="I2" s="53"/>
      <c r="J2" s="45">
        <f>I2*E2</f>
        <v>0</v>
      </c>
      <c r="K2" s="45">
        <f>J2*0.16</f>
        <v>0</v>
      </c>
      <c r="L2" s="45">
        <f>K2+J2</f>
        <v>0</v>
      </c>
    </row>
    <row r="3" spans="1:12" s="9" customFormat="1" ht="48.75" customHeight="1" x14ac:dyDescent="0.25">
      <c r="A3" s="25">
        <v>2</v>
      </c>
      <c r="B3" s="23" t="s">
        <v>58</v>
      </c>
      <c r="C3" s="48" t="s">
        <v>13</v>
      </c>
      <c r="D3" s="25">
        <v>2</v>
      </c>
      <c r="E3" s="49">
        <v>117</v>
      </c>
      <c r="F3" s="27" t="s">
        <v>57</v>
      </c>
      <c r="G3" s="28" t="s">
        <v>60</v>
      </c>
      <c r="H3" s="7"/>
      <c r="I3" s="53"/>
      <c r="J3" s="45">
        <f t="shared" ref="J3:J65" si="0">I3*E3</f>
        <v>0</v>
      </c>
      <c r="K3" s="45">
        <f t="shared" ref="K3:K65" si="1">J3*0.16</f>
        <v>0</v>
      </c>
      <c r="L3" s="45">
        <f t="shared" ref="L3:L65" si="2">K3+J3</f>
        <v>0</v>
      </c>
    </row>
    <row r="4" spans="1:12" s="9" customFormat="1" ht="48.75" customHeight="1" x14ac:dyDescent="0.25">
      <c r="A4" s="25">
        <v>3</v>
      </c>
      <c r="B4" s="23" t="s">
        <v>58</v>
      </c>
      <c r="C4" s="48" t="s">
        <v>13</v>
      </c>
      <c r="D4" s="25">
        <v>3</v>
      </c>
      <c r="E4" s="49">
        <v>120</v>
      </c>
      <c r="F4" s="27" t="s">
        <v>56</v>
      </c>
      <c r="G4" s="28" t="s">
        <v>61</v>
      </c>
      <c r="H4" s="7"/>
      <c r="I4" s="53"/>
      <c r="J4" s="45">
        <f t="shared" si="0"/>
        <v>0</v>
      </c>
      <c r="K4" s="45">
        <f t="shared" si="1"/>
        <v>0</v>
      </c>
      <c r="L4" s="45">
        <f t="shared" si="2"/>
        <v>0</v>
      </c>
    </row>
    <row r="5" spans="1:12" s="9" customFormat="1" ht="45.75" customHeight="1" x14ac:dyDescent="0.25">
      <c r="A5" s="25">
        <v>4</v>
      </c>
      <c r="B5" s="23" t="s">
        <v>58</v>
      </c>
      <c r="C5" s="48" t="s">
        <v>13</v>
      </c>
      <c r="D5" s="25">
        <v>4</v>
      </c>
      <c r="E5" s="49">
        <v>30</v>
      </c>
      <c r="F5" s="27" t="s">
        <v>53</v>
      </c>
      <c r="G5" s="28" t="s">
        <v>62</v>
      </c>
      <c r="H5" s="7"/>
      <c r="I5" s="53"/>
      <c r="J5" s="45">
        <f t="shared" si="0"/>
        <v>0</v>
      </c>
      <c r="K5" s="45">
        <f t="shared" si="1"/>
        <v>0</v>
      </c>
      <c r="L5" s="45">
        <f t="shared" si="2"/>
        <v>0</v>
      </c>
    </row>
    <row r="6" spans="1:12" s="9" customFormat="1" ht="41.25" customHeight="1" x14ac:dyDescent="0.25">
      <c r="A6" s="25">
        <v>5</v>
      </c>
      <c r="B6" s="23" t="s">
        <v>58</v>
      </c>
      <c r="C6" s="48" t="s">
        <v>13</v>
      </c>
      <c r="D6" s="25">
        <v>5</v>
      </c>
      <c r="E6" s="49">
        <v>12</v>
      </c>
      <c r="F6" s="27" t="s">
        <v>53</v>
      </c>
      <c r="G6" s="28" t="s">
        <v>63</v>
      </c>
      <c r="H6" s="7"/>
      <c r="I6" s="53"/>
      <c r="J6" s="45">
        <f t="shared" si="0"/>
        <v>0</v>
      </c>
      <c r="K6" s="45">
        <f t="shared" si="1"/>
        <v>0</v>
      </c>
      <c r="L6" s="45">
        <f t="shared" si="2"/>
        <v>0</v>
      </c>
    </row>
    <row r="7" spans="1:12" s="9" customFormat="1" ht="36" customHeight="1" x14ac:dyDescent="0.25">
      <c r="A7" s="25">
        <v>6</v>
      </c>
      <c r="B7" s="23" t="s">
        <v>58</v>
      </c>
      <c r="C7" s="48" t="s">
        <v>13</v>
      </c>
      <c r="D7" s="25">
        <v>6</v>
      </c>
      <c r="E7" s="49">
        <v>103</v>
      </c>
      <c r="F7" s="27" t="s">
        <v>53</v>
      </c>
      <c r="G7" s="28" t="s">
        <v>64</v>
      </c>
      <c r="H7" s="7"/>
      <c r="I7" s="53"/>
      <c r="J7" s="45">
        <f t="shared" si="0"/>
        <v>0</v>
      </c>
      <c r="K7" s="45">
        <f t="shared" si="1"/>
        <v>0</v>
      </c>
      <c r="L7" s="45">
        <f t="shared" si="2"/>
        <v>0</v>
      </c>
    </row>
    <row r="8" spans="1:12" s="9" customFormat="1" ht="51" customHeight="1" x14ac:dyDescent="0.25">
      <c r="A8" s="25">
        <v>7</v>
      </c>
      <c r="B8" s="23" t="s">
        <v>58</v>
      </c>
      <c r="C8" s="48" t="s">
        <v>13</v>
      </c>
      <c r="D8" s="25">
        <v>7</v>
      </c>
      <c r="E8" s="49">
        <v>43</v>
      </c>
      <c r="F8" s="27" t="s">
        <v>119</v>
      </c>
      <c r="G8" s="28" t="s">
        <v>65</v>
      </c>
      <c r="H8" s="7"/>
      <c r="I8" s="53"/>
      <c r="J8" s="45">
        <f t="shared" si="0"/>
        <v>0</v>
      </c>
      <c r="K8" s="45">
        <f t="shared" si="1"/>
        <v>0</v>
      </c>
      <c r="L8" s="45">
        <f t="shared" si="2"/>
        <v>0</v>
      </c>
    </row>
    <row r="9" spans="1:12" s="9" customFormat="1" ht="28.5" customHeight="1" x14ac:dyDescent="0.25">
      <c r="A9" s="25">
        <v>8</v>
      </c>
      <c r="B9" s="23" t="s">
        <v>58</v>
      </c>
      <c r="C9" s="48" t="s">
        <v>13</v>
      </c>
      <c r="D9" s="25">
        <v>8</v>
      </c>
      <c r="E9" s="49">
        <v>65</v>
      </c>
      <c r="F9" s="27" t="s">
        <v>119</v>
      </c>
      <c r="G9" s="28" t="s">
        <v>66</v>
      </c>
      <c r="H9" s="7"/>
      <c r="I9" s="53"/>
      <c r="J9" s="45">
        <f t="shared" si="0"/>
        <v>0</v>
      </c>
      <c r="K9" s="45">
        <f t="shared" si="1"/>
        <v>0</v>
      </c>
      <c r="L9" s="45">
        <f t="shared" si="2"/>
        <v>0</v>
      </c>
    </row>
    <row r="10" spans="1:12" s="9" customFormat="1" ht="37.5" customHeight="1" x14ac:dyDescent="0.25">
      <c r="A10" s="25">
        <v>9</v>
      </c>
      <c r="B10" s="23" t="s">
        <v>58</v>
      </c>
      <c r="C10" s="48" t="s">
        <v>13</v>
      </c>
      <c r="D10" s="25">
        <v>9</v>
      </c>
      <c r="E10" s="49">
        <v>17</v>
      </c>
      <c r="F10" s="27" t="s">
        <v>119</v>
      </c>
      <c r="G10" s="28" t="s">
        <v>67</v>
      </c>
      <c r="H10" s="7"/>
      <c r="I10" s="53"/>
      <c r="J10" s="45">
        <f t="shared" si="0"/>
        <v>0</v>
      </c>
      <c r="K10" s="45">
        <f t="shared" si="1"/>
        <v>0</v>
      </c>
      <c r="L10" s="45">
        <f t="shared" si="2"/>
        <v>0</v>
      </c>
    </row>
    <row r="11" spans="1:12" s="9" customFormat="1" ht="31.5" customHeight="1" x14ac:dyDescent="0.25">
      <c r="A11" s="25">
        <v>10</v>
      </c>
      <c r="B11" s="23" t="s">
        <v>58</v>
      </c>
      <c r="C11" s="48" t="s">
        <v>13</v>
      </c>
      <c r="D11" s="25">
        <v>10</v>
      </c>
      <c r="E11" s="49">
        <v>139</v>
      </c>
      <c r="F11" s="27" t="s">
        <v>119</v>
      </c>
      <c r="G11" s="28" t="s">
        <v>68</v>
      </c>
      <c r="H11" s="7"/>
      <c r="I11" s="53"/>
      <c r="J11" s="45">
        <f t="shared" si="0"/>
        <v>0</v>
      </c>
      <c r="K11" s="45">
        <f t="shared" si="1"/>
        <v>0</v>
      </c>
      <c r="L11" s="45">
        <f t="shared" si="2"/>
        <v>0</v>
      </c>
    </row>
    <row r="12" spans="1:12" s="9" customFormat="1" ht="48" customHeight="1" x14ac:dyDescent="0.25">
      <c r="A12" s="25">
        <v>11</v>
      </c>
      <c r="B12" s="23" t="s">
        <v>58</v>
      </c>
      <c r="C12" s="48" t="s">
        <v>13</v>
      </c>
      <c r="D12" s="25">
        <v>11</v>
      </c>
      <c r="E12" s="49">
        <v>12</v>
      </c>
      <c r="F12" s="27" t="s">
        <v>119</v>
      </c>
      <c r="G12" s="28" t="s">
        <v>69</v>
      </c>
      <c r="H12" s="7"/>
      <c r="I12" s="53"/>
      <c r="J12" s="45">
        <f t="shared" si="0"/>
        <v>0</v>
      </c>
      <c r="K12" s="45">
        <f t="shared" si="1"/>
        <v>0</v>
      </c>
      <c r="L12" s="45">
        <f t="shared" si="2"/>
        <v>0</v>
      </c>
    </row>
    <row r="13" spans="1:12" s="9" customFormat="1" ht="38.25" customHeight="1" x14ac:dyDescent="0.25">
      <c r="A13" s="25">
        <v>12</v>
      </c>
      <c r="B13" s="23" t="s">
        <v>58</v>
      </c>
      <c r="C13" s="48" t="s">
        <v>13</v>
      </c>
      <c r="D13" s="25">
        <v>12</v>
      </c>
      <c r="E13" s="49">
        <v>46</v>
      </c>
      <c r="F13" s="27" t="s">
        <v>53</v>
      </c>
      <c r="G13" s="28" t="s">
        <v>70</v>
      </c>
      <c r="H13" s="7"/>
      <c r="I13" s="53"/>
      <c r="J13" s="45">
        <f t="shared" si="0"/>
        <v>0</v>
      </c>
      <c r="K13" s="45">
        <f t="shared" si="1"/>
        <v>0</v>
      </c>
      <c r="L13" s="45">
        <f t="shared" si="2"/>
        <v>0</v>
      </c>
    </row>
    <row r="14" spans="1:12" s="9" customFormat="1" ht="42" customHeight="1" x14ac:dyDescent="0.25">
      <c r="A14" s="25">
        <v>13</v>
      </c>
      <c r="B14" s="23" t="s">
        <v>58</v>
      </c>
      <c r="C14" s="48" t="s">
        <v>13</v>
      </c>
      <c r="D14" s="25">
        <v>13</v>
      </c>
      <c r="E14" s="49">
        <v>6</v>
      </c>
      <c r="F14" s="27" t="s">
        <v>53</v>
      </c>
      <c r="G14" s="28" t="s">
        <v>71</v>
      </c>
      <c r="H14" s="7"/>
      <c r="I14" s="53"/>
      <c r="J14" s="45">
        <f t="shared" si="0"/>
        <v>0</v>
      </c>
      <c r="K14" s="45">
        <f t="shared" si="1"/>
        <v>0</v>
      </c>
      <c r="L14" s="45">
        <f t="shared" si="2"/>
        <v>0</v>
      </c>
    </row>
    <row r="15" spans="1:12" s="9" customFormat="1" ht="35.25" customHeight="1" x14ac:dyDescent="0.25">
      <c r="A15" s="25">
        <v>14</v>
      </c>
      <c r="B15" s="23" t="s">
        <v>58</v>
      </c>
      <c r="C15" s="48" t="s">
        <v>13</v>
      </c>
      <c r="D15" s="25">
        <v>14</v>
      </c>
      <c r="E15" s="49">
        <v>54</v>
      </c>
      <c r="F15" s="27" t="s">
        <v>57</v>
      </c>
      <c r="G15" s="28" t="s">
        <v>72</v>
      </c>
      <c r="H15" s="7"/>
      <c r="I15" s="53"/>
      <c r="J15" s="45">
        <f t="shared" si="0"/>
        <v>0</v>
      </c>
      <c r="K15" s="45">
        <f t="shared" si="1"/>
        <v>0</v>
      </c>
      <c r="L15" s="45">
        <f t="shared" si="2"/>
        <v>0</v>
      </c>
    </row>
    <row r="16" spans="1:12" s="9" customFormat="1" ht="33" customHeight="1" x14ac:dyDescent="0.25">
      <c r="A16" s="25">
        <v>15</v>
      </c>
      <c r="B16" s="23" t="s">
        <v>58</v>
      </c>
      <c r="C16" s="48" t="s">
        <v>13</v>
      </c>
      <c r="D16" s="25">
        <v>15</v>
      </c>
      <c r="E16" s="49">
        <v>129</v>
      </c>
      <c r="F16" s="27" t="s">
        <v>57</v>
      </c>
      <c r="G16" s="28" t="s">
        <v>73</v>
      </c>
      <c r="H16" s="7"/>
      <c r="I16" s="53"/>
      <c r="J16" s="45">
        <f t="shared" si="0"/>
        <v>0</v>
      </c>
      <c r="K16" s="45">
        <f t="shared" si="1"/>
        <v>0</v>
      </c>
      <c r="L16" s="45">
        <f t="shared" si="2"/>
        <v>0</v>
      </c>
    </row>
    <row r="17" spans="1:12" s="9" customFormat="1" ht="34.5" customHeight="1" x14ac:dyDescent="0.25">
      <c r="A17" s="25">
        <v>16</v>
      </c>
      <c r="B17" s="23" t="s">
        <v>58</v>
      </c>
      <c r="C17" s="48" t="s">
        <v>13</v>
      </c>
      <c r="D17" s="25">
        <v>16</v>
      </c>
      <c r="E17" s="49">
        <v>30</v>
      </c>
      <c r="F17" s="27" t="s">
        <v>53</v>
      </c>
      <c r="G17" s="28" t="s">
        <v>74</v>
      </c>
      <c r="H17" s="7"/>
      <c r="I17" s="53"/>
      <c r="J17" s="45">
        <f t="shared" si="0"/>
        <v>0</v>
      </c>
      <c r="K17" s="45">
        <f t="shared" si="1"/>
        <v>0</v>
      </c>
      <c r="L17" s="45">
        <f t="shared" si="2"/>
        <v>0</v>
      </c>
    </row>
    <row r="18" spans="1:12" s="9" customFormat="1" ht="40.5" customHeight="1" x14ac:dyDescent="0.25">
      <c r="A18" s="25">
        <v>17</v>
      </c>
      <c r="B18" s="23" t="s">
        <v>58</v>
      </c>
      <c r="C18" s="48" t="s">
        <v>13</v>
      </c>
      <c r="D18" s="25">
        <v>17</v>
      </c>
      <c r="E18" s="49">
        <v>20</v>
      </c>
      <c r="F18" s="27" t="s">
        <v>53</v>
      </c>
      <c r="G18" s="28" t="s">
        <v>75</v>
      </c>
      <c r="H18" s="7"/>
      <c r="I18" s="53"/>
      <c r="J18" s="45">
        <f t="shared" si="0"/>
        <v>0</v>
      </c>
      <c r="K18" s="45">
        <f t="shared" si="1"/>
        <v>0</v>
      </c>
      <c r="L18" s="45">
        <f t="shared" si="2"/>
        <v>0</v>
      </c>
    </row>
    <row r="19" spans="1:12" s="9" customFormat="1" ht="54.75" customHeight="1" x14ac:dyDescent="0.25">
      <c r="A19" s="25">
        <v>18</v>
      </c>
      <c r="B19" s="23" t="s">
        <v>58</v>
      </c>
      <c r="C19" s="48" t="s">
        <v>13</v>
      </c>
      <c r="D19" s="25">
        <v>18</v>
      </c>
      <c r="E19" s="49">
        <v>12</v>
      </c>
      <c r="F19" s="27" t="s">
        <v>53</v>
      </c>
      <c r="G19" s="28" t="s">
        <v>76</v>
      </c>
      <c r="H19" s="7"/>
      <c r="I19" s="53"/>
      <c r="J19" s="45">
        <f t="shared" si="0"/>
        <v>0</v>
      </c>
      <c r="K19" s="45">
        <f t="shared" si="1"/>
        <v>0</v>
      </c>
      <c r="L19" s="45">
        <f t="shared" si="2"/>
        <v>0</v>
      </c>
    </row>
    <row r="20" spans="1:12" s="9" customFormat="1" ht="45" x14ac:dyDescent="0.25">
      <c r="A20" s="25">
        <v>19</v>
      </c>
      <c r="B20" s="23" t="s">
        <v>58</v>
      </c>
      <c r="C20" s="48" t="s">
        <v>13</v>
      </c>
      <c r="D20" s="25">
        <v>19</v>
      </c>
      <c r="E20" s="49">
        <v>380</v>
      </c>
      <c r="F20" s="27" t="s">
        <v>53</v>
      </c>
      <c r="G20" s="28" t="s">
        <v>77</v>
      </c>
      <c r="H20" s="7"/>
      <c r="I20" s="53"/>
      <c r="J20" s="45">
        <f t="shared" si="0"/>
        <v>0</v>
      </c>
      <c r="K20" s="45">
        <f t="shared" si="1"/>
        <v>0</v>
      </c>
      <c r="L20" s="45">
        <f t="shared" si="2"/>
        <v>0</v>
      </c>
    </row>
    <row r="21" spans="1:12" s="9" customFormat="1" ht="66.75" customHeight="1" x14ac:dyDescent="0.25">
      <c r="A21" s="25">
        <v>20</v>
      </c>
      <c r="B21" s="23" t="s">
        <v>58</v>
      </c>
      <c r="C21" s="48" t="s">
        <v>13</v>
      </c>
      <c r="D21" s="25">
        <v>20</v>
      </c>
      <c r="E21" s="49">
        <v>206</v>
      </c>
      <c r="F21" s="27" t="s">
        <v>53</v>
      </c>
      <c r="G21" s="28" t="s">
        <v>78</v>
      </c>
      <c r="H21" s="7"/>
      <c r="I21" s="53"/>
      <c r="J21" s="45">
        <f t="shared" si="0"/>
        <v>0</v>
      </c>
      <c r="K21" s="45">
        <f t="shared" si="1"/>
        <v>0</v>
      </c>
      <c r="L21" s="45">
        <f t="shared" si="2"/>
        <v>0</v>
      </c>
    </row>
    <row r="22" spans="1:12" s="9" customFormat="1" ht="64.5" customHeight="1" x14ac:dyDescent="0.25">
      <c r="A22" s="25">
        <v>21</v>
      </c>
      <c r="B22" s="23" t="s">
        <v>58</v>
      </c>
      <c r="C22" s="48" t="s">
        <v>13</v>
      </c>
      <c r="D22" s="25">
        <v>21</v>
      </c>
      <c r="E22" s="49">
        <v>40</v>
      </c>
      <c r="F22" s="27" t="s">
        <v>55</v>
      </c>
      <c r="G22" s="28" t="s">
        <v>79</v>
      </c>
      <c r="H22" s="7"/>
      <c r="I22" s="53"/>
      <c r="J22" s="45">
        <f t="shared" si="0"/>
        <v>0</v>
      </c>
      <c r="K22" s="45">
        <f t="shared" si="1"/>
        <v>0</v>
      </c>
      <c r="L22" s="45">
        <f t="shared" si="2"/>
        <v>0</v>
      </c>
    </row>
    <row r="23" spans="1:12" s="9" customFormat="1" ht="50.25" customHeight="1" x14ac:dyDescent="0.25">
      <c r="A23" s="25">
        <v>22</v>
      </c>
      <c r="B23" s="23" t="s">
        <v>58</v>
      </c>
      <c r="C23" s="48" t="s">
        <v>13</v>
      </c>
      <c r="D23" s="25">
        <v>22</v>
      </c>
      <c r="E23" s="49">
        <v>4</v>
      </c>
      <c r="F23" s="27" t="s">
        <v>53</v>
      </c>
      <c r="G23" s="28" t="s">
        <v>80</v>
      </c>
      <c r="H23" s="7"/>
      <c r="I23" s="53"/>
      <c r="J23" s="45">
        <f t="shared" si="0"/>
        <v>0</v>
      </c>
      <c r="K23" s="45">
        <f t="shared" si="1"/>
        <v>0</v>
      </c>
      <c r="L23" s="45">
        <f t="shared" si="2"/>
        <v>0</v>
      </c>
    </row>
    <row r="24" spans="1:12" s="9" customFormat="1" ht="60" x14ac:dyDescent="0.25">
      <c r="A24" s="25">
        <v>23</v>
      </c>
      <c r="B24" s="23" t="s">
        <v>58</v>
      </c>
      <c r="C24" s="48" t="s">
        <v>13</v>
      </c>
      <c r="D24" s="25">
        <v>23</v>
      </c>
      <c r="E24" s="49">
        <v>7</v>
      </c>
      <c r="F24" s="27" t="s">
        <v>53</v>
      </c>
      <c r="G24" s="28" t="s">
        <v>81</v>
      </c>
      <c r="H24" s="7"/>
      <c r="I24" s="53"/>
      <c r="J24" s="45">
        <f t="shared" si="0"/>
        <v>0</v>
      </c>
      <c r="K24" s="45">
        <f t="shared" si="1"/>
        <v>0</v>
      </c>
      <c r="L24" s="45">
        <f t="shared" si="2"/>
        <v>0</v>
      </c>
    </row>
    <row r="25" spans="1:12" s="9" customFormat="1" ht="27" customHeight="1" x14ac:dyDescent="0.25">
      <c r="A25" s="25">
        <v>24</v>
      </c>
      <c r="B25" s="23" t="s">
        <v>58</v>
      </c>
      <c r="C25" s="48" t="s">
        <v>13</v>
      </c>
      <c r="D25" s="25">
        <v>24</v>
      </c>
      <c r="E25" s="49">
        <v>36</v>
      </c>
      <c r="F25" s="27" t="s">
        <v>120</v>
      </c>
      <c r="G25" s="28" t="s">
        <v>15</v>
      </c>
      <c r="H25" s="7"/>
      <c r="I25" s="53"/>
      <c r="J25" s="45">
        <f t="shared" si="0"/>
        <v>0</v>
      </c>
      <c r="K25" s="45">
        <f t="shared" si="1"/>
        <v>0</v>
      </c>
      <c r="L25" s="45">
        <f t="shared" si="2"/>
        <v>0</v>
      </c>
    </row>
    <row r="26" spans="1:12" s="9" customFormat="1" ht="39.75" customHeight="1" x14ac:dyDescent="0.25">
      <c r="A26" s="25">
        <v>25</v>
      </c>
      <c r="B26" s="23" t="s">
        <v>58</v>
      </c>
      <c r="C26" s="48" t="s">
        <v>13</v>
      </c>
      <c r="D26" s="25">
        <v>25</v>
      </c>
      <c r="E26" s="49">
        <v>16</v>
      </c>
      <c r="F26" s="27" t="s">
        <v>53</v>
      </c>
      <c r="G26" s="28" t="s">
        <v>82</v>
      </c>
      <c r="H26" s="7"/>
      <c r="I26" s="53"/>
      <c r="J26" s="45">
        <f t="shared" si="0"/>
        <v>0</v>
      </c>
      <c r="K26" s="45">
        <f t="shared" si="1"/>
        <v>0</v>
      </c>
      <c r="L26" s="45">
        <f t="shared" si="2"/>
        <v>0</v>
      </c>
    </row>
    <row r="27" spans="1:12" s="9" customFormat="1" ht="37.5" customHeight="1" x14ac:dyDescent="0.25">
      <c r="A27" s="25">
        <v>26</v>
      </c>
      <c r="B27" s="23" t="s">
        <v>58</v>
      </c>
      <c r="C27" s="48" t="s">
        <v>13</v>
      </c>
      <c r="D27" s="25">
        <v>26</v>
      </c>
      <c r="E27" s="49">
        <v>6</v>
      </c>
      <c r="F27" s="27" t="s">
        <v>53</v>
      </c>
      <c r="G27" s="28" t="s">
        <v>83</v>
      </c>
      <c r="H27" s="7"/>
      <c r="I27" s="53"/>
      <c r="J27" s="45">
        <f t="shared" si="0"/>
        <v>0</v>
      </c>
      <c r="K27" s="45">
        <f t="shared" si="1"/>
        <v>0</v>
      </c>
      <c r="L27" s="45">
        <f t="shared" si="2"/>
        <v>0</v>
      </c>
    </row>
    <row r="28" spans="1:12" s="9" customFormat="1" ht="54.75" customHeight="1" x14ac:dyDescent="0.25">
      <c r="A28" s="25">
        <v>27</v>
      </c>
      <c r="B28" s="23" t="s">
        <v>58</v>
      </c>
      <c r="C28" s="48" t="s">
        <v>13</v>
      </c>
      <c r="D28" s="25">
        <v>27</v>
      </c>
      <c r="E28" s="49">
        <v>7</v>
      </c>
      <c r="F28" s="27" t="s">
        <v>53</v>
      </c>
      <c r="G28" s="28" t="s">
        <v>84</v>
      </c>
      <c r="H28" s="7"/>
      <c r="I28" s="53"/>
      <c r="J28" s="45">
        <f t="shared" si="0"/>
        <v>0</v>
      </c>
      <c r="K28" s="45">
        <f t="shared" si="1"/>
        <v>0</v>
      </c>
      <c r="L28" s="45">
        <f t="shared" si="2"/>
        <v>0</v>
      </c>
    </row>
    <row r="29" spans="1:12" s="9" customFormat="1" ht="34.5" customHeight="1" x14ac:dyDescent="0.25">
      <c r="A29" s="25">
        <v>28</v>
      </c>
      <c r="B29" s="23" t="s">
        <v>58</v>
      </c>
      <c r="C29" s="48" t="s">
        <v>13</v>
      </c>
      <c r="D29" s="25">
        <v>28</v>
      </c>
      <c r="E29" s="49">
        <v>10</v>
      </c>
      <c r="F29" s="27" t="s">
        <v>53</v>
      </c>
      <c r="G29" s="28" t="s">
        <v>85</v>
      </c>
      <c r="H29" s="7"/>
      <c r="I29" s="53"/>
      <c r="J29" s="45">
        <f t="shared" si="0"/>
        <v>0</v>
      </c>
      <c r="K29" s="45">
        <f t="shared" si="1"/>
        <v>0</v>
      </c>
      <c r="L29" s="45">
        <f t="shared" si="2"/>
        <v>0</v>
      </c>
    </row>
    <row r="30" spans="1:12" s="9" customFormat="1" ht="35.25" customHeight="1" x14ac:dyDescent="0.25">
      <c r="A30" s="25">
        <v>29</v>
      </c>
      <c r="B30" s="23" t="s">
        <v>58</v>
      </c>
      <c r="C30" s="48" t="s">
        <v>13</v>
      </c>
      <c r="D30" s="25">
        <v>29</v>
      </c>
      <c r="E30" s="49">
        <v>56</v>
      </c>
      <c r="F30" s="27" t="s">
        <v>53</v>
      </c>
      <c r="G30" s="28" t="s">
        <v>86</v>
      </c>
      <c r="H30" s="7"/>
      <c r="I30" s="53"/>
      <c r="J30" s="45">
        <f t="shared" si="0"/>
        <v>0</v>
      </c>
      <c r="K30" s="45">
        <f t="shared" si="1"/>
        <v>0</v>
      </c>
      <c r="L30" s="45">
        <f t="shared" si="2"/>
        <v>0</v>
      </c>
    </row>
    <row r="31" spans="1:12" s="9" customFormat="1" ht="47.25" customHeight="1" x14ac:dyDescent="0.25">
      <c r="A31" s="25">
        <v>30</v>
      </c>
      <c r="B31" s="23" t="s">
        <v>58</v>
      </c>
      <c r="C31" s="48" t="s">
        <v>13</v>
      </c>
      <c r="D31" s="25">
        <v>30</v>
      </c>
      <c r="E31" s="49">
        <v>6</v>
      </c>
      <c r="F31" s="27" t="s">
        <v>53</v>
      </c>
      <c r="G31" s="28" t="s">
        <v>87</v>
      </c>
      <c r="H31" s="7"/>
      <c r="I31" s="53"/>
      <c r="J31" s="45">
        <f t="shared" si="0"/>
        <v>0</v>
      </c>
      <c r="K31" s="45">
        <f t="shared" si="1"/>
        <v>0</v>
      </c>
      <c r="L31" s="45">
        <f t="shared" si="2"/>
        <v>0</v>
      </c>
    </row>
    <row r="32" spans="1:12" s="9" customFormat="1" ht="45.75" customHeight="1" x14ac:dyDescent="0.25">
      <c r="A32" s="25">
        <v>31</v>
      </c>
      <c r="B32" s="23" t="s">
        <v>58</v>
      </c>
      <c r="C32" s="48" t="s">
        <v>13</v>
      </c>
      <c r="D32" s="25">
        <v>31</v>
      </c>
      <c r="E32" s="49">
        <v>6</v>
      </c>
      <c r="F32" s="27" t="s">
        <v>53</v>
      </c>
      <c r="G32" s="28" t="s">
        <v>88</v>
      </c>
      <c r="H32" s="7"/>
      <c r="I32" s="53"/>
      <c r="J32" s="45">
        <f t="shared" si="0"/>
        <v>0</v>
      </c>
      <c r="K32" s="45">
        <f t="shared" si="1"/>
        <v>0</v>
      </c>
      <c r="L32" s="45">
        <f t="shared" si="2"/>
        <v>0</v>
      </c>
    </row>
    <row r="33" spans="1:12" s="9" customFormat="1" ht="36" customHeight="1" x14ac:dyDescent="0.25">
      <c r="A33" s="25">
        <v>32</v>
      </c>
      <c r="B33" s="23" t="s">
        <v>58</v>
      </c>
      <c r="C33" s="48" t="s">
        <v>13</v>
      </c>
      <c r="D33" s="25">
        <v>32</v>
      </c>
      <c r="E33" s="49">
        <v>32</v>
      </c>
      <c r="F33" s="27" t="s">
        <v>53</v>
      </c>
      <c r="G33" s="28" t="s">
        <v>89</v>
      </c>
      <c r="H33" s="7"/>
      <c r="I33" s="53"/>
      <c r="J33" s="45">
        <f t="shared" si="0"/>
        <v>0</v>
      </c>
      <c r="K33" s="45">
        <f t="shared" si="1"/>
        <v>0</v>
      </c>
      <c r="L33" s="45">
        <f t="shared" si="2"/>
        <v>0</v>
      </c>
    </row>
    <row r="34" spans="1:12" s="9" customFormat="1" ht="39.75" customHeight="1" x14ac:dyDescent="0.25">
      <c r="A34" s="25">
        <v>33</v>
      </c>
      <c r="B34" s="23" t="s">
        <v>58</v>
      </c>
      <c r="C34" s="48" t="s">
        <v>13</v>
      </c>
      <c r="D34" s="25">
        <v>33</v>
      </c>
      <c r="E34" s="49">
        <v>90</v>
      </c>
      <c r="F34" s="27" t="s">
        <v>121</v>
      </c>
      <c r="G34" s="28" t="s">
        <v>90</v>
      </c>
      <c r="H34" s="7"/>
      <c r="I34" s="53"/>
      <c r="J34" s="45">
        <f t="shared" si="0"/>
        <v>0</v>
      </c>
      <c r="K34" s="45">
        <f t="shared" si="1"/>
        <v>0</v>
      </c>
      <c r="L34" s="45">
        <f t="shared" si="2"/>
        <v>0</v>
      </c>
    </row>
    <row r="35" spans="1:12" s="9" customFormat="1" ht="45.75" customHeight="1" x14ac:dyDescent="0.25">
      <c r="A35" s="25">
        <v>34</v>
      </c>
      <c r="B35" s="23" t="s">
        <v>58</v>
      </c>
      <c r="C35" s="48" t="s">
        <v>13</v>
      </c>
      <c r="D35" s="25">
        <v>34</v>
      </c>
      <c r="E35" s="49">
        <v>4</v>
      </c>
      <c r="F35" s="27" t="s">
        <v>122</v>
      </c>
      <c r="G35" s="28" t="s">
        <v>91</v>
      </c>
      <c r="H35" s="7"/>
      <c r="I35" s="53"/>
      <c r="J35" s="45">
        <f t="shared" si="0"/>
        <v>0</v>
      </c>
      <c r="K35" s="45">
        <f t="shared" si="1"/>
        <v>0</v>
      </c>
      <c r="L35" s="45">
        <f t="shared" si="2"/>
        <v>0</v>
      </c>
    </row>
    <row r="36" spans="1:12" s="9" customFormat="1" ht="50.25" customHeight="1" x14ac:dyDescent="0.25">
      <c r="A36" s="25">
        <v>35</v>
      </c>
      <c r="B36" s="23" t="s">
        <v>58</v>
      </c>
      <c r="C36" s="48" t="s">
        <v>13</v>
      </c>
      <c r="D36" s="25">
        <v>35</v>
      </c>
      <c r="E36" s="49">
        <v>440</v>
      </c>
      <c r="F36" s="27" t="s">
        <v>54</v>
      </c>
      <c r="G36" s="28" t="s">
        <v>92</v>
      </c>
      <c r="H36" s="7"/>
      <c r="I36" s="53"/>
      <c r="J36" s="45">
        <f t="shared" si="0"/>
        <v>0</v>
      </c>
      <c r="K36" s="45">
        <f t="shared" si="1"/>
        <v>0</v>
      </c>
      <c r="L36" s="45">
        <f t="shared" si="2"/>
        <v>0</v>
      </c>
    </row>
    <row r="37" spans="1:12" s="9" customFormat="1" ht="45" x14ac:dyDescent="0.25">
      <c r="A37" s="25">
        <v>36</v>
      </c>
      <c r="B37" s="23" t="s">
        <v>58</v>
      </c>
      <c r="C37" s="48" t="s">
        <v>13</v>
      </c>
      <c r="D37" s="25">
        <v>36</v>
      </c>
      <c r="E37" s="49">
        <v>60</v>
      </c>
      <c r="F37" s="27" t="s">
        <v>54</v>
      </c>
      <c r="G37" s="28" t="s">
        <v>93</v>
      </c>
      <c r="H37" s="7"/>
      <c r="I37" s="53"/>
      <c r="J37" s="45">
        <f t="shared" si="0"/>
        <v>0</v>
      </c>
      <c r="K37" s="45">
        <f t="shared" si="1"/>
        <v>0</v>
      </c>
      <c r="L37" s="45">
        <f t="shared" si="2"/>
        <v>0</v>
      </c>
    </row>
    <row r="38" spans="1:12" s="9" customFormat="1" ht="45" x14ac:dyDescent="0.25">
      <c r="A38" s="25">
        <v>37</v>
      </c>
      <c r="B38" s="23" t="s">
        <v>58</v>
      </c>
      <c r="C38" s="48" t="s">
        <v>13</v>
      </c>
      <c r="D38" s="25">
        <v>37</v>
      </c>
      <c r="E38" s="49">
        <v>26</v>
      </c>
      <c r="F38" s="27" t="s">
        <v>57</v>
      </c>
      <c r="G38" s="28" t="s">
        <v>94</v>
      </c>
      <c r="H38" s="7"/>
      <c r="I38" s="53"/>
      <c r="J38" s="45">
        <f t="shared" si="0"/>
        <v>0</v>
      </c>
      <c r="K38" s="45">
        <f t="shared" si="1"/>
        <v>0</v>
      </c>
      <c r="L38" s="45">
        <f t="shared" si="2"/>
        <v>0</v>
      </c>
    </row>
    <row r="39" spans="1:12" s="9" customFormat="1" ht="45" x14ac:dyDescent="0.25">
      <c r="A39" s="25">
        <v>38</v>
      </c>
      <c r="B39" s="23" t="s">
        <v>58</v>
      </c>
      <c r="C39" s="48" t="s">
        <v>13</v>
      </c>
      <c r="D39" s="25">
        <v>38</v>
      </c>
      <c r="E39" s="49">
        <v>134</v>
      </c>
      <c r="F39" s="27" t="s">
        <v>123</v>
      </c>
      <c r="G39" s="28" t="s">
        <v>95</v>
      </c>
      <c r="H39" s="7"/>
      <c r="I39" s="53"/>
      <c r="J39" s="45">
        <f t="shared" si="0"/>
        <v>0</v>
      </c>
      <c r="K39" s="45">
        <f t="shared" si="1"/>
        <v>0</v>
      </c>
      <c r="L39" s="45">
        <f t="shared" si="2"/>
        <v>0</v>
      </c>
    </row>
    <row r="40" spans="1:12" s="9" customFormat="1" ht="30" x14ac:dyDescent="0.25">
      <c r="A40" s="25">
        <v>39</v>
      </c>
      <c r="B40" s="23" t="s">
        <v>58</v>
      </c>
      <c r="C40" s="48" t="s">
        <v>13</v>
      </c>
      <c r="D40" s="25">
        <v>39</v>
      </c>
      <c r="E40" s="49">
        <v>130</v>
      </c>
      <c r="F40" s="27" t="s">
        <v>121</v>
      </c>
      <c r="G40" s="28" t="s">
        <v>96</v>
      </c>
      <c r="H40" s="7"/>
      <c r="I40" s="53"/>
      <c r="J40" s="45">
        <f t="shared" si="0"/>
        <v>0</v>
      </c>
      <c r="K40" s="45">
        <f t="shared" si="1"/>
        <v>0</v>
      </c>
      <c r="L40" s="45">
        <f t="shared" si="2"/>
        <v>0</v>
      </c>
    </row>
    <row r="41" spans="1:12" s="9" customFormat="1" ht="30" x14ac:dyDescent="0.25">
      <c r="A41" s="25">
        <v>40</v>
      </c>
      <c r="B41" s="23" t="s">
        <v>58</v>
      </c>
      <c r="C41" s="48" t="s">
        <v>13</v>
      </c>
      <c r="D41" s="25">
        <v>40</v>
      </c>
      <c r="E41" s="49">
        <v>2</v>
      </c>
      <c r="F41" s="27" t="s">
        <v>122</v>
      </c>
      <c r="G41" s="28" t="s">
        <v>97</v>
      </c>
      <c r="H41" s="7"/>
      <c r="I41" s="53"/>
      <c r="J41" s="45">
        <f t="shared" si="0"/>
        <v>0</v>
      </c>
      <c r="K41" s="45">
        <f t="shared" si="1"/>
        <v>0</v>
      </c>
      <c r="L41" s="45">
        <f t="shared" si="2"/>
        <v>0</v>
      </c>
    </row>
    <row r="42" spans="1:12" s="9" customFormat="1" ht="40.5" customHeight="1" x14ac:dyDescent="0.25">
      <c r="A42" s="25">
        <v>41</v>
      </c>
      <c r="B42" s="23" t="s">
        <v>58</v>
      </c>
      <c r="C42" s="48" t="s">
        <v>13</v>
      </c>
      <c r="D42" s="25">
        <v>41</v>
      </c>
      <c r="E42" s="49">
        <v>2</v>
      </c>
      <c r="F42" s="27" t="s">
        <v>53</v>
      </c>
      <c r="G42" s="28" t="s">
        <v>98</v>
      </c>
      <c r="H42" s="7"/>
      <c r="I42" s="53"/>
      <c r="J42" s="45">
        <f t="shared" si="0"/>
        <v>0</v>
      </c>
      <c r="K42" s="45">
        <f t="shared" si="1"/>
        <v>0</v>
      </c>
      <c r="L42" s="45">
        <f t="shared" si="2"/>
        <v>0</v>
      </c>
    </row>
    <row r="43" spans="1:12" s="9" customFormat="1" ht="35.25" customHeight="1" x14ac:dyDescent="0.25">
      <c r="A43" s="25">
        <v>42</v>
      </c>
      <c r="B43" s="23" t="s">
        <v>58</v>
      </c>
      <c r="C43" s="48" t="s">
        <v>13</v>
      </c>
      <c r="D43" s="25">
        <v>42</v>
      </c>
      <c r="E43" s="49">
        <v>18</v>
      </c>
      <c r="F43" s="27" t="s">
        <v>53</v>
      </c>
      <c r="G43" s="28" t="s">
        <v>99</v>
      </c>
      <c r="H43" s="7"/>
      <c r="I43" s="53"/>
      <c r="J43" s="45">
        <f t="shared" si="0"/>
        <v>0</v>
      </c>
      <c r="K43" s="45">
        <f t="shared" si="1"/>
        <v>0</v>
      </c>
      <c r="L43" s="45">
        <f t="shared" si="2"/>
        <v>0</v>
      </c>
    </row>
    <row r="44" spans="1:12" s="9" customFormat="1" ht="34.5" customHeight="1" x14ac:dyDescent="0.25">
      <c r="A44" s="25">
        <v>43</v>
      </c>
      <c r="B44" s="23" t="s">
        <v>58</v>
      </c>
      <c r="C44" s="48" t="s">
        <v>13</v>
      </c>
      <c r="D44" s="25">
        <v>43</v>
      </c>
      <c r="E44" s="49">
        <v>72</v>
      </c>
      <c r="F44" s="27" t="s">
        <v>57</v>
      </c>
      <c r="G44" s="28" t="s">
        <v>100</v>
      </c>
      <c r="H44" s="7"/>
      <c r="I44" s="53"/>
      <c r="J44" s="45">
        <f t="shared" si="0"/>
        <v>0</v>
      </c>
      <c r="K44" s="45">
        <f t="shared" si="1"/>
        <v>0</v>
      </c>
      <c r="L44" s="45">
        <f t="shared" si="2"/>
        <v>0</v>
      </c>
    </row>
    <row r="45" spans="1:12" s="9" customFormat="1" ht="41.25" customHeight="1" x14ac:dyDescent="0.25">
      <c r="A45" s="25">
        <v>44</v>
      </c>
      <c r="B45" s="23" t="s">
        <v>58</v>
      </c>
      <c r="C45" s="48" t="s">
        <v>13</v>
      </c>
      <c r="D45" s="25">
        <v>44</v>
      </c>
      <c r="E45" s="49">
        <v>5</v>
      </c>
      <c r="F45" s="27" t="s">
        <v>124</v>
      </c>
      <c r="G45" s="28" t="s">
        <v>101</v>
      </c>
      <c r="H45" s="7"/>
      <c r="I45" s="7"/>
      <c r="J45" s="45">
        <f t="shared" si="0"/>
        <v>0</v>
      </c>
      <c r="K45" s="45">
        <f t="shared" si="1"/>
        <v>0</v>
      </c>
      <c r="L45" s="45">
        <f t="shared" si="2"/>
        <v>0</v>
      </c>
    </row>
    <row r="46" spans="1:12" s="9" customFormat="1" ht="36" customHeight="1" x14ac:dyDescent="0.25">
      <c r="A46" s="25">
        <v>45</v>
      </c>
      <c r="B46" s="23" t="s">
        <v>58</v>
      </c>
      <c r="C46" s="48" t="s">
        <v>13</v>
      </c>
      <c r="D46" s="25">
        <v>45</v>
      </c>
      <c r="E46" s="49">
        <v>88</v>
      </c>
      <c r="F46" s="27" t="s">
        <v>53</v>
      </c>
      <c r="G46" s="28" t="s">
        <v>102</v>
      </c>
      <c r="H46" s="7"/>
      <c r="I46" s="7"/>
      <c r="J46" s="45">
        <f t="shared" si="0"/>
        <v>0</v>
      </c>
      <c r="K46" s="45">
        <f t="shared" si="1"/>
        <v>0</v>
      </c>
      <c r="L46" s="45">
        <f t="shared" si="2"/>
        <v>0</v>
      </c>
    </row>
    <row r="47" spans="1:12" s="9" customFormat="1" ht="37.5" customHeight="1" x14ac:dyDescent="0.25">
      <c r="A47" s="25">
        <v>46</v>
      </c>
      <c r="B47" s="23" t="s">
        <v>58</v>
      </c>
      <c r="C47" s="48" t="s">
        <v>13</v>
      </c>
      <c r="D47" s="25">
        <v>46</v>
      </c>
      <c r="E47" s="49">
        <v>326</v>
      </c>
      <c r="F47" s="27" t="s">
        <v>53</v>
      </c>
      <c r="G47" s="28" t="s">
        <v>103</v>
      </c>
      <c r="H47" s="7"/>
      <c r="I47" s="7"/>
      <c r="J47" s="45">
        <f t="shared" si="0"/>
        <v>0</v>
      </c>
      <c r="K47" s="45">
        <f t="shared" si="1"/>
        <v>0</v>
      </c>
      <c r="L47" s="45">
        <f t="shared" si="2"/>
        <v>0</v>
      </c>
    </row>
    <row r="48" spans="1:12" s="9" customFormat="1" ht="41.25" customHeight="1" x14ac:dyDescent="0.25">
      <c r="A48" s="25">
        <v>47</v>
      </c>
      <c r="B48" s="23" t="s">
        <v>58</v>
      </c>
      <c r="C48" s="48" t="s">
        <v>13</v>
      </c>
      <c r="D48" s="25">
        <v>47</v>
      </c>
      <c r="E48" s="49">
        <v>64</v>
      </c>
      <c r="F48" s="27" t="s">
        <v>55</v>
      </c>
      <c r="G48" s="28" t="s">
        <v>17</v>
      </c>
      <c r="H48" s="7"/>
      <c r="I48" s="7"/>
      <c r="J48" s="45">
        <f t="shared" si="0"/>
        <v>0</v>
      </c>
      <c r="K48" s="45">
        <f t="shared" si="1"/>
        <v>0</v>
      </c>
      <c r="L48" s="45">
        <f t="shared" si="2"/>
        <v>0</v>
      </c>
    </row>
    <row r="49" spans="1:12" s="9" customFormat="1" ht="51" customHeight="1" x14ac:dyDescent="0.25">
      <c r="A49" s="25">
        <v>48</v>
      </c>
      <c r="B49" s="23" t="s">
        <v>58</v>
      </c>
      <c r="C49" s="48" t="s">
        <v>13</v>
      </c>
      <c r="D49" s="25">
        <v>48</v>
      </c>
      <c r="E49" s="49">
        <v>2</v>
      </c>
      <c r="F49" s="27" t="s">
        <v>53</v>
      </c>
      <c r="G49" s="28" t="s">
        <v>104</v>
      </c>
      <c r="H49" s="7"/>
      <c r="I49" s="7"/>
      <c r="J49" s="45">
        <f t="shared" si="0"/>
        <v>0</v>
      </c>
      <c r="K49" s="45">
        <f t="shared" si="1"/>
        <v>0</v>
      </c>
      <c r="L49" s="45">
        <f t="shared" si="2"/>
        <v>0</v>
      </c>
    </row>
    <row r="50" spans="1:12" s="9" customFormat="1" ht="43.5" customHeight="1" x14ac:dyDescent="0.25">
      <c r="A50" s="25">
        <v>49</v>
      </c>
      <c r="B50" s="23" t="s">
        <v>58</v>
      </c>
      <c r="C50" s="48" t="s">
        <v>13</v>
      </c>
      <c r="D50" s="25">
        <v>49</v>
      </c>
      <c r="E50" s="49">
        <v>45</v>
      </c>
      <c r="F50" s="27" t="s">
        <v>53</v>
      </c>
      <c r="G50" s="28" t="s">
        <v>105</v>
      </c>
      <c r="H50" s="7"/>
      <c r="I50" s="7"/>
      <c r="J50" s="45">
        <f t="shared" si="0"/>
        <v>0</v>
      </c>
      <c r="K50" s="45">
        <f t="shared" si="1"/>
        <v>0</v>
      </c>
      <c r="L50" s="45">
        <f t="shared" si="2"/>
        <v>0</v>
      </c>
    </row>
    <row r="51" spans="1:12" s="9" customFormat="1" ht="42.75" customHeight="1" x14ac:dyDescent="0.25">
      <c r="A51" s="25">
        <v>50</v>
      </c>
      <c r="B51" s="23" t="s">
        <v>58</v>
      </c>
      <c r="C51" s="48" t="s">
        <v>13</v>
      </c>
      <c r="D51" s="25">
        <v>50</v>
      </c>
      <c r="E51" s="49">
        <v>25</v>
      </c>
      <c r="F51" s="27" t="s">
        <v>53</v>
      </c>
      <c r="G51" s="28" t="s">
        <v>106</v>
      </c>
      <c r="H51" s="7"/>
      <c r="I51" s="7"/>
      <c r="J51" s="45">
        <f t="shared" si="0"/>
        <v>0</v>
      </c>
      <c r="K51" s="45">
        <f t="shared" si="1"/>
        <v>0</v>
      </c>
      <c r="L51" s="45">
        <f t="shared" si="2"/>
        <v>0</v>
      </c>
    </row>
    <row r="52" spans="1:12" s="9" customFormat="1" ht="41.25" customHeight="1" x14ac:dyDescent="0.25">
      <c r="A52" s="25">
        <v>51</v>
      </c>
      <c r="B52" s="23" t="s">
        <v>58</v>
      </c>
      <c r="C52" s="48" t="s">
        <v>13</v>
      </c>
      <c r="D52" s="25">
        <v>51</v>
      </c>
      <c r="E52" s="49">
        <v>17</v>
      </c>
      <c r="F52" s="27" t="s">
        <v>53</v>
      </c>
      <c r="G52" s="28" t="s">
        <v>107</v>
      </c>
      <c r="H52" s="7"/>
      <c r="I52" s="7"/>
      <c r="J52" s="45">
        <f t="shared" si="0"/>
        <v>0</v>
      </c>
      <c r="K52" s="45">
        <f t="shared" si="1"/>
        <v>0</v>
      </c>
      <c r="L52" s="45">
        <f t="shared" si="2"/>
        <v>0</v>
      </c>
    </row>
    <row r="53" spans="1:12" s="9" customFormat="1" ht="48.75" customHeight="1" x14ac:dyDescent="0.25">
      <c r="A53" s="25">
        <v>52</v>
      </c>
      <c r="B53" s="23" t="s">
        <v>58</v>
      </c>
      <c r="C53" s="48" t="s">
        <v>13</v>
      </c>
      <c r="D53" s="25">
        <v>52</v>
      </c>
      <c r="E53" s="49">
        <v>85</v>
      </c>
      <c r="F53" s="27" t="s">
        <v>57</v>
      </c>
      <c r="G53" s="28" t="s">
        <v>108</v>
      </c>
      <c r="H53" s="7"/>
      <c r="I53" s="7"/>
      <c r="J53" s="45">
        <f t="shared" si="0"/>
        <v>0</v>
      </c>
      <c r="K53" s="45">
        <f t="shared" si="1"/>
        <v>0</v>
      </c>
      <c r="L53" s="45">
        <f t="shared" si="2"/>
        <v>0</v>
      </c>
    </row>
    <row r="54" spans="1:12" s="9" customFormat="1" ht="52.5" customHeight="1" x14ac:dyDescent="0.25">
      <c r="A54" s="25">
        <v>53</v>
      </c>
      <c r="B54" s="23" t="s">
        <v>58</v>
      </c>
      <c r="C54" s="48" t="s">
        <v>13</v>
      </c>
      <c r="D54" s="25">
        <v>53</v>
      </c>
      <c r="E54" s="49">
        <v>4</v>
      </c>
      <c r="F54" s="27" t="s">
        <v>125</v>
      </c>
      <c r="G54" s="28" t="s">
        <v>109</v>
      </c>
      <c r="H54" s="7"/>
      <c r="I54" s="7"/>
      <c r="J54" s="45">
        <f t="shared" si="0"/>
        <v>0</v>
      </c>
      <c r="K54" s="45">
        <f t="shared" si="1"/>
        <v>0</v>
      </c>
      <c r="L54" s="45">
        <f t="shared" si="2"/>
        <v>0</v>
      </c>
    </row>
    <row r="55" spans="1:12" s="9" customFormat="1" ht="52.5" customHeight="1" x14ac:dyDescent="0.25">
      <c r="A55" s="25">
        <v>54</v>
      </c>
      <c r="B55" s="23" t="s">
        <v>58</v>
      </c>
      <c r="C55" s="48" t="s">
        <v>13</v>
      </c>
      <c r="D55" s="25">
        <v>54</v>
      </c>
      <c r="E55" s="49">
        <v>88</v>
      </c>
      <c r="F55" s="27" t="s">
        <v>53</v>
      </c>
      <c r="G55" s="28" t="s">
        <v>110</v>
      </c>
      <c r="H55" s="7"/>
      <c r="I55" s="7"/>
      <c r="J55" s="45">
        <f t="shared" si="0"/>
        <v>0</v>
      </c>
      <c r="K55" s="45">
        <f t="shared" si="1"/>
        <v>0</v>
      </c>
      <c r="L55" s="45">
        <f t="shared" si="2"/>
        <v>0</v>
      </c>
    </row>
    <row r="56" spans="1:12" s="9" customFormat="1" ht="48" customHeight="1" x14ac:dyDescent="0.25">
      <c r="A56" s="25">
        <v>55</v>
      </c>
      <c r="B56" s="23" t="s">
        <v>58</v>
      </c>
      <c r="C56" s="48" t="s">
        <v>13</v>
      </c>
      <c r="D56" s="25">
        <v>55</v>
      </c>
      <c r="E56" s="49">
        <v>189</v>
      </c>
      <c r="F56" s="27" t="s">
        <v>55</v>
      </c>
      <c r="G56" s="28" t="s">
        <v>14</v>
      </c>
      <c r="H56" s="7"/>
      <c r="I56" s="7"/>
      <c r="J56" s="45">
        <f t="shared" si="0"/>
        <v>0</v>
      </c>
      <c r="K56" s="45">
        <f t="shared" si="1"/>
        <v>0</v>
      </c>
      <c r="L56" s="45">
        <f t="shared" si="2"/>
        <v>0</v>
      </c>
    </row>
    <row r="57" spans="1:12" s="9" customFormat="1" ht="45.75" customHeight="1" x14ac:dyDescent="0.25">
      <c r="A57" s="25">
        <v>56</v>
      </c>
      <c r="B57" s="23" t="s">
        <v>58</v>
      </c>
      <c r="C57" s="48" t="s">
        <v>13</v>
      </c>
      <c r="D57" s="25">
        <v>56</v>
      </c>
      <c r="E57" s="49">
        <v>230</v>
      </c>
      <c r="F57" s="27" t="s">
        <v>53</v>
      </c>
      <c r="G57" s="28" t="s">
        <v>16</v>
      </c>
      <c r="H57" s="7"/>
      <c r="I57" s="7"/>
      <c r="J57" s="45">
        <f t="shared" si="0"/>
        <v>0</v>
      </c>
      <c r="K57" s="45">
        <f t="shared" si="1"/>
        <v>0</v>
      </c>
      <c r="L57" s="45">
        <f t="shared" si="2"/>
        <v>0</v>
      </c>
    </row>
    <row r="58" spans="1:12" s="9" customFormat="1" ht="40.5" customHeight="1" x14ac:dyDescent="0.25">
      <c r="A58" s="25">
        <v>57</v>
      </c>
      <c r="B58" s="23" t="s">
        <v>58</v>
      </c>
      <c r="C58" s="48" t="s">
        <v>13</v>
      </c>
      <c r="D58" s="25">
        <v>57</v>
      </c>
      <c r="E58" s="49">
        <v>100</v>
      </c>
      <c r="F58" s="27" t="s">
        <v>56</v>
      </c>
      <c r="G58" s="28" t="s">
        <v>111</v>
      </c>
      <c r="H58" s="7"/>
      <c r="I58" s="7"/>
      <c r="J58" s="45">
        <f t="shared" si="0"/>
        <v>0</v>
      </c>
      <c r="K58" s="45">
        <f t="shared" si="1"/>
        <v>0</v>
      </c>
      <c r="L58" s="45">
        <f t="shared" si="2"/>
        <v>0</v>
      </c>
    </row>
    <row r="59" spans="1:12" s="9" customFormat="1" ht="55.5" customHeight="1" x14ac:dyDescent="0.25">
      <c r="A59" s="25">
        <v>58</v>
      </c>
      <c r="B59" s="23" t="s">
        <v>58</v>
      </c>
      <c r="C59" s="48" t="s">
        <v>13</v>
      </c>
      <c r="D59" s="25">
        <v>58</v>
      </c>
      <c r="E59" s="49">
        <v>20</v>
      </c>
      <c r="F59" s="27" t="s">
        <v>53</v>
      </c>
      <c r="G59" s="28" t="s">
        <v>112</v>
      </c>
      <c r="H59" s="7"/>
      <c r="I59" s="7"/>
      <c r="J59" s="45">
        <f t="shared" si="0"/>
        <v>0</v>
      </c>
      <c r="K59" s="45">
        <f t="shared" si="1"/>
        <v>0</v>
      </c>
      <c r="L59" s="45">
        <f t="shared" si="2"/>
        <v>0</v>
      </c>
    </row>
    <row r="60" spans="1:12" s="9" customFormat="1" ht="66" customHeight="1" x14ac:dyDescent="0.25">
      <c r="A60" s="25">
        <v>59</v>
      </c>
      <c r="B60" s="23" t="s">
        <v>58</v>
      </c>
      <c r="C60" s="48" t="s">
        <v>13</v>
      </c>
      <c r="D60" s="25">
        <v>59</v>
      </c>
      <c r="E60" s="49">
        <v>20</v>
      </c>
      <c r="F60" s="27" t="s">
        <v>53</v>
      </c>
      <c r="G60" s="28" t="s">
        <v>113</v>
      </c>
      <c r="H60" s="7"/>
      <c r="I60" s="7"/>
      <c r="J60" s="45">
        <f t="shared" si="0"/>
        <v>0</v>
      </c>
      <c r="K60" s="45">
        <f t="shared" si="1"/>
        <v>0</v>
      </c>
      <c r="L60" s="45">
        <f t="shared" si="2"/>
        <v>0</v>
      </c>
    </row>
    <row r="61" spans="1:12" s="9" customFormat="1" ht="45.75" customHeight="1" x14ac:dyDescent="0.25">
      <c r="A61" s="25">
        <v>60</v>
      </c>
      <c r="B61" s="23" t="s">
        <v>58</v>
      </c>
      <c r="C61" s="48" t="s">
        <v>13</v>
      </c>
      <c r="D61" s="25">
        <v>60</v>
      </c>
      <c r="E61" s="49">
        <v>1</v>
      </c>
      <c r="F61" s="27" t="s">
        <v>126</v>
      </c>
      <c r="G61" s="28" t="s">
        <v>114</v>
      </c>
      <c r="H61" s="7"/>
      <c r="I61" s="7"/>
      <c r="J61" s="45">
        <f t="shared" si="0"/>
        <v>0</v>
      </c>
      <c r="K61" s="45">
        <f t="shared" si="1"/>
        <v>0</v>
      </c>
      <c r="L61" s="45">
        <f t="shared" si="2"/>
        <v>0</v>
      </c>
    </row>
    <row r="62" spans="1:12" s="9" customFormat="1" ht="39.75" customHeight="1" x14ac:dyDescent="0.25">
      <c r="A62" s="25">
        <v>61</v>
      </c>
      <c r="B62" s="23" t="s">
        <v>58</v>
      </c>
      <c r="C62" s="48" t="s">
        <v>13</v>
      </c>
      <c r="D62" s="25">
        <v>61</v>
      </c>
      <c r="E62" s="49">
        <v>1</v>
      </c>
      <c r="F62" s="27" t="s">
        <v>53</v>
      </c>
      <c r="G62" s="28" t="s">
        <v>115</v>
      </c>
      <c r="H62" s="7"/>
      <c r="I62" s="7"/>
      <c r="J62" s="45">
        <f t="shared" si="0"/>
        <v>0</v>
      </c>
      <c r="K62" s="45">
        <f t="shared" si="1"/>
        <v>0</v>
      </c>
      <c r="L62" s="45">
        <f t="shared" si="2"/>
        <v>0</v>
      </c>
    </row>
    <row r="63" spans="1:12" s="9" customFormat="1" ht="41.25" customHeight="1" x14ac:dyDescent="0.25">
      <c r="A63" s="25">
        <v>62</v>
      </c>
      <c r="B63" s="23" t="s">
        <v>58</v>
      </c>
      <c r="C63" s="48" t="s">
        <v>13</v>
      </c>
      <c r="D63" s="25">
        <v>62</v>
      </c>
      <c r="E63" s="49">
        <v>30</v>
      </c>
      <c r="F63" s="27" t="s">
        <v>120</v>
      </c>
      <c r="G63" s="28" t="s">
        <v>116</v>
      </c>
      <c r="H63" s="7"/>
      <c r="I63" s="7"/>
      <c r="J63" s="45">
        <f t="shared" si="0"/>
        <v>0</v>
      </c>
      <c r="K63" s="45">
        <f t="shared" si="1"/>
        <v>0</v>
      </c>
      <c r="L63" s="45">
        <f t="shared" si="2"/>
        <v>0</v>
      </c>
    </row>
    <row r="64" spans="1:12" s="9" customFormat="1" ht="63.75" customHeight="1" x14ac:dyDescent="0.25">
      <c r="A64" s="25">
        <v>63</v>
      </c>
      <c r="B64" s="23" t="s">
        <v>58</v>
      </c>
      <c r="C64" s="48" t="s">
        <v>13</v>
      </c>
      <c r="D64" s="25">
        <v>63</v>
      </c>
      <c r="E64" s="49">
        <v>7</v>
      </c>
      <c r="F64" s="50" t="s">
        <v>123</v>
      </c>
      <c r="G64" s="28" t="s">
        <v>117</v>
      </c>
      <c r="H64" s="7"/>
      <c r="I64" s="7"/>
      <c r="J64" s="45">
        <f t="shared" si="0"/>
        <v>0</v>
      </c>
      <c r="K64" s="45">
        <f t="shared" si="1"/>
        <v>0</v>
      </c>
      <c r="L64" s="45">
        <f t="shared" si="2"/>
        <v>0</v>
      </c>
    </row>
    <row r="65" spans="1:12" s="9" customFormat="1" ht="54.75" customHeight="1" thickBot="1" x14ac:dyDescent="0.3">
      <c r="A65" s="54">
        <v>64</v>
      </c>
      <c r="B65" s="23" t="s">
        <v>58</v>
      </c>
      <c r="C65" s="48" t="s">
        <v>13</v>
      </c>
      <c r="D65" s="27">
        <v>64</v>
      </c>
      <c r="E65" s="51">
        <v>2</v>
      </c>
      <c r="F65" s="35" t="s">
        <v>53</v>
      </c>
      <c r="G65" s="52" t="s">
        <v>118</v>
      </c>
      <c r="H65" s="7"/>
      <c r="I65" s="7"/>
      <c r="J65" s="45">
        <f t="shared" si="0"/>
        <v>0</v>
      </c>
      <c r="K65" s="45">
        <f t="shared" si="1"/>
        <v>0</v>
      </c>
      <c r="L65" s="45">
        <f t="shared" si="2"/>
        <v>0</v>
      </c>
    </row>
    <row r="66" spans="1:12" s="14" customFormat="1" x14ac:dyDescent="0.25">
      <c r="A66" s="37"/>
      <c r="B66" s="37"/>
      <c r="C66" s="37"/>
      <c r="D66" s="37"/>
      <c r="E66" s="37"/>
      <c r="F66" s="37"/>
      <c r="G66" s="39"/>
      <c r="J66" s="38"/>
      <c r="K66" s="38"/>
      <c r="L66" s="38"/>
    </row>
    <row r="67" spans="1:12" s="14" customFormat="1" x14ac:dyDescent="0.25">
      <c r="A67" s="37"/>
      <c r="B67" s="37"/>
      <c r="C67" s="37"/>
      <c r="D67" s="37"/>
      <c r="E67" s="37"/>
      <c r="F67" s="37"/>
      <c r="G67" s="37"/>
      <c r="J67" s="38"/>
      <c r="K67" s="38"/>
      <c r="L67" s="38"/>
    </row>
    <row r="68" spans="1:12" s="14" customFormat="1" x14ac:dyDescent="0.25">
      <c r="A68" s="37"/>
      <c r="B68" s="37"/>
      <c r="C68" s="37"/>
      <c r="D68" s="37"/>
      <c r="E68" s="37"/>
      <c r="F68" s="37"/>
      <c r="G68" s="37"/>
      <c r="J68" s="38"/>
      <c r="K68" s="38"/>
      <c r="L68" s="38"/>
    </row>
    <row r="69" spans="1:12" s="14" customFormat="1" x14ac:dyDescent="0.25">
      <c r="A69" s="37"/>
      <c r="B69" s="37"/>
      <c r="C69" s="37"/>
      <c r="D69" s="37"/>
      <c r="E69" s="37"/>
      <c r="F69" s="37"/>
      <c r="G69" s="39"/>
      <c r="J69" s="38"/>
      <c r="K69" s="38"/>
      <c r="L69" s="38"/>
    </row>
    <row r="70" spans="1:12" s="14" customFormat="1" x14ac:dyDescent="0.25">
      <c r="A70" s="37"/>
      <c r="B70" s="37"/>
      <c r="C70" s="37"/>
      <c r="D70" s="37"/>
      <c r="E70" s="37"/>
      <c r="F70" s="37"/>
      <c r="G70" s="39"/>
      <c r="J70" s="38"/>
      <c r="K70" s="38"/>
      <c r="L70" s="38"/>
    </row>
    <row r="71" spans="1:12" s="14" customFormat="1" x14ac:dyDescent="0.25">
      <c r="A71" s="37"/>
      <c r="B71" s="37"/>
      <c r="C71" s="37"/>
      <c r="D71" s="37"/>
      <c r="E71" s="37"/>
      <c r="F71" s="37"/>
      <c r="G71" s="37"/>
      <c r="J71" s="38"/>
      <c r="K71" s="38"/>
      <c r="L71" s="38"/>
    </row>
    <row r="72" spans="1:12" s="14" customFormat="1" x14ac:dyDescent="0.25">
      <c r="A72" s="37"/>
      <c r="B72" s="38"/>
      <c r="C72" s="38"/>
      <c r="D72" s="37"/>
      <c r="E72" s="37"/>
      <c r="F72" s="37"/>
      <c r="G72" s="37"/>
      <c r="J72" s="38"/>
      <c r="K72" s="38"/>
      <c r="L72" s="38"/>
    </row>
    <row r="73" spans="1:12" s="14" customFormat="1" x14ac:dyDescent="0.25">
      <c r="A73" s="37"/>
      <c r="B73" s="38"/>
      <c r="C73" s="38"/>
      <c r="D73" s="37"/>
      <c r="E73" s="37"/>
      <c r="F73" s="37"/>
      <c r="G73" s="37"/>
      <c r="J73" s="38"/>
      <c r="K73" s="38"/>
      <c r="L73" s="38"/>
    </row>
    <row r="74" spans="1:12" s="14" customFormat="1" x14ac:dyDescent="0.25">
      <c r="A74" s="37"/>
      <c r="B74" s="38"/>
      <c r="C74" s="38"/>
      <c r="D74" s="37"/>
      <c r="E74" s="37"/>
      <c r="F74" s="37"/>
      <c r="G74" s="37"/>
      <c r="J74" s="38"/>
      <c r="K74" s="38"/>
      <c r="L74" s="38"/>
    </row>
    <row r="75" spans="1:12" s="14" customFormat="1" x14ac:dyDescent="0.25">
      <c r="A75" s="37"/>
      <c r="B75" s="38"/>
      <c r="C75" s="38"/>
      <c r="D75" s="37"/>
      <c r="E75" s="37"/>
      <c r="F75" s="37"/>
      <c r="G75" s="37"/>
      <c r="J75" s="38"/>
      <c r="K75" s="38"/>
      <c r="L75" s="38"/>
    </row>
    <row r="76" spans="1:12" s="14" customFormat="1" x14ac:dyDescent="0.25">
      <c r="A76" s="37"/>
      <c r="B76" s="38"/>
      <c r="C76" s="38"/>
      <c r="D76" s="37"/>
      <c r="E76" s="37"/>
      <c r="F76" s="37"/>
      <c r="G76" s="37"/>
      <c r="J76" s="38"/>
      <c r="K76" s="38"/>
      <c r="L76" s="38"/>
    </row>
    <row r="77" spans="1:12" s="18" customFormat="1" x14ac:dyDescent="0.25">
      <c r="A77" s="40"/>
      <c r="B77" s="41"/>
      <c r="C77" s="41"/>
      <c r="D77" s="40"/>
      <c r="E77" s="40"/>
      <c r="F77" s="40"/>
      <c r="G77" s="40"/>
      <c r="J77" s="41"/>
      <c r="K77" s="41"/>
      <c r="L77" s="41"/>
    </row>
    <row r="78" spans="1:12" s="18" customFormat="1" x14ac:dyDescent="0.25">
      <c r="A78" s="40"/>
      <c r="B78" s="41"/>
      <c r="C78" s="41"/>
      <c r="D78" s="40"/>
      <c r="E78" s="40"/>
      <c r="F78" s="40"/>
      <c r="G78" s="40"/>
      <c r="J78" s="41"/>
      <c r="K78" s="41"/>
      <c r="L78" s="41"/>
    </row>
    <row r="79" spans="1:12" s="18" customFormat="1" x14ac:dyDescent="0.25">
      <c r="A79" s="40"/>
      <c r="B79" s="41"/>
      <c r="C79" s="41"/>
      <c r="D79" s="40"/>
      <c r="E79" s="40"/>
      <c r="F79" s="40"/>
      <c r="G79" s="40"/>
      <c r="J79" s="41"/>
      <c r="K79" s="41"/>
      <c r="L79" s="41"/>
    </row>
    <row r="80" spans="1:12" s="18" customFormat="1" x14ac:dyDescent="0.25">
      <c r="A80" s="40"/>
      <c r="B80" s="41"/>
      <c r="C80" s="41"/>
      <c r="D80" s="40"/>
      <c r="E80" s="40"/>
      <c r="F80" s="40"/>
      <c r="G80" s="40"/>
      <c r="J80" s="41"/>
      <c r="K80" s="41"/>
      <c r="L80" s="41"/>
    </row>
    <row r="81" spans="1:12" s="18" customFormat="1" x14ac:dyDescent="0.25">
      <c r="A81" s="40"/>
      <c r="B81" s="41"/>
      <c r="C81" s="41"/>
      <c r="D81" s="40"/>
      <c r="E81" s="40"/>
      <c r="F81" s="40"/>
      <c r="G81" s="40"/>
      <c r="J81" s="41"/>
      <c r="K81" s="41"/>
      <c r="L81" s="41"/>
    </row>
    <row r="82" spans="1:12" s="18" customFormat="1" x14ac:dyDescent="0.25">
      <c r="A82" s="40"/>
      <c r="B82" s="41"/>
      <c r="C82" s="41"/>
      <c r="D82" s="40"/>
      <c r="E82" s="40"/>
      <c r="F82" s="40"/>
      <c r="G82" s="40"/>
      <c r="J82" s="41"/>
      <c r="K82" s="41"/>
      <c r="L82" s="41"/>
    </row>
    <row r="83" spans="1:12" s="18" customFormat="1" x14ac:dyDescent="0.25">
      <c r="A83" s="40"/>
      <c r="B83" s="41"/>
      <c r="C83" s="41"/>
      <c r="D83" s="40"/>
      <c r="E83" s="40"/>
      <c r="F83" s="40"/>
      <c r="G83" s="40"/>
      <c r="J83" s="41"/>
      <c r="K83" s="41"/>
      <c r="L83" s="41"/>
    </row>
    <row r="84" spans="1:12" s="18" customFormat="1" x14ac:dyDescent="0.25">
      <c r="A84" s="40"/>
      <c r="B84" s="41"/>
      <c r="C84" s="41"/>
      <c r="D84" s="40"/>
      <c r="E84" s="40"/>
      <c r="F84" s="40"/>
      <c r="G84" s="40"/>
      <c r="J84" s="41"/>
      <c r="K84" s="41"/>
      <c r="L84" s="41"/>
    </row>
    <row r="85" spans="1:12" s="18" customFormat="1" x14ac:dyDescent="0.25">
      <c r="A85" s="40"/>
      <c r="B85" s="41"/>
      <c r="C85" s="41"/>
      <c r="D85" s="40"/>
      <c r="E85" s="40"/>
      <c r="F85" s="40"/>
      <c r="G85" s="40"/>
      <c r="J85" s="41"/>
      <c r="K85" s="41"/>
      <c r="L85" s="41"/>
    </row>
    <row r="86" spans="1:12" s="18" customFormat="1" x14ac:dyDescent="0.25">
      <c r="A86" s="40"/>
      <c r="B86" s="41"/>
      <c r="C86" s="41"/>
      <c r="D86" s="40"/>
      <c r="E86" s="40"/>
      <c r="F86" s="40"/>
      <c r="G86" s="40"/>
      <c r="J86" s="41"/>
      <c r="K86" s="41"/>
      <c r="L86" s="41"/>
    </row>
    <row r="87" spans="1:12" s="18" customFormat="1" x14ac:dyDescent="0.25">
      <c r="A87" s="40"/>
      <c r="B87" s="41"/>
      <c r="C87" s="41"/>
      <c r="D87" s="40"/>
      <c r="E87" s="40"/>
      <c r="F87" s="40"/>
      <c r="G87" s="40"/>
      <c r="J87" s="41"/>
      <c r="K87" s="41"/>
      <c r="L87" s="41"/>
    </row>
    <row r="88" spans="1:12" s="18" customFormat="1" x14ac:dyDescent="0.25">
      <c r="A88" s="40"/>
      <c r="B88" s="41"/>
      <c r="C88" s="41"/>
      <c r="D88" s="40"/>
      <c r="E88" s="40"/>
      <c r="F88" s="40"/>
      <c r="G88" s="40"/>
      <c r="J88" s="41"/>
      <c r="K88" s="41"/>
      <c r="L88" s="41"/>
    </row>
    <row r="89" spans="1:12" s="18" customFormat="1" x14ac:dyDescent="0.25">
      <c r="A89" s="40"/>
      <c r="B89" s="41"/>
      <c r="C89" s="41"/>
      <c r="D89" s="40"/>
      <c r="E89" s="40"/>
      <c r="F89" s="40"/>
      <c r="G89" s="40"/>
      <c r="J89" s="41"/>
      <c r="K89" s="41"/>
      <c r="L89" s="41"/>
    </row>
    <row r="90" spans="1:12" s="18" customFormat="1" x14ac:dyDescent="0.25">
      <c r="A90" s="40"/>
      <c r="B90" s="41"/>
      <c r="C90" s="41"/>
      <c r="D90" s="40"/>
      <c r="E90" s="40"/>
      <c r="F90" s="40"/>
      <c r="G90" s="40"/>
      <c r="J90" s="41"/>
      <c r="K90" s="41"/>
      <c r="L90" s="41"/>
    </row>
    <row r="91" spans="1:12" s="18" customFormat="1" x14ac:dyDescent="0.25">
      <c r="A91" s="40"/>
      <c r="B91" s="41"/>
      <c r="C91" s="41"/>
      <c r="D91" s="40"/>
      <c r="E91" s="40"/>
      <c r="F91" s="40"/>
      <c r="G91" s="40"/>
      <c r="J91" s="41"/>
      <c r="K91" s="41"/>
      <c r="L91" s="41"/>
    </row>
    <row r="92" spans="1:12" s="18" customFormat="1" x14ac:dyDescent="0.25">
      <c r="A92" s="40"/>
      <c r="B92" s="41"/>
      <c r="C92" s="41"/>
      <c r="D92" s="40"/>
      <c r="E92" s="40"/>
      <c r="F92" s="40"/>
      <c r="G92" s="40"/>
      <c r="J92" s="41"/>
      <c r="K92" s="41"/>
      <c r="L92" s="41"/>
    </row>
    <row r="93" spans="1:12" s="18" customFormat="1" x14ac:dyDescent="0.25">
      <c r="A93" s="40"/>
      <c r="B93" s="41"/>
      <c r="C93" s="41"/>
      <c r="D93" s="40"/>
      <c r="E93" s="40"/>
      <c r="F93" s="40"/>
      <c r="G93" s="40"/>
      <c r="J93" s="41"/>
      <c r="K93" s="41"/>
      <c r="L93" s="41"/>
    </row>
    <row r="94" spans="1:12" s="18" customFormat="1" x14ac:dyDescent="0.25">
      <c r="A94" s="40"/>
      <c r="B94" s="41"/>
      <c r="C94" s="41"/>
      <c r="D94" s="40"/>
      <c r="E94" s="40"/>
      <c r="F94" s="40"/>
      <c r="G94" s="40"/>
      <c r="J94" s="41"/>
      <c r="K94" s="41"/>
      <c r="L94" s="41"/>
    </row>
    <row r="95" spans="1:12" s="18" customFormat="1" x14ac:dyDescent="0.25">
      <c r="A95" s="40"/>
      <c r="B95" s="41"/>
      <c r="C95" s="41"/>
      <c r="D95" s="40"/>
      <c r="E95" s="40"/>
      <c r="F95" s="40"/>
      <c r="G95" s="40"/>
      <c r="J95" s="41"/>
      <c r="K95" s="41"/>
      <c r="L95" s="41"/>
    </row>
    <row r="96" spans="1:12" s="18" customFormat="1" x14ac:dyDescent="0.25">
      <c r="A96" s="40"/>
      <c r="B96" s="41"/>
      <c r="C96" s="41"/>
      <c r="D96" s="40"/>
      <c r="E96" s="40"/>
      <c r="F96" s="40"/>
      <c r="G96" s="40"/>
      <c r="J96" s="41"/>
      <c r="K96" s="41"/>
      <c r="L96" s="41"/>
    </row>
    <row r="97" spans="1:12" s="18" customFormat="1" x14ac:dyDescent="0.25">
      <c r="A97" s="40"/>
      <c r="B97" s="41"/>
      <c r="C97" s="41"/>
      <c r="D97" s="40"/>
      <c r="E97" s="40"/>
      <c r="F97" s="40"/>
      <c r="G97" s="40"/>
      <c r="J97" s="41"/>
      <c r="K97" s="41"/>
      <c r="L97" s="41"/>
    </row>
    <row r="98" spans="1:12" s="18" customFormat="1" x14ac:dyDescent="0.25">
      <c r="A98" s="40"/>
      <c r="B98" s="41"/>
      <c r="C98" s="41"/>
      <c r="D98" s="40"/>
      <c r="E98" s="40"/>
      <c r="F98" s="40"/>
      <c r="G98" s="40"/>
      <c r="J98" s="41"/>
      <c r="K98" s="41"/>
      <c r="L98" s="41"/>
    </row>
    <row r="99" spans="1:12" s="18" customFormat="1" x14ac:dyDescent="0.25">
      <c r="A99" s="40"/>
      <c r="B99" s="41"/>
      <c r="C99" s="41"/>
      <c r="D99" s="40"/>
      <c r="E99" s="40"/>
      <c r="F99" s="40"/>
      <c r="G99" s="40"/>
      <c r="J99" s="41"/>
      <c r="K99" s="41"/>
      <c r="L99" s="41"/>
    </row>
    <row r="100" spans="1:12" s="18" customFormat="1" x14ac:dyDescent="0.25">
      <c r="A100" s="40"/>
      <c r="B100" s="41"/>
      <c r="C100" s="41"/>
      <c r="D100" s="40"/>
      <c r="E100" s="40"/>
      <c r="F100" s="40"/>
      <c r="G100" s="40"/>
      <c r="J100" s="41"/>
      <c r="K100" s="41"/>
      <c r="L100" s="41"/>
    </row>
    <row r="101" spans="1:12" s="18" customFormat="1" x14ac:dyDescent="0.25">
      <c r="A101" s="40"/>
      <c r="B101" s="41"/>
      <c r="C101" s="41"/>
      <c r="D101" s="40"/>
      <c r="E101" s="40"/>
      <c r="F101" s="40"/>
      <c r="G101" s="40"/>
      <c r="J101" s="41"/>
      <c r="K101" s="41"/>
      <c r="L101" s="41"/>
    </row>
    <row r="102" spans="1:12" s="18" customFormat="1" x14ac:dyDescent="0.25">
      <c r="A102" s="40"/>
      <c r="B102" s="41"/>
      <c r="C102" s="41"/>
      <c r="D102" s="40"/>
      <c r="E102" s="40"/>
      <c r="F102" s="40"/>
      <c r="G102" s="40"/>
      <c r="J102" s="41"/>
      <c r="K102" s="41"/>
      <c r="L102" s="41"/>
    </row>
    <row r="103" spans="1:12" s="18" customFormat="1" x14ac:dyDescent="0.25">
      <c r="A103" s="40"/>
      <c r="B103" s="41"/>
      <c r="C103" s="41"/>
      <c r="D103" s="40"/>
      <c r="E103" s="40"/>
      <c r="F103" s="40"/>
      <c r="G103" s="40"/>
      <c r="J103" s="41"/>
      <c r="K103" s="41"/>
      <c r="L103" s="41"/>
    </row>
    <row r="104" spans="1:12" s="18" customFormat="1" x14ac:dyDescent="0.25">
      <c r="A104" s="40"/>
      <c r="B104" s="41"/>
      <c r="C104" s="41"/>
      <c r="D104" s="40"/>
      <c r="E104" s="40"/>
      <c r="F104" s="40"/>
      <c r="G104" s="40"/>
      <c r="J104" s="41"/>
      <c r="K104" s="41"/>
      <c r="L104" s="41"/>
    </row>
    <row r="105" spans="1:12" s="18" customFormat="1" x14ac:dyDescent="0.25">
      <c r="A105" s="40"/>
      <c r="B105" s="41"/>
      <c r="C105" s="41"/>
      <c r="D105" s="40"/>
      <c r="E105" s="40"/>
      <c r="F105" s="40"/>
      <c r="G105" s="40"/>
      <c r="J105" s="41"/>
      <c r="K105" s="41"/>
      <c r="L105" s="41"/>
    </row>
    <row r="106" spans="1:12" s="18" customFormat="1" x14ac:dyDescent="0.25">
      <c r="A106" s="40"/>
      <c r="B106" s="41"/>
      <c r="C106" s="41"/>
      <c r="D106" s="40"/>
      <c r="E106" s="40"/>
      <c r="F106" s="40"/>
      <c r="G106" s="40"/>
      <c r="J106" s="41"/>
      <c r="K106" s="41"/>
      <c r="L106" s="41"/>
    </row>
    <row r="107" spans="1:12" s="18" customFormat="1" x14ac:dyDescent="0.25">
      <c r="A107" s="40"/>
      <c r="B107" s="41"/>
      <c r="C107" s="41"/>
      <c r="D107" s="40"/>
      <c r="E107" s="40"/>
      <c r="F107" s="40"/>
      <c r="G107" s="40"/>
      <c r="J107" s="41"/>
      <c r="K107" s="41"/>
      <c r="L107" s="41"/>
    </row>
    <row r="108" spans="1:12" s="18" customFormat="1" x14ac:dyDescent="0.25">
      <c r="A108" s="40"/>
      <c r="B108" s="41"/>
      <c r="C108" s="41"/>
      <c r="D108" s="40"/>
      <c r="E108" s="40"/>
      <c r="F108" s="40"/>
      <c r="G108" s="40"/>
      <c r="J108" s="41"/>
      <c r="K108" s="41"/>
      <c r="L108" s="41"/>
    </row>
    <row r="109" spans="1:12" s="18" customFormat="1" x14ac:dyDescent="0.25">
      <c r="A109" s="40"/>
      <c r="B109" s="41"/>
      <c r="C109" s="41"/>
      <c r="D109" s="40"/>
      <c r="E109" s="40"/>
      <c r="F109" s="40"/>
      <c r="G109" s="40"/>
      <c r="J109" s="41"/>
      <c r="K109" s="41"/>
      <c r="L109" s="41"/>
    </row>
    <row r="110" spans="1:12" s="18" customFormat="1" x14ac:dyDescent="0.25">
      <c r="A110" s="40"/>
      <c r="B110" s="41"/>
      <c r="C110" s="41"/>
      <c r="D110" s="40"/>
      <c r="E110" s="40"/>
      <c r="F110" s="40"/>
      <c r="G110" s="40"/>
      <c r="J110" s="41"/>
      <c r="K110" s="41"/>
      <c r="L110" s="41"/>
    </row>
  </sheetData>
  <sheetProtection algorithmName="SHA-512" hashValue="lSYcSSzioujKN8D/xvN6yEBVrG9gAlOSQ8GLNy4rdm74TEFae4DdCGtALAUkS5OE+92FAcXNIUauSe2VzVxBCQ==" saltValue="QJER/C5hANO+M+1D6d39Ew==" spinCount="100000" sheet="1" objects="1" scenarios="1"/>
  <protectedRanges>
    <protectedRange algorithmName="SHA-512" hashValue="SC/wRpYXV9cp7dEOstOCAhjcoiCG/fGWzRM2m0RiNWAPmgPh1iVK+/ItgbvBtqA3+CDksxpUhjmwDm1tkU+WLg==" saltValue="6qLObDr3bSEtei5HJHXOmQ==" spinCount="100000" sqref="A1:G65" name="Rango2"/>
    <protectedRange algorithmName="SHA-512" hashValue="0jP6HlOCxRRT/SQZvpaBRjK239AGZ20xlT+5rIREfAr0nlZvrLEIYYDH08nFj7yeoZpZmyZAD5mP1EqT7Gd9VA==" saltValue="9RCe0B4+X5XEFs3Mg9IUcw==" spinCount="100000" sqref="A1:G65" name="Rango1"/>
  </protectedRanges>
  <dataValidations disablePrompts="1" count="1">
    <dataValidation type="list" allowBlank="1" showInputMessage="1" showErrorMessage="1" sqref="F64" xr:uid="{8AF1EF02-A752-42DC-99CE-3E19A5A05C70}">
      <formula1>"Bulto,Paquete,Bolsa,Garrafa,Bidon,Rollo,Par,Cja,Cm, Mts, M2,M3,Lts, Gal, Mgs, grs, Kgs, Pza, Serv, Epo, "</formula1>
    </dataValidation>
  </dataValidations>
  <pageMargins left="0.7" right="0.7" top="0.75" bottom="0.75" header="0.3" footer="0.3"/>
  <pageSetup orientation="portrait" r:id="rId1"/>
  <ignoredErrors>
    <ignoredError sqref="J2:L2 J3:L6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1A</vt:lpstr>
      <vt:lpstr>ANEXO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Lu</cp:lastModifiedBy>
  <dcterms:created xsi:type="dcterms:W3CDTF">2021-03-05T18:42:12Z</dcterms:created>
  <dcterms:modified xsi:type="dcterms:W3CDTF">2021-03-25T23:05:32Z</dcterms:modified>
</cp:coreProperties>
</file>