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K:\"/>
    </mc:Choice>
  </mc:AlternateContent>
  <xr:revisionPtr revIDLastSave="0" documentId="8_{05E34A00-04DE-45A3-A2AE-4C86F6A73170}" xr6:coauthVersionLast="46" xr6:coauthVersionMax="46" xr10:uidLastSave="{00000000-0000-0000-0000-000000000000}"/>
  <bookViews>
    <workbookView xWindow="-120" yWindow="-120" windowWidth="24240" windowHeight="13140" xr2:uid="{A821F0CE-0EB8-46F1-A043-F2BFF6EA6B8D}"/>
  </bookViews>
  <sheets>
    <sheet name="ANEXO" sheetId="1" r:id="rId1"/>
  </sheets>
  <definedNames>
    <definedName name="_xlnm._FilterDatabase" localSheetId="0" hidden="1">ANEXO!$A$1:$N$820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20" i="1" l="1"/>
  <c r="M820" i="1"/>
  <c r="L820" i="1"/>
  <c r="M819" i="1"/>
  <c r="L819" i="1"/>
  <c r="L818" i="1"/>
  <c r="N817" i="1"/>
  <c r="M817" i="1"/>
  <c r="L817" i="1"/>
  <c r="M816" i="1"/>
  <c r="N816" i="1" s="1"/>
  <c r="L816" i="1"/>
  <c r="M815" i="1"/>
  <c r="L815" i="1"/>
  <c r="L814" i="1"/>
  <c r="N813" i="1"/>
  <c r="M813" i="1"/>
  <c r="L813" i="1"/>
  <c r="M812" i="1"/>
  <c r="N812" i="1" s="1"/>
  <c r="L812" i="1"/>
  <c r="L811" i="1"/>
  <c r="L810" i="1"/>
  <c r="N809" i="1"/>
  <c r="M809" i="1"/>
  <c r="L809" i="1"/>
  <c r="N808" i="1"/>
  <c r="M808" i="1"/>
  <c r="L808" i="1"/>
  <c r="M807" i="1"/>
  <c r="L807" i="1"/>
  <c r="L806" i="1"/>
  <c r="N805" i="1"/>
  <c r="M805" i="1"/>
  <c r="L805" i="1"/>
  <c r="N804" i="1"/>
  <c r="M804" i="1"/>
  <c r="L804" i="1"/>
  <c r="M803" i="1"/>
  <c r="L803" i="1"/>
  <c r="L802" i="1"/>
  <c r="N801" i="1"/>
  <c r="M801" i="1"/>
  <c r="L801" i="1"/>
  <c r="M800" i="1"/>
  <c r="N800" i="1" s="1"/>
  <c r="L800" i="1"/>
  <c r="M799" i="1"/>
  <c r="L799" i="1"/>
  <c r="L798" i="1"/>
  <c r="N797" i="1"/>
  <c r="M797" i="1"/>
  <c r="L797" i="1"/>
  <c r="N796" i="1"/>
  <c r="M796" i="1"/>
  <c r="L796" i="1"/>
  <c r="L795" i="1"/>
  <c r="L794" i="1"/>
  <c r="N793" i="1"/>
  <c r="M793" i="1"/>
  <c r="L793" i="1"/>
  <c r="N792" i="1"/>
  <c r="M792" i="1"/>
  <c r="L792" i="1"/>
  <c r="L791" i="1"/>
  <c r="L790" i="1"/>
  <c r="L789" i="1"/>
  <c r="M789" i="1" s="1"/>
  <c r="N789" i="1" s="1"/>
  <c r="N788" i="1"/>
  <c r="M788" i="1"/>
  <c r="L788" i="1"/>
  <c r="L787" i="1"/>
  <c r="L786" i="1"/>
  <c r="L785" i="1"/>
  <c r="M785" i="1" s="1"/>
  <c r="N785" i="1" s="1"/>
  <c r="N784" i="1"/>
  <c r="M784" i="1"/>
  <c r="L784" i="1"/>
  <c r="M783" i="1"/>
  <c r="L783" i="1"/>
  <c r="L782" i="1"/>
  <c r="L781" i="1"/>
  <c r="M781" i="1" s="1"/>
  <c r="N781" i="1" s="1"/>
  <c r="N780" i="1"/>
  <c r="M780" i="1"/>
  <c r="L780" i="1"/>
  <c r="M779" i="1"/>
  <c r="L779" i="1"/>
  <c r="L778" i="1"/>
  <c r="L777" i="1"/>
  <c r="M777" i="1" s="1"/>
  <c r="N777" i="1" s="1"/>
  <c r="N776" i="1"/>
  <c r="M776" i="1"/>
  <c r="L776" i="1"/>
  <c r="L775" i="1"/>
  <c r="L774" i="1"/>
  <c r="L773" i="1"/>
  <c r="M773" i="1" s="1"/>
  <c r="N773" i="1" s="1"/>
  <c r="N772" i="1"/>
  <c r="M772" i="1"/>
  <c r="L772" i="1"/>
  <c r="L771" i="1"/>
  <c r="L770" i="1"/>
  <c r="L769" i="1"/>
  <c r="M769" i="1" s="1"/>
  <c r="N769" i="1" s="1"/>
  <c r="N768" i="1"/>
  <c r="M768" i="1"/>
  <c r="L768" i="1"/>
  <c r="M767" i="1"/>
  <c r="L767" i="1"/>
  <c r="L766" i="1"/>
  <c r="L765" i="1"/>
  <c r="M765" i="1" s="1"/>
  <c r="N765" i="1" s="1"/>
  <c r="N764" i="1"/>
  <c r="M764" i="1"/>
  <c r="L764" i="1"/>
  <c r="M763" i="1"/>
  <c r="L763" i="1"/>
  <c r="L762" i="1"/>
  <c r="L761" i="1"/>
  <c r="M761" i="1" s="1"/>
  <c r="N761" i="1" s="1"/>
  <c r="N760" i="1"/>
  <c r="M760" i="1"/>
  <c r="L760" i="1"/>
  <c r="M759" i="1"/>
  <c r="L759" i="1"/>
  <c r="L758" i="1"/>
  <c r="L757" i="1"/>
  <c r="M757" i="1" s="1"/>
  <c r="N757" i="1" s="1"/>
  <c r="N756" i="1"/>
  <c r="M756" i="1"/>
  <c r="L756" i="1"/>
  <c r="L755" i="1"/>
  <c r="L754" i="1"/>
  <c r="L753" i="1"/>
  <c r="M753" i="1" s="1"/>
  <c r="N753" i="1" s="1"/>
  <c r="N752" i="1"/>
  <c r="M752" i="1"/>
  <c r="L752" i="1"/>
  <c r="M751" i="1"/>
  <c r="L751" i="1"/>
  <c r="L750" i="1"/>
  <c r="L749" i="1"/>
  <c r="M749" i="1" s="1"/>
  <c r="N749" i="1" s="1"/>
  <c r="N748" i="1"/>
  <c r="M748" i="1"/>
  <c r="L748" i="1"/>
  <c r="M747" i="1"/>
  <c r="L747" i="1"/>
  <c r="L746" i="1"/>
  <c r="L745" i="1"/>
  <c r="M745" i="1" s="1"/>
  <c r="N745" i="1" s="1"/>
  <c r="N744" i="1"/>
  <c r="M744" i="1"/>
  <c r="L744" i="1"/>
  <c r="L743" i="1"/>
  <c r="L742" i="1"/>
  <c r="L741" i="1"/>
  <c r="M741" i="1" s="1"/>
  <c r="N741" i="1" s="1"/>
  <c r="N740" i="1"/>
  <c r="M740" i="1"/>
  <c r="L740" i="1"/>
  <c r="L739" i="1"/>
  <c r="L738" i="1"/>
  <c r="L737" i="1"/>
  <c r="M737" i="1" s="1"/>
  <c r="N737" i="1" s="1"/>
  <c r="N736" i="1"/>
  <c r="M736" i="1"/>
  <c r="L736" i="1"/>
  <c r="M735" i="1"/>
  <c r="L735" i="1"/>
  <c r="L734" i="1"/>
  <c r="L733" i="1"/>
  <c r="M733" i="1" s="1"/>
  <c r="N733" i="1" s="1"/>
  <c r="N732" i="1"/>
  <c r="M732" i="1"/>
  <c r="L732" i="1"/>
  <c r="M731" i="1"/>
  <c r="L731" i="1"/>
  <c r="L730" i="1"/>
  <c r="L729" i="1"/>
  <c r="M729" i="1" s="1"/>
  <c r="N729" i="1" s="1"/>
  <c r="N728" i="1"/>
  <c r="M728" i="1"/>
  <c r="L728" i="1"/>
  <c r="L727" i="1"/>
  <c r="L726" i="1"/>
  <c r="L725" i="1"/>
  <c r="M725" i="1" s="1"/>
  <c r="N725" i="1" s="1"/>
  <c r="M724" i="1"/>
  <c r="N724" i="1" s="1"/>
  <c r="L724" i="1"/>
  <c r="L723" i="1"/>
  <c r="L722" i="1"/>
  <c r="L721" i="1"/>
  <c r="M721" i="1" s="1"/>
  <c r="N721" i="1" s="1"/>
  <c r="M720" i="1"/>
  <c r="N720" i="1" s="1"/>
  <c r="L720" i="1"/>
  <c r="M719" i="1"/>
  <c r="L719" i="1"/>
  <c r="L718" i="1"/>
  <c r="L717" i="1"/>
  <c r="M717" i="1" s="1"/>
  <c r="N717" i="1" s="1"/>
  <c r="N716" i="1"/>
  <c r="M716" i="1"/>
  <c r="L716" i="1"/>
  <c r="M715" i="1"/>
  <c r="L715" i="1"/>
  <c r="L714" i="1"/>
  <c r="L713" i="1"/>
  <c r="M713" i="1" s="1"/>
  <c r="N713" i="1" s="1"/>
  <c r="N712" i="1"/>
  <c r="M712" i="1"/>
  <c r="L712" i="1"/>
  <c r="M711" i="1"/>
  <c r="L711" i="1"/>
  <c r="L710" i="1"/>
  <c r="L709" i="1"/>
  <c r="M709" i="1" s="1"/>
  <c r="N709" i="1" s="1"/>
  <c r="N708" i="1"/>
  <c r="M708" i="1"/>
  <c r="L708" i="1"/>
  <c r="L707" i="1"/>
  <c r="L706" i="1"/>
  <c r="L705" i="1"/>
  <c r="M705" i="1" s="1"/>
  <c r="N705" i="1" s="1"/>
  <c r="M704" i="1"/>
  <c r="N704" i="1" s="1"/>
  <c r="L704" i="1"/>
  <c r="M703" i="1"/>
  <c r="L703" i="1"/>
  <c r="L702" i="1"/>
  <c r="L701" i="1"/>
  <c r="M701" i="1" s="1"/>
  <c r="N701" i="1" s="1"/>
  <c r="N700" i="1"/>
  <c r="M700" i="1"/>
  <c r="L700" i="1"/>
  <c r="M699" i="1"/>
  <c r="L699" i="1"/>
  <c r="L698" i="1"/>
  <c r="L697" i="1"/>
  <c r="M697" i="1" s="1"/>
  <c r="N697" i="1" s="1"/>
  <c r="N696" i="1"/>
  <c r="M696" i="1"/>
  <c r="L696" i="1"/>
  <c r="L695" i="1"/>
  <c r="L694" i="1"/>
  <c r="L693" i="1"/>
  <c r="M693" i="1" s="1"/>
  <c r="N693" i="1" s="1"/>
  <c r="M692" i="1"/>
  <c r="N692" i="1" s="1"/>
  <c r="L692" i="1"/>
  <c r="L691" i="1"/>
  <c r="L690" i="1"/>
  <c r="L689" i="1"/>
  <c r="M689" i="1" s="1"/>
  <c r="N689" i="1" s="1"/>
  <c r="M688" i="1"/>
  <c r="N688" i="1" s="1"/>
  <c r="L688" i="1"/>
  <c r="M687" i="1"/>
  <c r="L687" i="1"/>
  <c r="L686" i="1"/>
  <c r="L685" i="1"/>
  <c r="M685" i="1" s="1"/>
  <c r="N685" i="1" s="1"/>
  <c r="N684" i="1"/>
  <c r="M684" i="1"/>
  <c r="L684" i="1"/>
  <c r="M683" i="1"/>
  <c r="L683" i="1"/>
  <c r="L682" i="1"/>
  <c r="L681" i="1"/>
  <c r="M681" i="1" s="1"/>
  <c r="N681" i="1" s="1"/>
  <c r="N680" i="1"/>
  <c r="M680" i="1"/>
  <c r="L680" i="1"/>
  <c r="M679" i="1"/>
  <c r="L679" i="1"/>
  <c r="L678" i="1"/>
  <c r="L677" i="1"/>
  <c r="M677" i="1" s="1"/>
  <c r="N677" i="1" s="1"/>
  <c r="N676" i="1"/>
  <c r="M676" i="1"/>
  <c r="L676" i="1"/>
  <c r="L675" i="1"/>
  <c r="L674" i="1"/>
  <c r="L673" i="1"/>
  <c r="M673" i="1" s="1"/>
  <c r="N673" i="1" s="1"/>
  <c r="M672" i="1"/>
  <c r="N672" i="1" s="1"/>
  <c r="L672" i="1"/>
  <c r="M671" i="1"/>
  <c r="L671" i="1"/>
  <c r="L670" i="1"/>
  <c r="L669" i="1"/>
  <c r="M669" i="1" s="1"/>
  <c r="N669" i="1" s="1"/>
  <c r="N668" i="1"/>
  <c r="M668" i="1"/>
  <c r="L668" i="1"/>
  <c r="M667" i="1"/>
  <c r="L667" i="1"/>
  <c r="L666" i="1"/>
  <c r="L665" i="1"/>
  <c r="M665" i="1" s="1"/>
  <c r="N665" i="1" s="1"/>
  <c r="N664" i="1"/>
  <c r="M664" i="1"/>
  <c r="L664" i="1"/>
  <c r="L663" i="1"/>
  <c r="L662" i="1"/>
  <c r="L661" i="1"/>
  <c r="M661" i="1" s="1"/>
  <c r="N661" i="1" s="1"/>
  <c r="M660" i="1"/>
  <c r="N660" i="1" s="1"/>
  <c r="L660" i="1"/>
  <c r="L659" i="1"/>
  <c r="L658" i="1"/>
  <c r="L657" i="1"/>
  <c r="M657" i="1" s="1"/>
  <c r="N657" i="1" s="1"/>
  <c r="M656" i="1"/>
  <c r="N656" i="1" s="1"/>
  <c r="L656" i="1"/>
  <c r="M655" i="1"/>
  <c r="L655" i="1"/>
  <c r="L654" i="1"/>
  <c r="L653" i="1"/>
  <c r="M653" i="1" s="1"/>
  <c r="N653" i="1" s="1"/>
  <c r="N652" i="1"/>
  <c r="M652" i="1"/>
  <c r="L652" i="1"/>
  <c r="M651" i="1"/>
  <c r="L651" i="1"/>
  <c r="L650" i="1"/>
  <c r="N649" i="1"/>
  <c r="M649" i="1"/>
  <c r="L649" i="1"/>
  <c r="M648" i="1"/>
  <c r="N648" i="1" s="1"/>
  <c r="L648" i="1"/>
  <c r="L647" i="1"/>
  <c r="N646" i="1"/>
  <c r="L646" i="1"/>
  <c r="M646" i="1" s="1"/>
  <c r="M645" i="1"/>
  <c r="N645" i="1" s="1"/>
  <c r="L645" i="1"/>
  <c r="L644" i="1"/>
  <c r="M643" i="1"/>
  <c r="L643" i="1"/>
  <c r="L642" i="1"/>
  <c r="N641" i="1"/>
  <c r="M641" i="1"/>
  <c r="L641" i="1"/>
  <c r="M640" i="1"/>
  <c r="N640" i="1" s="1"/>
  <c r="L640" i="1"/>
  <c r="L639" i="1"/>
  <c r="N638" i="1"/>
  <c r="L638" i="1"/>
  <c r="M638" i="1" s="1"/>
  <c r="M637" i="1"/>
  <c r="N637" i="1" s="1"/>
  <c r="L637" i="1"/>
  <c r="L636" i="1"/>
  <c r="M635" i="1"/>
  <c r="L635" i="1"/>
  <c r="L634" i="1"/>
  <c r="N633" i="1"/>
  <c r="M633" i="1"/>
  <c r="L633" i="1"/>
  <c r="M632" i="1"/>
  <c r="N632" i="1" s="1"/>
  <c r="L632" i="1"/>
  <c r="L631" i="1"/>
  <c r="N630" i="1"/>
  <c r="L630" i="1"/>
  <c r="M630" i="1" s="1"/>
  <c r="M629" i="1"/>
  <c r="N629" i="1" s="1"/>
  <c r="L629" i="1"/>
  <c r="L628" i="1"/>
  <c r="M627" i="1"/>
  <c r="L627" i="1"/>
  <c r="L626" i="1"/>
  <c r="N625" i="1"/>
  <c r="M625" i="1"/>
  <c r="L625" i="1"/>
  <c r="N624" i="1"/>
  <c r="M624" i="1"/>
  <c r="L624" i="1"/>
  <c r="L623" i="1"/>
  <c r="N622" i="1"/>
  <c r="L622" i="1"/>
  <c r="M622" i="1" s="1"/>
  <c r="M621" i="1"/>
  <c r="N621" i="1" s="1"/>
  <c r="L621" i="1"/>
  <c r="L620" i="1"/>
  <c r="M619" i="1"/>
  <c r="L619" i="1"/>
  <c r="L618" i="1"/>
  <c r="N617" i="1"/>
  <c r="M617" i="1"/>
  <c r="L617" i="1"/>
  <c r="M616" i="1"/>
  <c r="N616" i="1" s="1"/>
  <c r="L616" i="1"/>
  <c r="L615" i="1"/>
  <c r="N614" i="1"/>
  <c r="L614" i="1"/>
  <c r="M614" i="1" s="1"/>
  <c r="M613" i="1"/>
  <c r="N613" i="1" s="1"/>
  <c r="L613" i="1"/>
  <c r="L612" i="1"/>
  <c r="M611" i="1"/>
  <c r="L611" i="1"/>
  <c r="L610" i="1"/>
  <c r="N609" i="1"/>
  <c r="M609" i="1"/>
  <c r="L609" i="1"/>
  <c r="M608" i="1"/>
  <c r="N608" i="1" s="1"/>
  <c r="L608" i="1"/>
  <c r="L607" i="1"/>
  <c r="N606" i="1"/>
  <c r="L606" i="1"/>
  <c r="M606" i="1" s="1"/>
  <c r="M605" i="1"/>
  <c r="N605" i="1" s="1"/>
  <c r="L605" i="1"/>
  <c r="L604" i="1"/>
  <c r="M603" i="1"/>
  <c r="L603" i="1"/>
  <c r="L602" i="1"/>
  <c r="N601" i="1"/>
  <c r="M601" i="1"/>
  <c r="L601" i="1"/>
  <c r="M600" i="1"/>
  <c r="N600" i="1" s="1"/>
  <c r="L600" i="1"/>
  <c r="L599" i="1"/>
  <c r="N598" i="1"/>
  <c r="L598" i="1"/>
  <c r="M598" i="1" s="1"/>
  <c r="M597" i="1"/>
  <c r="N597" i="1" s="1"/>
  <c r="L597" i="1"/>
  <c r="L596" i="1"/>
  <c r="M595" i="1"/>
  <c r="L595" i="1"/>
  <c r="L594" i="1"/>
  <c r="N593" i="1"/>
  <c r="M593" i="1"/>
  <c r="L593" i="1"/>
  <c r="N592" i="1"/>
  <c r="M592" i="1"/>
  <c r="L592" i="1"/>
  <c r="L591" i="1"/>
  <c r="N590" i="1"/>
  <c r="L590" i="1"/>
  <c r="M590" i="1" s="1"/>
  <c r="M589" i="1"/>
  <c r="N589" i="1" s="1"/>
  <c r="L589" i="1"/>
  <c r="L588" i="1"/>
  <c r="M587" i="1"/>
  <c r="L587" i="1"/>
  <c r="L586" i="1"/>
  <c r="N585" i="1"/>
  <c r="M585" i="1"/>
  <c r="L585" i="1"/>
  <c r="M584" i="1"/>
  <c r="N584" i="1" s="1"/>
  <c r="L584" i="1"/>
  <c r="L583" i="1"/>
  <c r="N582" i="1"/>
  <c r="L582" i="1"/>
  <c r="M582" i="1" s="1"/>
  <c r="M581" i="1"/>
  <c r="N581" i="1" s="1"/>
  <c r="L581" i="1"/>
  <c r="L580" i="1"/>
  <c r="M579" i="1"/>
  <c r="L579" i="1"/>
  <c r="L578" i="1"/>
  <c r="N577" i="1"/>
  <c r="M577" i="1"/>
  <c r="L577" i="1"/>
  <c r="M576" i="1"/>
  <c r="N576" i="1" s="1"/>
  <c r="L576" i="1"/>
  <c r="L575" i="1"/>
  <c r="N574" i="1"/>
  <c r="L574" i="1"/>
  <c r="M574" i="1" s="1"/>
  <c r="M573" i="1"/>
  <c r="N573" i="1" s="1"/>
  <c r="L573" i="1"/>
  <c r="L572" i="1"/>
  <c r="M571" i="1"/>
  <c r="L571" i="1"/>
  <c r="L570" i="1"/>
  <c r="N569" i="1"/>
  <c r="M569" i="1"/>
  <c r="L569" i="1"/>
  <c r="M568" i="1"/>
  <c r="N568" i="1" s="1"/>
  <c r="L568" i="1"/>
  <c r="L567" i="1"/>
  <c r="N566" i="1"/>
  <c r="L566" i="1"/>
  <c r="M566" i="1" s="1"/>
  <c r="L565" i="1"/>
  <c r="L564" i="1"/>
  <c r="N563" i="1"/>
  <c r="M563" i="1"/>
  <c r="L563" i="1"/>
  <c r="M562" i="1"/>
  <c r="N562" i="1" s="1"/>
  <c r="L562" i="1"/>
  <c r="M561" i="1"/>
  <c r="L561" i="1"/>
  <c r="L560" i="1"/>
  <c r="N559" i="1"/>
  <c r="M559" i="1"/>
  <c r="L559" i="1"/>
  <c r="M558" i="1"/>
  <c r="N558" i="1" s="1"/>
  <c r="L558" i="1"/>
  <c r="L557" i="1"/>
  <c r="L556" i="1"/>
  <c r="N555" i="1"/>
  <c r="M555" i="1"/>
  <c r="L555" i="1"/>
  <c r="M554" i="1"/>
  <c r="N554" i="1" s="1"/>
  <c r="L554" i="1"/>
  <c r="L553" i="1"/>
  <c r="L552" i="1"/>
  <c r="N551" i="1"/>
  <c r="M551" i="1"/>
  <c r="L551" i="1"/>
  <c r="N550" i="1"/>
  <c r="M550" i="1"/>
  <c r="L550" i="1"/>
  <c r="L549" i="1"/>
  <c r="L548" i="1"/>
  <c r="N547" i="1"/>
  <c r="M547" i="1"/>
  <c r="L547" i="1"/>
  <c r="M546" i="1"/>
  <c r="N546" i="1" s="1"/>
  <c r="L546" i="1"/>
  <c r="M545" i="1"/>
  <c r="L545" i="1"/>
  <c r="L544" i="1"/>
  <c r="N543" i="1"/>
  <c r="M543" i="1"/>
  <c r="L543" i="1"/>
  <c r="M542" i="1"/>
  <c r="N542" i="1" s="1"/>
  <c r="L542" i="1"/>
  <c r="L541" i="1"/>
  <c r="L540" i="1"/>
  <c r="N539" i="1"/>
  <c r="M539" i="1"/>
  <c r="L539" i="1"/>
  <c r="M538" i="1"/>
  <c r="N538" i="1" s="1"/>
  <c r="L538" i="1"/>
  <c r="L537" i="1"/>
  <c r="L536" i="1"/>
  <c r="N535" i="1"/>
  <c r="M535" i="1"/>
  <c r="L535" i="1"/>
  <c r="N534" i="1"/>
  <c r="M534" i="1"/>
  <c r="L534" i="1"/>
  <c r="L533" i="1"/>
  <c r="L532" i="1"/>
  <c r="N531" i="1"/>
  <c r="M531" i="1"/>
  <c r="L531" i="1"/>
  <c r="M530" i="1"/>
  <c r="N530" i="1" s="1"/>
  <c r="L530" i="1"/>
  <c r="M529" i="1"/>
  <c r="L529" i="1"/>
  <c r="L528" i="1"/>
  <c r="N527" i="1"/>
  <c r="M527" i="1"/>
  <c r="L527" i="1"/>
  <c r="M526" i="1"/>
  <c r="N526" i="1" s="1"/>
  <c r="L526" i="1"/>
  <c r="L525" i="1"/>
  <c r="L524" i="1"/>
  <c r="N523" i="1"/>
  <c r="M523" i="1"/>
  <c r="L523" i="1"/>
  <c r="M522" i="1"/>
  <c r="N522" i="1" s="1"/>
  <c r="L522" i="1"/>
  <c r="L521" i="1"/>
  <c r="L520" i="1"/>
  <c r="N519" i="1"/>
  <c r="M519" i="1"/>
  <c r="L519" i="1"/>
  <c r="N518" i="1"/>
  <c r="M518" i="1"/>
  <c r="L518" i="1"/>
  <c r="L517" i="1"/>
  <c r="L516" i="1"/>
  <c r="N515" i="1"/>
  <c r="M515" i="1"/>
  <c r="L515" i="1"/>
  <c r="M514" i="1"/>
  <c r="N514" i="1" s="1"/>
  <c r="L514" i="1"/>
  <c r="M513" i="1"/>
  <c r="L513" i="1"/>
  <c r="L512" i="1"/>
  <c r="N511" i="1"/>
  <c r="M511" i="1"/>
  <c r="L511" i="1"/>
  <c r="M510" i="1"/>
  <c r="N510" i="1" s="1"/>
  <c r="L510" i="1"/>
  <c r="L509" i="1"/>
  <c r="L508" i="1"/>
  <c r="N507" i="1"/>
  <c r="M507" i="1"/>
  <c r="L507" i="1"/>
  <c r="M506" i="1"/>
  <c r="N506" i="1" s="1"/>
  <c r="L506" i="1"/>
  <c r="L505" i="1"/>
  <c r="L504" i="1"/>
  <c r="N503" i="1"/>
  <c r="M503" i="1"/>
  <c r="L503" i="1"/>
  <c r="N502" i="1"/>
  <c r="M502" i="1"/>
  <c r="L502" i="1"/>
  <c r="L501" i="1"/>
  <c r="L500" i="1"/>
  <c r="N499" i="1"/>
  <c r="M499" i="1"/>
  <c r="L499" i="1"/>
  <c r="N498" i="1"/>
  <c r="M498" i="1"/>
  <c r="L498" i="1"/>
  <c r="M497" i="1"/>
  <c r="L497" i="1"/>
  <c r="L496" i="1"/>
  <c r="N495" i="1"/>
  <c r="M495" i="1"/>
  <c r="L495" i="1"/>
  <c r="M494" i="1"/>
  <c r="N494" i="1" s="1"/>
  <c r="L494" i="1"/>
  <c r="M493" i="1"/>
  <c r="L493" i="1"/>
  <c r="L492" i="1"/>
  <c r="N491" i="1"/>
  <c r="M491" i="1"/>
  <c r="L491" i="1"/>
  <c r="N490" i="1"/>
  <c r="M490" i="1"/>
  <c r="L490" i="1"/>
  <c r="L489" i="1"/>
  <c r="L488" i="1"/>
  <c r="N487" i="1"/>
  <c r="M487" i="1"/>
  <c r="L487" i="1"/>
  <c r="N486" i="1"/>
  <c r="M486" i="1"/>
  <c r="L486" i="1"/>
  <c r="L485" i="1"/>
  <c r="L484" i="1"/>
  <c r="N483" i="1"/>
  <c r="M483" i="1"/>
  <c r="L483" i="1"/>
  <c r="N482" i="1"/>
  <c r="M482" i="1"/>
  <c r="L482" i="1"/>
  <c r="M481" i="1"/>
  <c r="L481" i="1"/>
  <c r="L480" i="1"/>
  <c r="N479" i="1"/>
  <c r="M479" i="1"/>
  <c r="L479" i="1"/>
  <c r="M478" i="1"/>
  <c r="N478" i="1" s="1"/>
  <c r="L478" i="1"/>
  <c r="M477" i="1"/>
  <c r="L477" i="1"/>
  <c r="L476" i="1"/>
  <c r="N475" i="1"/>
  <c r="M475" i="1"/>
  <c r="L475" i="1"/>
  <c r="M474" i="1"/>
  <c r="N474" i="1" s="1"/>
  <c r="L474" i="1"/>
  <c r="L473" i="1"/>
  <c r="L472" i="1"/>
  <c r="N471" i="1"/>
  <c r="M471" i="1"/>
  <c r="L471" i="1"/>
  <c r="N470" i="1"/>
  <c r="M470" i="1"/>
  <c r="L470" i="1"/>
  <c r="L469" i="1"/>
  <c r="L468" i="1"/>
  <c r="N467" i="1"/>
  <c r="M467" i="1"/>
  <c r="L467" i="1"/>
  <c r="N466" i="1"/>
  <c r="M466" i="1"/>
  <c r="L466" i="1"/>
  <c r="M465" i="1"/>
  <c r="L465" i="1"/>
  <c r="L464" i="1"/>
  <c r="N463" i="1"/>
  <c r="M463" i="1"/>
  <c r="L463" i="1"/>
  <c r="M462" i="1"/>
  <c r="N462" i="1" s="1"/>
  <c r="L462" i="1"/>
  <c r="M461" i="1"/>
  <c r="L461" i="1"/>
  <c r="L460" i="1"/>
  <c r="N459" i="1"/>
  <c r="M459" i="1"/>
  <c r="L459" i="1"/>
  <c r="N458" i="1"/>
  <c r="M458" i="1"/>
  <c r="L458" i="1"/>
  <c r="L457" i="1"/>
  <c r="L456" i="1"/>
  <c r="N455" i="1"/>
  <c r="M455" i="1"/>
  <c r="L455" i="1"/>
  <c r="N454" i="1"/>
  <c r="M454" i="1"/>
  <c r="L454" i="1"/>
  <c r="L453" i="1"/>
  <c r="L452" i="1"/>
  <c r="N451" i="1"/>
  <c r="M451" i="1"/>
  <c r="L451" i="1"/>
  <c r="N450" i="1"/>
  <c r="M450" i="1"/>
  <c r="L450" i="1"/>
  <c r="M449" i="1"/>
  <c r="L449" i="1"/>
  <c r="L448" i="1"/>
  <c r="N447" i="1"/>
  <c r="M447" i="1"/>
  <c r="L447" i="1"/>
  <c r="M446" i="1"/>
  <c r="N446" i="1" s="1"/>
  <c r="L446" i="1"/>
  <c r="M445" i="1"/>
  <c r="L445" i="1"/>
  <c r="L444" i="1"/>
  <c r="M444" i="1" s="1"/>
  <c r="N443" i="1"/>
  <c r="M443" i="1"/>
  <c r="L443" i="1"/>
  <c r="N442" i="1"/>
  <c r="M442" i="1"/>
  <c r="L442" i="1"/>
  <c r="L441" i="1"/>
  <c r="N440" i="1"/>
  <c r="L440" i="1"/>
  <c r="M440" i="1" s="1"/>
  <c r="M439" i="1"/>
  <c r="N439" i="1" s="1"/>
  <c r="L439" i="1"/>
  <c r="L438" i="1"/>
  <c r="M437" i="1"/>
  <c r="L437" i="1"/>
  <c r="L436" i="1"/>
  <c r="M436" i="1" s="1"/>
  <c r="N435" i="1"/>
  <c r="M435" i="1"/>
  <c r="L435" i="1"/>
  <c r="N434" i="1"/>
  <c r="M434" i="1"/>
  <c r="L434" i="1"/>
  <c r="L433" i="1"/>
  <c r="N432" i="1"/>
  <c r="L432" i="1"/>
  <c r="M432" i="1" s="1"/>
  <c r="M431" i="1"/>
  <c r="N431" i="1" s="1"/>
  <c r="L431" i="1"/>
  <c r="M430" i="1"/>
  <c r="L430" i="1"/>
  <c r="M429" i="1"/>
  <c r="L429" i="1"/>
  <c r="N428" i="1"/>
  <c r="L428" i="1"/>
  <c r="M428" i="1" s="1"/>
  <c r="N427" i="1"/>
  <c r="M427" i="1"/>
  <c r="L427" i="1"/>
  <c r="N426" i="1"/>
  <c r="M426" i="1"/>
  <c r="L426" i="1"/>
  <c r="M425" i="1"/>
  <c r="L425" i="1"/>
  <c r="N424" i="1"/>
  <c r="L424" i="1"/>
  <c r="M424" i="1" s="1"/>
  <c r="N423" i="1"/>
  <c r="M423" i="1"/>
  <c r="L423" i="1"/>
  <c r="L422" i="1"/>
  <c r="M421" i="1"/>
  <c r="L421" i="1"/>
  <c r="L420" i="1"/>
  <c r="N419" i="1"/>
  <c r="M419" i="1"/>
  <c r="L419" i="1"/>
  <c r="N418" i="1"/>
  <c r="M418" i="1"/>
  <c r="L418" i="1"/>
  <c r="L417" i="1"/>
  <c r="L416" i="1"/>
  <c r="M416" i="1" s="1"/>
  <c r="N416" i="1" s="1"/>
  <c r="M415" i="1"/>
  <c r="N415" i="1" s="1"/>
  <c r="L415" i="1"/>
  <c r="L414" i="1"/>
  <c r="L413" i="1"/>
  <c r="N412" i="1"/>
  <c r="L412" i="1"/>
  <c r="M412" i="1" s="1"/>
  <c r="M411" i="1"/>
  <c r="N411" i="1" s="1"/>
  <c r="L411" i="1"/>
  <c r="N410" i="1"/>
  <c r="L410" i="1"/>
  <c r="M410" i="1" s="1"/>
  <c r="L409" i="1"/>
  <c r="L408" i="1"/>
  <c r="M408" i="1" s="1"/>
  <c r="M407" i="1"/>
  <c r="N407" i="1" s="1"/>
  <c r="L407" i="1"/>
  <c r="M406" i="1"/>
  <c r="L406" i="1"/>
  <c r="L405" i="1"/>
  <c r="L404" i="1"/>
  <c r="M403" i="1"/>
  <c r="N403" i="1" s="1"/>
  <c r="L403" i="1"/>
  <c r="L402" i="1"/>
  <c r="M402" i="1" s="1"/>
  <c r="N402" i="1" s="1"/>
  <c r="L401" i="1"/>
  <c r="L400" i="1"/>
  <c r="M400" i="1" s="1"/>
  <c r="N399" i="1"/>
  <c r="M399" i="1"/>
  <c r="L399" i="1"/>
  <c r="L398" i="1"/>
  <c r="L397" i="1"/>
  <c r="L396" i="1"/>
  <c r="M396" i="1" s="1"/>
  <c r="M395" i="1"/>
  <c r="N395" i="1" s="1"/>
  <c r="L395" i="1"/>
  <c r="L394" i="1"/>
  <c r="M394" i="1" s="1"/>
  <c r="N394" i="1" s="1"/>
  <c r="M393" i="1"/>
  <c r="L393" i="1"/>
  <c r="L392" i="1"/>
  <c r="M392" i="1" s="1"/>
  <c r="M391" i="1"/>
  <c r="N391" i="1" s="1"/>
  <c r="L391" i="1"/>
  <c r="L390" i="1"/>
  <c r="L389" i="1"/>
  <c r="L388" i="1"/>
  <c r="M388" i="1" s="1"/>
  <c r="M387" i="1"/>
  <c r="N387" i="1" s="1"/>
  <c r="L387" i="1"/>
  <c r="L386" i="1"/>
  <c r="M386" i="1" s="1"/>
  <c r="N386" i="1" s="1"/>
  <c r="L385" i="1"/>
  <c r="L384" i="1"/>
  <c r="M384" i="1" s="1"/>
  <c r="M383" i="1"/>
  <c r="N383" i="1" s="1"/>
  <c r="L383" i="1"/>
  <c r="L382" i="1"/>
  <c r="L381" i="1"/>
  <c r="N380" i="1"/>
  <c r="L380" i="1"/>
  <c r="M380" i="1" s="1"/>
  <c r="M379" i="1"/>
  <c r="N379" i="1" s="1"/>
  <c r="L379" i="1"/>
  <c r="N378" i="1"/>
  <c r="L378" i="1"/>
  <c r="M378" i="1" s="1"/>
  <c r="L377" i="1"/>
  <c r="L376" i="1"/>
  <c r="M376" i="1" s="1"/>
  <c r="M375" i="1"/>
  <c r="N375" i="1" s="1"/>
  <c r="L375" i="1"/>
  <c r="M374" i="1"/>
  <c r="L374" i="1"/>
  <c r="L373" i="1"/>
  <c r="L372" i="1"/>
  <c r="M371" i="1"/>
  <c r="N371" i="1" s="1"/>
  <c r="L371" i="1"/>
  <c r="L370" i="1"/>
  <c r="M370" i="1" s="1"/>
  <c r="N370" i="1" s="1"/>
  <c r="L369" i="1"/>
  <c r="L368" i="1"/>
  <c r="M368" i="1" s="1"/>
  <c r="N367" i="1"/>
  <c r="M367" i="1"/>
  <c r="L367" i="1"/>
  <c r="L366" i="1"/>
  <c r="L365" i="1"/>
  <c r="M364" i="1"/>
  <c r="N364" i="1" s="1"/>
  <c r="L364" i="1"/>
  <c r="L363" i="1"/>
  <c r="L362" i="1"/>
  <c r="N361" i="1"/>
  <c r="L361" i="1"/>
  <c r="M361" i="1" s="1"/>
  <c r="M360" i="1"/>
  <c r="N360" i="1" s="1"/>
  <c r="L360" i="1"/>
  <c r="L359" i="1"/>
  <c r="L358" i="1"/>
  <c r="N357" i="1"/>
  <c r="L357" i="1"/>
  <c r="M357" i="1" s="1"/>
  <c r="M356" i="1"/>
  <c r="N356" i="1" s="1"/>
  <c r="L356" i="1"/>
  <c r="L355" i="1"/>
  <c r="L354" i="1"/>
  <c r="N353" i="1"/>
  <c r="L353" i="1"/>
  <c r="M353" i="1" s="1"/>
  <c r="M352" i="1"/>
  <c r="N352" i="1" s="1"/>
  <c r="L352" i="1"/>
  <c r="L351" i="1"/>
  <c r="L350" i="1"/>
  <c r="N349" i="1"/>
  <c r="L349" i="1"/>
  <c r="M349" i="1" s="1"/>
  <c r="M348" i="1"/>
  <c r="N348" i="1" s="1"/>
  <c r="L348" i="1"/>
  <c r="L347" i="1"/>
  <c r="L346" i="1"/>
  <c r="N345" i="1"/>
  <c r="L345" i="1"/>
  <c r="M345" i="1" s="1"/>
  <c r="M344" i="1"/>
  <c r="N344" i="1" s="1"/>
  <c r="L344" i="1"/>
  <c r="L343" i="1"/>
  <c r="L342" i="1"/>
  <c r="N341" i="1"/>
  <c r="L341" i="1"/>
  <c r="M341" i="1" s="1"/>
  <c r="M340" i="1"/>
  <c r="N340" i="1" s="1"/>
  <c r="L340" i="1"/>
  <c r="L339" i="1"/>
  <c r="L338" i="1"/>
  <c r="N337" i="1"/>
  <c r="L337" i="1"/>
  <c r="M337" i="1" s="1"/>
  <c r="M336" i="1"/>
  <c r="N336" i="1" s="1"/>
  <c r="L336" i="1"/>
  <c r="L335" i="1"/>
  <c r="L334" i="1"/>
  <c r="N333" i="1"/>
  <c r="L333" i="1"/>
  <c r="M333" i="1" s="1"/>
  <c r="M332" i="1"/>
  <c r="N332" i="1" s="1"/>
  <c r="L332" i="1"/>
  <c r="L331" i="1"/>
  <c r="L330" i="1"/>
  <c r="N329" i="1"/>
  <c r="L329" i="1"/>
  <c r="M329" i="1" s="1"/>
  <c r="M328" i="1"/>
  <c r="N328" i="1" s="1"/>
  <c r="L328" i="1"/>
  <c r="L327" i="1"/>
  <c r="L326" i="1"/>
  <c r="N325" i="1"/>
  <c r="L325" i="1"/>
  <c r="M325" i="1" s="1"/>
  <c r="M324" i="1"/>
  <c r="N324" i="1" s="1"/>
  <c r="L324" i="1"/>
  <c r="L323" i="1"/>
  <c r="L322" i="1"/>
  <c r="N321" i="1"/>
  <c r="L321" i="1"/>
  <c r="M321" i="1" s="1"/>
  <c r="M320" i="1"/>
  <c r="N320" i="1" s="1"/>
  <c r="L320" i="1"/>
  <c r="L319" i="1"/>
  <c r="L318" i="1"/>
  <c r="N317" i="1"/>
  <c r="L317" i="1"/>
  <c r="M317" i="1" s="1"/>
  <c r="M316" i="1"/>
  <c r="N316" i="1" s="1"/>
  <c r="L316" i="1"/>
  <c r="L315" i="1"/>
  <c r="L314" i="1"/>
  <c r="N313" i="1"/>
  <c r="L313" i="1"/>
  <c r="M313" i="1" s="1"/>
  <c r="M312" i="1"/>
  <c r="N312" i="1" s="1"/>
  <c r="L312" i="1"/>
  <c r="L311" i="1"/>
  <c r="L310" i="1"/>
  <c r="N309" i="1"/>
  <c r="L309" i="1"/>
  <c r="M309" i="1" s="1"/>
  <c r="M308" i="1"/>
  <c r="N308" i="1" s="1"/>
  <c r="L308" i="1"/>
  <c r="L307" i="1"/>
  <c r="L306" i="1"/>
  <c r="N305" i="1"/>
  <c r="M305" i="1"/>
  <c r="L305" i="1"/>
  <c r="M304" i="1"/>
  <c r="N304" i="1" s="1"/>
  <c r="L304" i="1"/>
  <c r="L303" i="1"/>
  <c r="L302" i="1"/>
  <c r="N301" i="1"/>
  <c r="M301" i="1"/>
  <c r="L301" i="1"/>
  <c r="M300" i="1"/>
  <c r="N300" i="1" s="1"/>
  <c r="L300" i="1"/>
  <c r="L299" i="1"/>
  <c r="L298" i="1"/>
  <c r="N297" i="1"/>
  <c r="M297" i="1"/>
  <c r="L297" i="1"/>
  <c r="M296" i="1"/>
  <c r="N296" i="1" s="1"/>
  <c r="L296" i="1"/>
  <c r="L295" i="1"/>
  <c r="L294" i="1"/>
  <c r="N293" i="1"/>
  <c r="M293" i="1"/>
  <c r="L293" i="1"/>
  <c r="M292" i="1"/>
  <c r="N292" i="1" s="1"/>
  <c r="L292" i="1"/>
  <c r="L291" i="1"/>
  <c r="L290" i="1"/>
  <c r="N289" i="1"/>
  <c r="M289" i="1"/>
  <c r="L289" i="1"/>
  <c r="M288" i="1"/>
  <c r="N288" i="1" s="1"/>
  <c r="L288" i="1"/>
  <c r="L287" i="1"/>
  <c r="L286" i="1"/>
  <c r="N285" i="1"/>
  <c r="M285" i="1"/>
  <c r="L285" i="1"/>
  <c r="M284" i="1"/>
  <c r="N284" i="1" s="1"/>
  <c r="L284" i="1"/>
  <c r="L283" i="1"/>
  <c r="L282" i="1"/>
  <c r="N281" i="1"/>
  <c r="M281" i="1"/>
  <c r="L281" i="1"/>
  <c r="M280" i="1"/>
  <c r="N280" i="1" s="1"/>
  <c r="L280" i="1"/>
  <c r="L279" i="1"/>
  <c r="L278" i="1"/>
  <c r="N277" i="1"/>
  <c r="M277" i="1"/>
  <c r="L277" i="1"/>
  <c r="M276" i="1"/>
  <c r="N276" i="1" s="1"/>
  <c r="L276" i="1"/>
  <c r="L275" i="1"/>
  <c r="L274" i="1"/>
  <c r="N273" i="1"/>
  <c r="M273" i="1"/>
  <c r="L273" i="1"/>
  <c r="M272" i="1"/>
  <c r="N272" i="1" s="1"/>
  <c r="L272" i="1"/>
  <c r="L271" i="1"/>
  <c r="L270" i="1"/>
  <c r="N269" i="1"/>
  <c r="M269" i="1"/>
  <c r="L269" i="1"/>
  <c r="M268" i="1"/>
  <c r="N268" i="1" s="1"/>
  <c r="L268" i="1"/>
  <c r="L267" i="1"/>
  <c r="L266" i="1"/>
  <c r="N265" i="1"/>
  <c r="M265" i="1"/>
  <c r="L265" i="1"/>
  <c r="M264" i="1"/>
  <c r="N264" i="1" s="1"/>
  <c r="L264" i="1"/>
  <c r="L263" i="1"/>
  <c r="L262" i="1"/>
  <c r="N261" i="1"/>
  <c r="M261" i="1"/>
  <c r="L261" i="1"/>
  <c r="M260" i="1"/>
  <c r="N260" i="1" s="1"/>
  <c r="L260" i="1"/>
  <c r="L259" i="1"/>
  <c r="L258" i="1"/>
  <c r="N257" i="1"/>
  <c r="M257" i="1"/>
  <c r="L257" i="1"/>
  <c r="M256" i="1"/>
  <c r="N256" i="1" s="1"/>
  <c r="L256" i="1"/>
  <c r="L255" i="1"/>
  <c r="L254" i="1"/>
  <c r="N253" i="1"/>
  <c r="M253" i="1"/>
  <c r="L253" i="1"/>
  <c r="M252" i="1"/>
  <c r="N252" i="1" s="1"/>
  <c r="L252" i="1"/>
  <c r="L251" i="1"/>
  <c r="L250" i="1"/>
  <c r="N249" i="1"/>
  <c r="M249" i="1"/>
  <c r="L249" i="1"/>
  <c r="M248" i="1"/>
  <c r="N248" i="1" s="1"/>
  <c r="L248" i="1"/>
  <c r="L247" i="1"/>
  <c r="L246" i="1"/>
  <c r="N245" i="1"/>
  <c r="M245" i="1"/>
  <c r="L245" i="1"/>
  <c r="M244" i="1"/>
  <c r="N244" i="1" s="1"/>
  <c r="L244" i="1"/>
  <c r="L243" i="1"/>
  <c r="L242" i="1"/>
  <c r="N241" i="1"/>
  <c r="M241" i="1"/>
  <c r="L241" i="1"/>
  <c r="M240" i="1"/>
  <c r="N240" i="1" s="1"/>
  <c r="L240" i="1"/>
  <c r="L239" i="1"/>
  <c r="L238" i="1"/>
  <c r="N237" i="1"/>
  <c r="M237" i="1"/>
  <c r="L237" i="1"/>
  <c r="M236" i="1"/>
  <c r="N236" i="1" s="1"/>
  <c r="L236" i="1"/>
  <c r="L235" i="1"/>
  <c r="L234" i="1"/>
  <c r="N233" i="1"/>
  <c r="M233" i="1"/>
  <c r="L233" i="1"/>
  <c r="M232" i="1"/>
  <c r="N232" i="1" s="1"/>
  <c r="L232" i="1"/>
  <c r="L231" i="1"/>
  <c r="L230" i="1"/>
  <c r="N229" i="1"/>
  <c r="M229" i="1"/>
  <c r="L229" i="1"/>
  <c r="M228" i="1"/>
  <c r="N228" i="1" s="1"/>
  <c r="L228" i="1"/>
  <c r="L227" i="1"/>
  <c r="L226" i="1"/>
  <c r="N225" i="1"/>
  <c r="M225" i="1"/>
  <c r="L225" i="1"/>
  <c r="M224" i="1"/>
  <c r="N224" i="1" s="1"/>
  <c r="L224" i="1"/>
  <c r="L223" i="1"/>
  <c r="L222" i="1"/>
  <c r="N221" i="1"/>
  <c r="M221" i="1"/>
  <c r="L221" i="1"/>
  <c r="M220" i="1"/>
  <c r="N220" i="1" s="1"/>
  <c r="L220" i="1"/>
  <c r="L219" i="1"/>
  <c r="L218" i="1"/>
  <c r="N217" i="1"/>
  <c r="M217" i="1"/>
  <c r="L217" i="1"/>
  <c r="M216" i="1"/>
  <c r="N216" i="1" s="1"/>
  <c r="L216" i="1"/>
  <c r="L215" i="1"/>
  <c r="L214" i="1"/>
  <c r="N213" i="1"/>
  <c r="M213" i="1"/>
  <c r="L213" i="1"/>
  <c r="M212" i="1"/>
  <c r="N212" i="1" s="1"/>
  <c r="L212" i="1"/>
  <c r="L211" i="1"/>
  <c r="L210" i="1"/>
  <c r="N209" i="1"/>
  <c r="M209" i="1"/>
  <c r="L209" i="1"/>
  <c r="M208" i="1"/>
  <c r="N208" i="1" s="1"/>
  <c r="L208" i="1"/>
  <c r="L207" i="1"/>
  <c r="L206" i="1"/>
  <c r="N205" i="1"/>
  <c r="M205" i="1"/>
  <c r="L205" i="1"/>
  <c r="M204" i="1"/>
  <c r="N204" i="1" s="1"/>
  <c r="L204" i="1"/>
  <c r="L203" i="1"/>
  <c r="L202" i="1"/>
  <c r="L201" i="1"/>
  <c r="M201" i="1" s="1"/>
  <c r="N201" i="1" s="1"/>
  <c r="M200" i="1"/>
  <c r="N200" i="1" s="1"/>
  <c r="L200" i="1"/>
  <c r="L199" i="1"/>
  <c r="L198" i="1"/>
  <c r="N197" i="1"/>
  <c r="L197" i="1"/>
  <c r="M197" i="1" s="1"/>
  <c r="M196" i="1"/>
  <c r="N196" i="1" s="1"/>
  <c r="L196" i="1"/>
  <c r="L195" i="1"/>
  <c r="L194" i="1"/>
  <c r="L193" i="1"/>
  <c r="M193" i="1" s="1"/>
  <c r="N193" i="1" s="1"/>
  <c r="M192" i="1"/>
  <c r="N192" i="1" s="1"/>
  <c r="L192" i="1"/>
  <c r="L191" i="1"/>
  <c r="L190" i="1"/>
  <c r="N189" i="1"/>
  <c r="L189" i="1"/>
  <c r="M189" i="1" s="1"/>
  <c r="M188" i="1"/>
  <c r="N188" i="1" s="1"/>
  <c r="L188" i="1"/>
  <c r="L187" i="1"/>
  <c r="L186" i="1"/>
  <c r="N185" i="1"/>
  <c r="L185" i="1"/>
  <c r="M185" i="1" s="1"/>
  <c r="M184" i="1"/>
  <c r="N184" i="1" s="1"/>
  <c r="L184" i="1"/>
  <c r="L183" i="1"/>
  <c r="L182" i="1"/>
  <c r="N181" i="1"/>
  <c r="L181" i="1"/>
  <c r="M181" i="1" s="1"/>
  <c r="M180" i="1"/>
  <c r="N180" i="1" s="1"/>
  <c r="L180" i="1"/>
  <c r="L179" i="1"/>
  <c r="L178" i="1"/>
  <c r="N177" i="1"/>
  <c r="L177" i="1"/>
  <c r="M177" i="1" s="1"/>
  <c r="M176" i="1"/>
  <c r="N176" i="1" s="1"/>
  <c r="L176" i="1"/>
  <c r="L175" i="1"/>
  <c r="L174" i="1"/>
  <c r="N173" i="1"/>
  <c r="L173" i="1"/>
  <c r="M173" i="1" s="1"/>
  <c r="M172" i="1"/>
  <c r="N172" i="1" s="1"/>
  <c r="L172" i="1"/>
  <c r="L171" i="1"/>
  <c r="L170" i="1"/>
  <c r="N169" i="1"/>
  <c r="L169" i="1"/>
  <c r="M169" i="1" s="1"/>
  <c r="M168" i="1"/>
  <c r="N168" i="1" s="1"/>
  <c r="L168" i="1"/>
  <c r="L167" i="1"/>
  <c r="L166" i="1"/>
  <c r="N165" i="1"/>
  <c r="L165" i="1"/>
  <c r="M165" i="1" s="1"/>
  <c r="M164" i="1"/>
  <c r="N164" i="1" s="1"/>
  <c r="L164" i="1"/>
  <c r="L163" i="1"/>
  <c r="L162" i="1"/>
  <c r="N161" i="1"/>
  <c r="L161" i="1"/>
  <c r="M161" i="1" s="1"/>
  <c r="M160" i="1"/>
  <c r="N160" i="1" s="1"/>
  <c r="L160" i="1"/>
  <c r="L159" i="1"/>
  <c r="L158" i="1"/>
  <c r="N157" i="1"/>
  <c r="L157" i="1"/>
  <c r="M157" i="1" s="1"/>
  <c r="M156" i="1"/>
  <c r="N156" i="1" s="1"/>
  <c r="L156" i="1"/>
  <c r="L155" i="1"/>
  <c r="L154" i="1"/>
  <c r="N153" i="1"/>
  <c r="L153" i="1"/>
  <c r="M153" i="1" s="1"/>
  <c r="M152" i="1"/>
  <c r="N152" i="1" s="1"/>
  <c r="L152" i="1"/>
  <c r="L151" i="1"/>
  <c r="L150" i="1"/>
  <c r="N149" i="1"/>
  <c r="L149" i="1"/>
  <c r="M149" i="1" s="1"/>
  <c r="M148" i="1"/>
  <c r="N148" i="1" s="1"/>
  <c r="L148" i="1"/>
  <c r="L147" i="1"/>
  <c r="L146" i="1"/>
  <c r="N145" i="1"/>
  <c r="L145" i="1"/>
  <c r="M145" i="1" s="1"/>
  <c r="M144" i="1"/>
  <c r="N144" i="1" s="1"/>
  <c r="L144" i="1"/>
  <c r="L143" i="1"/>
  <c r="L142" i="1"/>
  <c r="N141" i="1"/>
  <c r="L141" i="1"/>
  <c r="M141" i="1" s="1"/>
  <c r="M140" i="1"/>
  <c r="N140" i="1" s="1"/>
  <c r="L140" i="1"/>
  <c r="L139" i="1"/>
  <c r="L138" i="1"/>
  <c r="N137" i="1"/>
  <c r="L137" i="1"/>
  <c r="M137" i="1" s="1"/>
  <c r="M136" i="1"/>
  <c r="N136" i="1" s="1"/>
  <c r="L136" i="1"/>
  <c r="L135" i="1"/>
  <c r="L134" i="1"/>
  <c r="N133" i="1"/>
  <c r="L133" i="1"/>
  <c r="M133" i="1" s="1"/>
  <c r="M132" i="1"/>
  <c r="N132" i="1" s="1"/>
  <c r="L132" i="1"/>
  <c r="L131" i="1"/>
  <c r="L130" i="1"/>
  <c r="N129" i="1"/>
  <c r="L129" i="1"/>
  <c r="M129" i="1" s="1"/>
  <c r="M128" i="1"/>
  <c r="N128" i="1" s="1"/>
  <c r="L128" i="1"/>
  <c r="L127" i="1"/>
  <c r="L126" i="1"/>
  <c r="N125" i="1"/>
  <c r="L125" i="1"/>
  <c r="M125" i="1" s="1"/>
  <c r="M124" i="1"/>
  <c r="N124" i="1" s="1"/>
  <c r="L124" i="1"/>
  <c r="L123" i="1"/>
  <c r="L122" i="1"/>
  <c r="N121" i="1"/>
  <c r="L121" i="1"/>
  <c r="M121" i="1" s="1"/>
  <c r="M120" i="1"/>
  <c r="N120" i="1" s="1"/>
  <c r="L120" i="1"/>
  <c r="L119" i="1"/>
  <c r="L118" i="1"/>
  <c r="N117" i="1"/>
  <c r="L117" i="1"/>
  <c r="M117" i="1" s="1"/>
  <c r="M116" i="1"/>
  <c r="N116" i="1" s="1"/>
  <c r="L116" i="1"/>
  <c r="L115" i="1"/>
  <c r="L114" i="1"/>
  <c r="N113" i="1"/>
  <c r="L113" i="1"/>
  <c r="M113" i="1" s="1"/>
  <c r="M112" i="1"/>
  <c r="N112" i="1" s="1"/>
  <c r="L112" i="1"/>
  <c r="L111" i="1"/>
  <c r="L110" i="1"/>
  <c r="N109" i="1"/>
  <c r="L109" i="1"/>
  <c r="M109" i="1" s="1"/>
  <c r="M108" i="1"/>
  <c r="N108" i="1" s="1"/>
  <c r="L108" i="1"/>
  <c r="L107" i="1"/>
  <c r="L106" i="1"/>
  <c r="N105" i="1"/>
  <c r="L105" i="1"/>
  <c r="M105" i="1" s="1"/>
  <c r="M104" i="1"/>
  <c r="N104" i="1" s="1"/>
  <c r="L104" i="1"/>
  <c r="L103" i="1"/>
  <c r="L102" i="1"/>
  <c r="N101" i="1"/>
  <c r="L101" i="1"/>
  <c r="M101" i="1" s="1"/>
  <c r="M100" i="1"/>
  <c r="N100" i="1" s="1"/>
  <c r="L100" i="1"/>
  <c r="L99" i="1"/>
  <c r="L98" i="1"/>
  <c r="N97" i="1"/>
  <c r="L97" i="1"/>
  <c r="M97" i="1" s="1"/>
  <c r="M96" i="1"/>
  <c r="N96" i="1" s="1"/>
  <c r="L96" i="1"/>
  <c r="L95" i="1"/>
  <c r="L94" i="1"/>
  <c r="N93" i="1"/>
  <c r="L93" i="1"/>
  <c r="M93" i="1" s="1"/>
  <c r="M92" i="1"/>
  <c r="N92" i="1" s="1"/>
  <c r="L92" i="1"/>
  <c r="L91" i="1"/>
  <c r="L90" i="1"/>
  <c r="N89" i="1"/>
  <c r="L89" i="1"/>
  <c r="M89" i="1" s="1"/>
  <c r="M88" i="1"/>
  <c r="N88" i="1" s="1"/>
  <c r="L88" i="1"/>
  <c r="L87" i="1"/>
  <c r="L86" i="1"/>
  <c r="N85" i="1"/>
  <c r="L85" i="1"/>
  <c r="M85" i="1" s="1"/>
  <c r="M84" i="1"/>
  <c r="N84" i="1" s="1"/>
  <c r="L84" i="1"/>
  <c r="L83" i="1"/>
  <c r="L82" i="1"/>
  <c r="N81" i="1"/>
  <c r="L81" i="1"/>
  <c r="M81" i="1" s="1"/>
  <c r="M80" i="1"/>
  <c r="N80" i="1" s="1"/>
  <c r="L80" i="1"/>
  <c r="L79" i="1"/>
  <c r="L78" i="1"/>
  <c r="N77" i="1"/>
  <c r="L77" i="1"/>
  <c r="M77" i="1" s="1"/>
  <c r="M76" i="1"/>
  <c r="N76" i="1" s="1"/>
  <c r="L76" i="1"/>
  <c r="L75" i="1"/>
  <c r="L74" i="1"/>
  <c r="N73" i="1"/>
  <c r="L73" i="1"/>
  <c r="M73" i="1" s="1"/>
  <c r="M72" i="1"/>
  <c r="N72" i="1" s="1"/>
  <c r="L72" i="1"/>
  <c r="L71" i="1"/>
  <c r="L70" i="1"/>
  <c r="N69" i="1"/>
  <c r="L69" i="1"/>
  <c r="M69" i="1" s="1"/>
  <c r="M68" i="1"/>
  <c r="N68" i="1" s="1"/>
  <c r="L68" i="1"/>
  <c r="L67" i="1"/>
  <c r="L66" i="1"/>
  <c r="N65" i="1"/>
  <c r="L65" i="1"/>
  <c r="M65" i="1" s="1"/>
  <c r="M64" i="1"/>
  <c r="N64" i="1" s="1"/>
  <c r="L64" i="1"/>
  <c r="L63" i="1"/>
  <c r="L62" i="1"/>
  <c r="N61" i="1"/>
  <c r="L61" i="1"/>
  <c r="M61" i="1" s="1"/>
  <c r="M60" i="1"/>
  <c r="N60" i="1" s="1"/>
  <c r="L60" i="1"/>
  <c r="L59" i="1"/>
  <c r="L58" i="1"/>
  <c r="N57" i="1"/>
  <c r="L57" i="1"/>
  <c r="M57" i="1" s="1"/>
  <c r="M56" i="1"/>
  <c r="N56" i="1" s="1"/>
  <c r="L56" i="1"/>
  <c r="L55" i="1"/>
  <c r="L54" i="1"/>
  <c r="N53" i="1"/>
  <c r="L53" i="1"/>
  <c r="M53" i="1" s="1"/>
  <c r="M52" i="1"/>
  <c r="N52" i="1" s="1"/>
  <c r="L52" i="1"/>
  <c r="L51" i="1"/>
  <c r="L50" i="1"/>
  <c r="N49" i="1"/>
  <c r="L49" i="1"/>
  <c r="M49" i="1" s="1"/>
  <c r="M48" i="1"/>
  <c r="N48" i="1" s="1"/>
  <c r="L48" i="1"/>
  <c r="L47" i="1"/>
  <c r="L46" i="1"/>
  <c r="N45" i="1"/>
  <c r="L45" i="1"/>
  <c r="M45" i="1" s="1"/>
  <c r="M44" i="1"/>
  <c r="N44" i="1" s="1"/>
  <c r="L44" i="1"/>
  <c r="L43" i="1"/>
  <c r="L42" i="1"/>
  <c r="N41" i="1"/>
  <c r="L41" i="1"/>
  <c r="M41" i="1" s="1"/>
  <c r="M40" i="1"/>
  <c r="N40" i="1" s="1"/>
  <c r="L40" i="1"/>
  <c r="L39" i="1"/>
  <c r="L38" i="1"/>
  <c r="L37" i="1"/>
  <c r="M37" i="1" s="1"/>
  <c r="N37" i="1" s="1"/>
  <c r="M36" i="1"/>
  <c r="N36" i="1" s="1"/>
  <c r="L36" i="1"/>
  <c r="L35" i="1"/>
  <c r="L34" i="1"/>
  <c r="L33" i="1"/>
  <c r="M33" i="1" s="1"/>
  <c r="N33" i="1" s="1"/>
  <c r="M32" i="1"/>
  <c r="N32" i="1" s="1"/>
  <c r="L32" i="1"/>
  <c r="L31" i="1"/>
  <c r="L30" i="1"/>
  <c r="L29" i="1"/>
  <c r="M29" i="1" s="1"/>
  <c r="N29" i="1" s="1"/>
  <c r="M28" i="1"/>
  <c r="N28" i="1" s="1"/>
  <c r="L28" i="1"/>
  <c r="L27" i="1"/>
  <c r="L26" i="1"/>
  <c r="L25" i="1"/>
  <c r="M25" i="1" s="1"/>
  <c r="N25" i="1" s="1"/>
  <c r="M24" i="1"/>
  <c r="N24" i="1" s="1"/>
  <c r="L24" i="1"/>
  <c r="L23" i="1"/>
  <c r="L22" i="1"/>
  <c r="L21" i="1"/>
  <c r="M21" i="1" s="1"/>
  <c r="N21" i="1" s="1"/>
  <c r="M20" i="1"/>
  <c r="N20" i="1" s="1"/>
  <c r="L20" i="1"/>
  <c r="L19" i="1"/>
  <c r="L18" i="1"/>
  <c r="L17" i="1"/>
  <c r="M17" i="1" s="1"/>
  <c r="N17" i="1" s="1"/>
  <c r="M16" i="1"/>
  <c r="N16" i="1" s="1"/>
  <c r="L16" i="1"/>
  <c r="L15" i="1"/>
  <c r="L14" i="1"/>
  <c r="L13" i="1"/>
  <c r="M13" i="1" s="1"/>
  <c r="N13" i="1" s="1"/>
  <c r="M12" i="1"/>
  <c r="N12" i="1" s="1"/>
  <c r="L12" i="1"/>
  <c r="L11" i="1"/>
  <c r="L10" i="1"/>
  <c r="L9" i="1"/>
  <c r="M9" i="1" s="1"/>
  <c r="N9" i="1" s="1"/>
  <c r="M8" i="1"/>
  <c r="N8" i="1" s="1"/>
  <c r="L8" i="1"/>
  <c r="L7" i="1"/>
  <c r="L6" i="1"/>
  <c r="L5" i="1"/>
  <c r="M5" i="1" s="1"/>
  <c r="N5" i="1" s="1"/>
  <c r="M4" i="1"/>
  <c r="N4" i="1" s="1"/>
  <c r="L4" i="1"/>
  <c r="L3" i="1"/>
  <c r="L2" i="1"/>
  <c r="N18" i="1" l="1"/>
  <c r="N26" i="1"/>
  <c r="N19" i="1"/>
  <c r="M195" i="1"/>
  <c r="N195" i="1" s="1"/>
  <c r="M235" i="1"/>
  <c r="N235" i="1" s="1"/>
  <c r="M283" i="1"/>
  <c r="N283" i="1" s="1"/>
  <c r="N299" i="1"/>
  <c r="M299" i="1"/>
  <c r="M456" i="1"/>
  <c r="N456" i="1" s="1"/>
  <c r="N460" i="1"/>
  <c r="M460" i="1"/>
  <c r="M3" i="1"/>
  <c r="N3" i="1" s="1"/>
  <c r="M7" i="1"/>
  <c r="N7" i="1" s="1"/>
  <c r="M11" i="1"/>
  <c r="N11" i="1" s="1"/>
  <c r="M15" i="1"/>
  <c r="N15" i="1" s="1"/>
  <c r="M19" i="1"/>
  <c r="M23" i="1"/>
  <c r="N23" i="1" s="1"/>
  <c r="M27" i="1"/>
  <c r="N27" i="1" s="1"/>
  <c r="M31" i="1"/>
  <c r="N31" i="1" s="1"/>
  <c r="M35" i="1"/>
  <c r="N35" i="1" s="1"/>
  <c r="M38" i="1"/>
  <c r="N38" i="1" s="1"/>
  <c r="N42" i="1"/>
  <c r="M42" i="1"/>
  <c r="M46" i="1"/>
  <c r="N46" i="1" s="1"/>
  <c r="N50" i="1"/>
  <c r="M50" i="1"/>
  <c r="M54" i="1"/>
  <c r="N54" i="1" s="1"/>
  <c r="N58" i="1"/>
  <c r="M58" i="1"/>
  <c r="M62" i="1"/>
  <c r="N62" i="1" s="1"/>
  <c r="N66" i="1"/>
  <c r="M66" i="1"/>
  <c r="M70" i="1"/>
  <c r="N70" i="1" s="1"/>
  <c r="N74" i="1"/>
  <c r="M74" i="1"/>
  <c r="M78" i="1"/>
  <c r="N78" i="1" s="1"/>
  <c r="N82" i="1"/>
  <c r="M82" i="1"/>
  <c r="M86" i="1"/>
  <c r="N86" i="1" s="1"/>
  <c r="N90" i="1"/>
  <c r="M90" i="1"/>
  <c r="M94" i="1"/>
  <c r="N94" i="1" s="1"/>
  <c r="N98" i="1"/>
  <c r="M98" i="1"/>
  <c r="M102" i="1"/>
  <c r="N102" i="1" s="1"/>
  <c r="N106" i="1"/>
  <c r="M106" i="1"/>
  <c r="M110" i="1"/>
  <c r="N110" i="1" s="1"/>
  <c r="N114" i="1"/>
  <c r="M114" i="1"/>
  <c r="M118" i="1"/>
  <c r="N118" i="1" s="1"/>
  <c r="N122" i="1"/>
  <c r="M122" i="1"/>
  <c r="M126" i="1"/>
  <c r="N126" i="1" s="1"/>
  <c r="N130" i="1"/>
  <c r="M130" i="1"/>
  <c r="M134" i="1"/>
  <c r="N134" i="1" s="1"/>
  <c r="N138" i="1"/>
  <c r="M138" i="1"/>
  <c r="M142" i="1"/>
  <c r="N142" i="1" s="1"/>
  <c r="N146" i="1"/>
  <c r="M146" i="1"/>
  <c r="M150" i="1"/>
  <c r="N150" i="1" s="1"/>
  <c r="N154" i="1"/>
  <c r="M154" i="1"/>
  <c r="M158" i="1"/>
  <c r="N158" i="1" s="1"/>
  <c r="N162" i="1"/>
  <c r="M162" i="1"/>
  <c r="M166" i="1"/>
  <c r="N166" i="1" s="1"/>
  <c r="N170" i="1"/>
  <c r="M170" i="1"/>
  <c r="M174" i="1"/>
  <c r="N174" i="1" s="1"/>
  <c r="N178" i="1"/>
  <c r="M178" i="1"/>
  <c r="M182" i="1"/>
  <c r="N182" i="1" s="1"/>
  <c r="N186" i="1"/>
  <c r="M186" i="1"/>
  <c r="M190" i="1"/>
  <c r="N190" i="1" s="1"/>
  <c r="M215" i="1"/>
  <c r="N215" i="1" s="1"/>
  <c r="N231" i="1"/>
  <c r="M231" i="1"/>
  <c r="N242" i="1"/>
  <c r="N247" i="1"/>
  <c r="M247" i="1"/>
  <c r="N263" i="1"/>
  <c r="M263" i="1"/>
  <c r="M279" i="1"/>
  <c r="N279" i="1" s="1"/>
  <c r="N295" i="1"/>
  <c r="M295" i="1"/>
  <c r="N422" i="1"/>
  <c r="M422" i="1"/>
  <c r="N453" i="1"/>
  <c r="M453" i="1"/>
  <c r="N488" i="1"/>
  <c r="M488" i="1"/>
  <c r="N492" i="1"/>
  <c r="M492" i="1"/>
  <c r="N654" i="1"/>
  <c r="M654" i="1"/>
  <c r="N663" i="1"/>
  <c r="M663" i="1"/>
  <c r="N706" i="1"/>
  <c r="M706" i="1"/>
  <c r="N718" i="1"/>
  <c r="M718" i="1"/>
  <c r="N727" i="1"/>
  <c r="M727" i="1"/>
  <c r="N203" i="1"/>
  <c r="M203" i="1"/>
  <c r="N219" i="1"/>
  <c r="M219" i="1"/>
  <c r="M251" i="1"/>
  <c r="N251" i="1" s="1"/>
  <c r="N267" i="1"/>
  <c r="M267" i="1"/>
  <c r="M404" i="1"/>
  <c r="N404" i="1" s="1"/>
  <c r="M2" i="1"/>
  <c r="N2" i="1" s="1"/>
  <c r="M6" i="1"/>
  <c r="N6" i="1" s="1"/>
  <c r="M10" i="1"/>
  <c r="N10" i="1" s="1"/>
  <c r="M14" i="1"/>
  <c r="N14" i="1" s="1"/>
  <c r="M18" i="1"/>
  <c r="M22" i="1"/>
  <c r="N22" i="1" s="1"/>
  <c r="M26" i="1"/>
  <c r="M30" i="1"/>
  <c r="N30" i="1" s="1"/>
  <c r="M34" i="1"/>
  <c r="N34" i="1" s="1"/>
  <c r="N39" i="1"/>
  <c r="N55" i="1"/>
  <c r="N71" i="1"/>
  <c r="N87" i="1"/>
  <c r="N103" i="1"/>
  <c r="N119" i="1"/>
  <c r="N135" i="1"/>
  <c r="N151" i="1"/>
  <c r="N167" i="1"/>
  <c r="N183" i="1"/>
  <c r="N191" i="1"/>
  <c r="M191" i="1"/>
  <c r="N199" i="1"/>
  <c r="M199" i="1"/>
  <c r="M211" i="1"/>
  <c r="N211" i="1" s="1"/>
  <c r="N227" i="1"/>
  <c r="M227" i="1"/>
  <c r="N238" i="1"/>
  <c r="N243" i="1"/>
  <c r="M243" i="1"/>
  <c r="N259" i="1"/>
  <c r="M259" i="1"/>
  <c r="M275" i="1"/>
  <c r="N275" i="1" s="1"/>
  <c r="N291" i="1"/>
  <c r="M291" i="1"/>
  <c r="N302" i="1"/>
  <c r="N366" i="1"/>
  <c r="M366" i="1"/>
  <c r="M385" i="1"/>
  <c r="N385" i="1" s="1"/>
  <c r="M420" i="1"/>
  <c r="N420" i="1" s="1"/>
  <c r="M485" i="1"/>
  <c r="N485" i="1" s="1"/>
  <c r="M39" i="1"/>
  <c r="M43" i="1"/>
  <c r="N43" i="1" s="1"/>
  <c r="M47" i="1"/>
  <c r="N47" i="1" s="1"/>
  <c r="M51" i="1"/>
  <c r="N51" i="1" s="1"/>
  <c r="M55" i="1"/>
  <c r="M59" i="1"/>
  <c r="N59" i="1" s="1"/>
  <c r="M63" i="1"/>
  <c r="N63" i="1" s="1"/>
  <c r="M67" i="1"/>
  <c r="N67" i="1" s="1"/>
  <c r="M71" i="1"/>
  <c r="M75" i="1"/>
  <c r="N75" i="1" s="1"/>
  <c r="M79" i="1"/>
  <c r="N79" i="1" s="1"/>
  <c r="M83" i="1"/>
  <c r="N83" i="1" s="1"/>
  <c r="M87" i="1"/>
  <c r="M91" i="1"/>
  <c r="N91" i="1" s="1"/>
  <c r="M95" i="1"/>
  <c r="N95" i="1" s="1"/>
  <c r="M99" i="1"/>
  <c r="N99" i="1" s="1"/>
  <c r="M103" i="1"/>
  <c r="M107" i="1"/>
  <c r="N107" i="1" s="1"/>
  <c r="M111" i="1"/>
  <c r="N111" i="1" s="1"/>
  <c r="M115" i="1"/>
  <c r="N115" i="1" s="1"/>
  <c r="M119" i="1"/>
  <c r="M123" i="1"/>
  <c r="N123" i="1" s="1"/>
  <c r="M127" i="1"/>
  <c r="N127" i="1" s="1"/>
  <c r="M131" i="1"/>
  <c r="N131" i="1" s="1"/>
  <c r="M135" i="1"/>
  <c r="M139" i="1"/>
  <c r="N139" i="1" s="1"/>
  <c r="M143" i="1"/>
  <c r="N143" i="1" s="1"/>
  <c r="M147" i="1"/>
  <c r="N147" i="1" s="1"/>
  <c r="M151" i="1"/>
  <c r="M155" i="1"/>
  <c r="N155" i="1" s="1"/>
  <c r="M159" i="1"/>
  <c r="N159" i="1" s="1"/>
  <c r="M163" i="1"/>
  <c r="N163" i="1" s="1"/>
  <c r="M167" i="1"/>
  <c r="M171" i="1"/>
  <c r="N171" i="1" s="1"/>
  <c r="M175" i="1"/>
  <c r="N175" i="1" s="1"/>
  <c r="M179" i="1"/>
  <c r="N179" i="1" s="1"/>
  <c r="M183" i="1"/>
  <c r="M187" i="1"/>
  <c r="N187" i="1" s="1"/>
  <c r="N202" i="1"/>
  <c r="N207" i="1"/>
  <c r="M207" i="1"/>
  <c r="N223" i="1"/>
  <c r="M223" i="1"/>
  <c r="M239" i="1"/>
  <c r="N239" i="1" s="1"/>
  <c r="N255" i="1"/>
  <c r="M255" i="1"/>
  <c r="N266" i="1"/>
  <c r="N271" i="1"/>
  <c r="M271" i="1"/>
  <c r="N287" i="1"/>
  <c r="M287" i="1"/>
  <c r="M303" i="1"/>
  <c r="N303" i="1" s="1"/>
  <c r="M372" i="1"/>
  <c r="N372" i="1" s="1"/>
  <c r="M398" i="1"/>
  <c r="N398" i="1" s="1"/>
  <c r="N417" i="1"/>
  <c r="M417" i="1"/>
  <c r="M588" i="1"/>
  <c r="N588" i="1" s="1"/>
  <c r="M594" i="1"/>
  <c r="N594" i="1" s="1"/>
  <c r="M599" i="1"/>
  <c r="N599" i="1" s="1"/>
  <c r="N306" i="1"/>
  <c r="M306" i="1"/>
  <c r="M310" i="1"/>
  <c r="N310" i="1" s="1"/>
  <c r="N314" i="1"/>
  <c r="M314" i="1"/>
  <c r="M318" i="1"/>
  <c r="N318" i="1" s="1"/>
  <c r="N322" i="1"/>
  <c r="M322" i="1"/>
  <c r="M326" i="1"/>
  <c r="N326" i="1" s="1"/>
  <c r="N330" i="1"/>
  <c r="M330" i="1"/>
  <c r="M334" i="1"/>
  <c r="N334" i="1" s="1"/>
  <c r="N338" i="1"/>
  <c r="M338" i="1"/>
  <c r="M342" i="1"/>
  <c r="N342" i="1" s="1"/>
  <c r="N346" i="1"/>
  <c r="M346" i="1"/>
  <c r="M350" i="1"/>
  <c r="N350" i="1" s="1"/>
  <c r="N354" i="1"/>
  <c r="M354" i="1"/>
  <c r="M358" i="1"/>
  <c r="N358" i="1" s="1"/>
  <c r="N362" i="1"/>
  <c r="M362" i="1"/>
  <c r="N390" i="1"/>
  <c r="M457" i="1"/>
  <c r="N457" i="1" s="1"/>
  <c r="N489" i="1"/>
  <c r="M489" i="1"/>
  <c r="M580" i="1"/>
  <c r="N580" i="1" s="1"/>
  <c r="M586" i="1"/>
  <c r="N586" i="1" s="1"/>
  <c r="M591" i="1"/>
  <c r="N591" i="1" s="1"/>
  <c r="N644" i="1"/>
  <c r="M644" i="1"/>
  <c r="M650" i="1"/>
  <c r="N650" i="1"/>
  <c r="N707" i="1"/>
  <c r="M707" i="1"/>
  <c r="M794" i="1"/>
  <c r="N794" i="1" s="1"/>
  <c r="N798" i="1"/>
  <c r="M798" i="1"/>
  <c r="M194" i="1"/>
  <c r="N194" i="1" s="1"/>
  <c r="M198" i="1"/>
  <c r="N198" i="1" s="1"/>
  <c r="M202" i="1"/>
  <c r="M206" i="1"/>
  <c r="N206" i="1" s="1"/>
  <c r="M210" i="1"/>
  <c r="N210" i="1" s="1"/>
  <c r="M214" i="1"/>
  <c r="N214" i="1" s="1"/>
  <c r="M218" i="1"/>
  <c r="N218" i="1" s="1"/>
  <c r="M222" i="1"/>
  <c r="N222" i="1" s="1"/>
  <c r="M226" i="1"/>
  <c r="N226" i="1" s="1"/>
  <c r="M230" i="1"/>
  <c r="N230" i="1" s="1"/>
  <c r="M234" i="1"/>
  <c r="N234" i="1" s="1"/>
  <c r="M238" i="1"/>
  <c r="M242" i="1"/>
  <c r="M246" i="1"/>
  <c r="N246" i="1" s="1"/>
  <c r="M250" i="1"/>
  <c r="N250" i="1" s="1"/>
  <c r="M254" i="1"/>
  <c r="N254" i="1" s="1"/>
  <c r="M258" i="1"/>
  <c r="N258" i="1" s="1"/>
  <c r="M262" i="1"/>
  <c r="N262" i="1" s="1"/>
  <c r="M266" i="1"/>
  <c r="M270" i="1"/>
  <c r="N270" i="1" s="1"/>
  <c r="M274" i="1"/>
  <c r="N274" i="1" s="1"/>
  <c r="M278" i="1"/>
  <c r="N278" i="1" s="1"/>
  <c r="M282" i="1"/>
  <c r="N282" i="1" s="1"/>
  <c r="M286" i="1"/>
  <c r="N286" i="1" s="1"/>
  <c r="M290" i="1"/>
  <c r="N290" i="1" s="1"/>
  <c r="M294" i="1"/>
  <c r="N294" i="1" s="1"/>
  <c r="M298" i="1"/>
  <c r="N298" i="1" s="1"/>
  <c r="M302" i="1"/>
  <c r="M377" i="1"/>
  <c r="N377" i="1" s="1"/>
  <c r="M390" i="1"/>
  <c r="N396" i="1"/>
  <c r="M409" i="1"/>
  <c r="N409" i="1" s="1"/>
  <c r="M441" i="1"/>
  <c r="N441" i="1" s="1"/>
  <c r="N444" i="1"/>
  <c r="N469" i="1"/>
  <c r="M472" i="1"/>
  <c r="N472" i="1" s="1"/>
  <c r="N476" i="1"/>
  <c r="M476" i="1"/>
  <c r="N504" i="1"/>
  <c r="M504" i="1"/>
  <c r="N508" i="1"/>
  <c r="M508" i="1"/>
  <c r="N517" i="1"/>
  <c r="N520" i="1"/>
  <c r="M520" i="1"/>
  <c r="M524" i="1"/>
  <c r="N524" i="1" s="1"/>
  <c r="N536" i="1"/>
  <c r="M536" i="1"/>
  <c r="N540" i="1"/>
  <c r="M540" i="1"/>
  <c r="N549" i="1"/>
  <c r="M552" i="1"/>
  <c r="N552" i="1" s="1"/>
  <c r="N556" i="1"/>
  <c r="M556" i="1"/>
  <c r="N567" i="1"/>
  <c r="M567" i="1"/>
  <c r="N620" i="1"/>
  <c r="M620" i="1"/>
  <c r="M626" i="1"/>
  <c r="N626" i="1" s="1"/>
  <c r="N631" i="1"/>
  <c r="M631" i="1"/>
  <c r="N674" i="1"/>
  <c r="M674" i="1"/>
  <c r="N686" i="1"/>
  <c r="M686" i="1"/>
  <c r="N695" i="1"/>
  <c r="M695" i="1"/>
  <c r="N743" i="1"/>
  <c r="M771" i="1"/>
  <c r="N771" i="1" s="1"/>
  <c r="N791" i="1"/>
  <c r="M791" i="1"/>
  <c r="M307" i="1"/>
  <c r="N307" i="1" s="1"/>
  <c r="M311" i="1"/>
  <c r="N311" i="1" s="1"/>
  <c r="M315" i="1"/>
  <c r="N315" i="1" s="1"/>
  <c r="M319" i="1"/>
  <c r="N319" i="1" s="1"/>
  <c r="M323" i="1"/>
  <c r="N323" i="1" s="1"/>
  <c r="M327" i="1"/>
  <c r="N327" i="1" s="1"/>
  <c r="M331" i="1"/>
  <c r="N331" i="1" s="1"/>
  <c r="M335" i="1"/>
  <c r="N335" i="1" s="1"/>
  <c r="M339" i="1"/>
  <c r="N339" i="1" s="1"/>
  <c r="M343" i="1"/>
  <c r="N343" i="1" s="1"/>
  <c r="M347" i="1"/>
  <c r="N347" i="1" s="1"/>
  <c r="M351" i="1"/>
  <c r="N351" i="1" s="1"/>
  <c r="M355" i="1"/>
  <c r="N355" i="1" s="1"/>
  <c r="M359" i="1"/>
  <c r="N359" i="1" s="1"/>
  <c r="M363" i="1"/>
  <c r="N363" i="1" s="1"/>
  <c r="M369" i="1"/>
  <c r="N369" i="1" s="1"/>
  <c r="N374" i="1"/>
  <c r="M382" i="1"/>
  <c r="N382" i="1" s="1"/>
  <c r="N388" i="1"/>
  <c r="N393" i="1"/>
  <c r="M401" i="1"/>
  <c r="N401" i="1" s="1"/>
  <c r="N406" i="1"/>
  <c r="M414" i="1"/>
  <c r="N414" i="1" s="1"/>
  <c r="N425" i="1"/>
  <c r="N430" i="1"/>
  <c r="M433" i="1"/>
  <c r="N433" i="1" s="1"/>
  <c r="N436" i="1"/>
  <c r="M438" i="1"/>
  <c r="N438" i="1" s="1"/>
  <c r="M469" i="1"/>
  <c r="N473" i="1"/>
  <c r="M473" i="1"/>
  <c r="M501" i="1"/>
  <c r="N501" i="1" s="1"/>
  <c r="M505" i="1"/>
  <c r="N505" i="1" s="1"/>
  <c r="M517" i="1"/>
  <c r="N521" i="1"/>
  <c r="M521" i="1"/>
  <c r="M533" i="1"/>
  <c r="N533" i="1" s="1"/>
  <c r="N537" i="1"/>
  <c r="M537" i="1"/>
  <c r="M549" i="1"/>
  <c r="N553" i="1"/>
  <c r="M553" i="1"/>
  <c r="M565" i="1"/>
  <c r="N565" i="1" s="1"/>
  <c r="M612" i="1"/>
  <c r="N612" i="1" s="1"/>
  <c r="M618" i="1"/>
  <c r="N618" i="1" s="1"/>
  <c r="M623" i="1"/>
  <c r="N623" i="1" s="1"/>
  <c r="N675" i="1"/>
  <c r="M675" i="1"/>
  <c r="M743" i="1"/>
  <c r="N755" i="1"/>
  <c r="M755" i="1"/>
  <c r="N381" i="1"/>
  <c r="N389" i="1"/>
  <c r="N413" i="1"/>
  <c r="N421" i="1"/>
  <c r="N429" i="1"/>
  <c r="N437" i="1"/>
  <c r="N445" i="1"/>
  <c r="N448" i="1"/>
  <c r="M448" i="1"/>
  <c r="N461" i="1"/>
  <c r="N464" i="1"/>
  <c r="M464" i="1"/>
  <c r="N477" i="1"/>
  <c r="M480" i="1"/>
  <c r="N480" i="1" s="1"/>
  <c r="N493" i="1"/>
  <c r="N496" i="1"/>
  <c r="M496" i="1"/>
  <c r="N509" i="1"/>
  <c r="N512" i="1"/>
  <c r="M512" i="1"/>
  <c r="N528" i="1"/>
  <c r="M528" i="1"/>
  <c r="M544" i="1"/>
  <c r="N544" i="1" s="1"/>
  <c r="N560" i="1"/>
  <c r="M560" i="1"/>
  <c r="N572" i="1"/>
  <c r="M572" i="1"/>
  <c r="M578" i="1"/>
  <c r="N578" i="1" s="1"/>
  <c r="N583" i="1"/>
  <c r="M583" i="1"/>
  <c r="N604" i="1"/>
  <c r="M604" i="1"/>
  <c r="M610" i="1"/>
  <c r="N610" i="1" s="1"/>
  <c r="N615" i="1"/>
  <c r="M615" i="1"/>
  <c r="N636" i="1"/>
  <c r="M636" i="1"/>
  <c r="M642" i="1"/>
  <c r="N642" i="1" s="1"/>
  <c r="N647" i="1"/>
  <c r="M647" i="1"/>
  <c r="N658" i="1"/>
  <c r="M658" i="1"/>
  <c r="N670" i="1"/>
  <c r="M670" i="1"/>
  <c r="N690" i="1"/>
  <c r="M690" i="1"/>
  <c r="N702" i="1"/>
  <c r="M702" i="1"/>
  <c r="N722" i="1"/>
  <c r="M722" i="1"/>
  <c r="N739" i="1"/>
  <c r="M739" i="1"/>
  <c r="N775" i="1"/>
  <c r="M795" i="1"/>
  <c r="N795" i="1" s="1"/>
  <c r="M365" i="1"/>
  <c r="N365" i="1" s="1"/>
  <c r="N368" i="1"/>
  <c r="M373" i="1"/>
  <c r="N373" i="1" s="1"/>
  <c r="N376" i="1"/>
  <c r="M381" i="1"/>
  <c r="N384" i="1"/>
  <c r="M389" i="1"/>
  <c r="N392" i="1"/>
  <c r="M397" i="1"/>
  <c r="N397" i="1" s="1"/>
  <c r="N400" i="1"/>
  <c r="M405" i="1"/>
  <c r="N405" i="1" s="1"/>
  <c r="N408" i="1"/>
  <c r="M413" i="1"/>
  <c r="N449" i="1"/>
  <c r="M452" i="1"/>
  <c r="N452" i="1" s="1"/>
  <c r="N465" i="1"/>
  <c r="N468" i="1"/>
  <c r="M468" i="1"/>
  <c r="N481" i="1"/>
  <c r="N484" i="1"/>
  <c r="M484" i="1"/>
  <c r="N497" i="1"/>
  <c r="N500" i="1"/>
  <c r="M500" i="1"/>
  <c r="M509" i="1"/>
  <c r="N513" i="1"/>
  <c r="N516" i="1"/>
  <c r="M516" i="1"/>
  <c r="M525" i="1"/>
  <c r="N525" i="1" s="1"/>
  <c r="N529" i="1"/>
  <c r="N532" i="1"/>
  <c r="M532" i="1"/>
  <c r="M541" i="1"/>
  <c r="N541" i="1" s="1"/>
  <c r="N545" i="1"/>
  <c r="N548" i="1"/>
  <c r="M548" i="1"/>
  <c r="M557" i="1"/>
  <c r="N557" i="1" s="1"/>
  <c r="N561" i="1"/>
  <c r="N564" i="1"/>
  <c r="M564" i="1"/>
  <c r="M570" i="1"/>
  <c r="N570" i="1" s="1"/>
  <c r="N575" i="1"/>
  <c r="M575" i="1"/>
  <c r="N596" i="1"/>
  <c r="M596" i="1"/>
  <c r="M602" i="1"/>
  <c r="N602" i="1" s="1"/>
  <c r="N607" i="1"/>
  <c r="M607" i="1"/>
  <c r="N628" i="1"/>
  <c r="M628" i="1"/>
  <c r="M634" i="1"/>
  <c r="N634" i="1" s="1"/>
  <c r="N639" i="1"/>
  <c r="M639" i="1"/>
  <c r="N659" i="1"/>
  <c r="M659" i="1"/>
  <c r="N679" i="1"/>
  <c r="N691" i="1"/>
  <c r="M691" i="1"/>
  <c r="N711" i="1"/>
  <c r="N723" i="1"/>
  <c r="M723" i="1"/>
  <c r="N759" i="1"/>
  <c r="M775" i="1"/>
  <c r="N787" i="1"/>
  <c r="M787" i="1"/>
  <c r="N655" i="1"/>
  <c r="M666" i="1"/>
  <c r="N666" i="1" s="1"/>
  <c r="N671" i="1"/>
  <c r="N682" i="1"/>
  <c r="M682" i="1"/>
  <c r="N687" i="1"/>
  <c r="N698" i="1"/>
  <c r="M698" i="1"/>
  <c r="N703" i="1"/>
  <c r="N714" i="1"/>
  <c r="M714" i="1"/>
  <c r="N719" i="1"/>
  <c r="M730" i="1"/>
  <c r="N730" i="1" s="1"/>
  <c r="N735" i="1"/>
  <c r="N751" i="1"/>
  <c r="N767" i="1"/>
  <c r="N783" i="1"/>
  <c r="N807" i="1"/>
  <c r="N810" i="1"/>
  <c r="M810" i="1"/>
  <c r="N814" i="1"/>
  <c r="M814" i="1"/>
  <c r="N571" i="1"/>
  <c r="N579" i="1"/>
  <c r="N587" i="1"/>
  <c r="N595" i="1"/>
  <c r="N603" i="1"/>
  <c r="N611" i="1"/>
  <c r="N619" i="1"/>
  <c r="N627" i="1"/>
  <c r="N635" i="1"/>
  <c r="N643" i="1"/>
  <c r="N651" i="1"/>
  <c r="N662" i="1"/>
  <c r="M662" i="1"/>
  <c r="N667" i="1"/>
  <c r="N678" i="1"/>
  <c r="M678" i="1"/>
  <c r="N683" i="1"/>
  <c r="M694" i="1"/>
  <c r="N694" i="1" s="1"/>
  <c r="N699" i="1"/>
  <c r="N710" i="1"/>
  <c r="M710" i="1"/>
  <c r="N715" i="1"/>
  <c r="N726" i="1"/>
  <c r="M726" i="1"/>
  <c r="N731" i="1"/>
  <c r="N747" i="1"/>
  <c r="N763" i="1"/>
  <c r="N779" i="1"/>
  <c r="M811" i="1"/>
  <c r="N811" i="1" s="1"/>
  <c r="N799" i="1"/>
  <c r="N802" i="1"/>
  <c r="M802" i="1"/>
  <c r="N815" i="1"/>
  <c r="N818" i="1"/>
  <c r="M818" i="1"/>
  <c r="M734" i="1"/>
  <c r="N734" i="1" s="1"/>
  <c r="N738" i="1"/>
  <c r="M738" i="1"/>
  <c r="M742" i="1"/>
  <c r="N742" i="1" s="1"/>
  <c r="N746" i="1"/>
  <c r="M746" i="1"/>
  <c r="M750" i="1"/>
  <c r="N750" i="1" s="1"/>
  <c r="N754" i="1"/>
  <c r="M754" i="1"/>
  <c r="M758" i="1"/>
  <c r="N758" i="1" s="1"/>
  <c r="N762" i="1"/>
  <c r="M762" i="1"/>
  <c r="M766" i="1"/>
  <c r="N766" i="1" s="1"/>
  <c r="N770" i="1"/>
  <c r="M770" i="1"/>
  <c r="M774" i="1"/>
  <c r="N774" i="1" s="1"/>
  <c r="N778" i="1"/>
  <c r="M778" i="1"/>
  <c r="M782" i="1"/>
  <c r="N782" i="1" s="1"/>
  <c r="N786" i="1"/>
  <c r="M786" i="1"/>
  <c r="M790" i="1"/>
  <c r="N790" i="1" s="1"/>
  <c r="N803" i="1"/>
  <c r="N806" i="1"/>
  <c r="M806" i="1"/>
  <c r="N819" i="1"/>
</calcChain>
</file>

<file path=xl/sharedStrings.xml><?xml version="1.0" encoding="utf-8"?>
<sst xmlns="http://schemas.openxmlformats.org/spreadsheetml/2006/main" count="5962" uniqueCount="1587">
  <si>
    <t>PARTIDA</t>
  </si>
  <si>
    <t>UNIDAD SOLICITANTE</t>
  </si>
  <si>
    <t>CANTIDAD</t>
  </si>
  <si>
    <t xml:space="preserve">UNIDAD DE MEDIDA </t>
  </si>
  <si>
    <t>DESCRIPCIÓN</t>
  </si>
  <si>
    <t>MODELO</t>
  </si>
  <si>
    <t>CÓDIGO</t>
  </si>
  <si>
    <t>MEDIDAS</t>
  </si>
  <si>
    <t>COLOR</t>
  </si>
  <si>
    <t>DESCRIPCIÓN PROVEEDOR</t>
  </si>
  <si>
    <t>PRECIO UNITARIO SIN IVA</t>
  </si>
  <si>
    <t>SUBTOTAL</t>
  </si>
  <si>
    <t>IVA</t>
  </si>
  <si>
    <t>TOTAL</t>
  </si>
  <si>
    <t>13-2VTA</t>
  </si>
  <si>
    <t>DIRECCIÓN GENERAL DE TECNOLOGÍAS DE INFORMACIÓN Y DE COMUNICACIÓN</t>
  </si>
  <si>
    <t>LICENCIA</t>
  </si>
  <si>
    <r>
      <t xml:space="preserve">SUMINISTRO ELECTRÓNICO LICENCIAS POR TRES AÑOS, RENOVACIÓN ESET ENDPOINT  PROTECTION ADVANCED PARA 3500 USUARIOS.
</t>
    </r>
    <r>
      <rPr>
        <b/>
        <sz val="7"/>
        <rFont val="Calibri"/>
        <family val="2"/>
        <scheme val="minor"/>
      </rPr>
      <t>••RENOVACIÓN DE SUSCRIPCIÓN A PARTIR DEL 30 DE NOVIEMBRE DEL 2021••</t>
    </r>
  </si>
  <si>
    <t>ESET</t>
  </si>
  <si>
    <t>N/A</t>
  </si>
  <si>
    <t>34-2VTA</t>
  </si>
  <si>
    <t>DIRECCIÓN DE COMUNICACIÓN UNIVERSITARIA</t>
  </si>
  <si>
    <t>PZA</t>
  </si>
  <si>
    <t xml:space="preserve">HIBRIDO TELÉFONICO DIGITAL 2 LINEAS, MODELO  HX2 MARCA TELOS </t>
  </si>
  <si>
    <t>35-2VTA</t>
  </si>
  <si>
    <t>FUENTE DE ALIMENTACIÓN 753.6W, 48V,15. 7A MEAN WELL PARA TX EL ETTRONIKA , INPUT VOLTAGE: 90 VAC TO 264 VAC, 127VDC TO 370 VDC , OUTPUT CURRENT-CHANNEL 1 : 15.7A</t>
  </si>
  <si>
    <t>68-2VTA</t>
  </si>
  <si>
    <t>FACULTAD DE CIENCIAS QUÍMICAS E INGENIERÍA</t>
  </si>
  <si>
    <t>COMPUTADORA DELL INSPIRON 5400 AIO/ PROCESADOR INTEL CORE I3-1115G4 HASTA 4.1GHZ/ MEMORIA RAM 8GB/ DISCO DURO 1 TB/ NO DVD/ PANTALLA 23.8 FHD/ NO TOUCH/ WINDOWS 10 HOME/ 1 AÑO DE GARANTÍA</t>
  </si>
  <si>
    <t>124-2VTA</t>
  </si>
  <si>
    <t xml:space="preserve">CENTRO DE INVESTIGACIONES QUÍMICAS </t>
  </si>
  <si>
    <t>SERVIDOR INTEL XEON GOLD •SERVIDOR DE 52 NUCLEOS (104 SUBPROCESOS) 384GB RAM SRVR SERIES INTELᴿ XEONᴿ GOLD 2ND SCALABLE PROCESSORS •DUAL SOCKET P (LGA 3647) INTELᴿ XEONᴿ SCALABLE PROCESSORS •DUAL UPI UP TO 10.4GT/S, UP TO 2 TB DDR4- 2666MHZ; 16 DIMM SLOTS •2PCI-E 3.0 X16 SLOTS (FH, HL), 1 PCI-E 3.0 X16 SLOT OCP 2.0 (1 INTERNAL LP) •4 HOT-SWAP 3.5" DRIVE-BAYS, 2X INTERNAL 2.5" SATA 6GB/S DRIVE BAYS •DUAL INTEL I210-AT GIGABIT ETHERNET &amp; 1X RJ45 DEDICATED IPMI LAN PORT •1X VGA PORT, 4X USB 3.0 PORTS (2 REAR, 2 FRONT) •1U 650W REDUNDANT POWER SUPPLY 100-240V, 9A, 50/60HZ 80 PLUS+ SATA3 PORTS (12 VIA MINI-SAS); SUPPORT RAID 0, 1, 5, 10 •INTELᴿ RAPID STORAGE TECHNOLOGY ENTERPRISE (INTELᴿ RSTE) • (2) PROCESADORES INTELᴿ XEONᴿ GOLD 6230R 2.10 GHZ (4.0 GHZ MTF) •35.75 MB CACHE, 10.4 GT/S, 150 WATTS, NO. CORES 52, NO. OF THREADS 104 II •384 GB TOTAL MEMORY, (64GB X 6, 2933MHZ DDR4 RDIMM ECC MODULES) •10TB HD 7200 RPM, 3.5", SATA-III 6 GB/S FOR DATA •NVME 480GB, SSD M.2 2280 FOR OS •INCLUYE; CABLES DE PODER PARA PDU´S C13-C14 &amp; RIELES RACK 1U •READY FOR LOAD WITH 64BIT LINUX OS TESTED BUILD, TESTED AND CONFIGURED IN ISO-9001:2008 FACILITY •CENTOS CLASS 64-BIT LINUX FOR AMD64 INTALLED &amp; TESTED •GARANTIA; 1 AÑO EN MX Y 2 AÑOS FABRICANTE.</t>
  </si>
  <si>
    <t>DIRECCIÓN DE PROTECCIÓN Y ASISTENCIA</t>
  </si>
  <si>
    <t>NO. BREAK INDUSTRIAS SOLABASIC MICROSR2000, 2000VA, 1600W.</t>
  </si>
  <si>
    <t>SOLABASIC</t>
  </si>
  <si>
    <t>INTEL CORE I5-9400 2.90 GHZ (CON GRÁFICOS INTEGRADOS)</t>
  </si>
  <si>
    <t>INTEL</t>
  </si>
  <si>
    <t>MEMORIA RAM DDR4 8GB 2666MHZ</t>
  </si>
  <si>
    <t>KINGSTON</t>
  </si>
  <si>
    <t>MOTHERBOARD ASUS PRIME H-310M-A R2.0</t>
  </si>
  <si>
    <t>ASUS</t>
  </si>
  <si>
    <t>DISCO DURO DE TESADO SÓLIDO (SSD) 480 GB</t>
  </si>
  <si>
    <t>GABINETE GETTTECH GG-1801 ATX FUENTE 500W</t>
  </si>
  <si>
    <t>GETTTECH</t>
  </si>
  <si>
    <t xml:space="preserve">SERVICIOS DE INSTALACIÓN DE PC (SOFTWARE DE CAMARAS Y CONFIGURACIÓN </t>
  </si>
  <si>
    <t>CABLE HDMI</t>
  </si>
  <si>
    <t>CABLE VGA</t>
  </si>
  <si>
    <t xml:space="preserve"> MINISPLIT FOREST PLUS SAVE SEER 11.5 , 1 TONELADA, SOLO FRÍO 110V, GAS REFRIGERANTE R410A</t>
  </si>
  <si>
    <t>FOREST</t>
  </si>
  <si>
    <t xml:space="preserve">SERVICIO DE INSTALACIÓN </t>
  </si>
  <si>
    <t>DIRECCIÓN DE CONTABILIDAD</t>
  </si>
  <si>
    <t>COMPUTADORA ALL IN ONE DELL INSPIRON 5400/ INTEL CORE I5/ 23.8 PULG. / 1TB/ 256GB SSD/ 12GB RAM/ PLATA</t>
  </si>
  <si>
    <t>IO5400</t>
  </si>
  <si>
    <t>53.98CM (AN.), 41.29 CM (AL.), 4.18 CM (PR.)/ PANTALLA 23.8 PULGADAS</t>
  </si>
  <si>
    <t>PLATA</t>
  </si>
  <si>
    <t>DIRECCIÓN DE FORMACIÓN MULTIMODAL</t>
  </si>
  <si>
    <t>BASE ENFRIADORA COOLER MASTER NOTEPAL XSLIM HASTA 17 PULGADAS</t>
  </si>
  <si>
    <t>NEGRO</t>
  </si>
  <si>
    <t>MOUSE LOGITECH M100</t>
  </si>
  <si>
    <t>MEMORIA SANDISK 32GB USB 3.1 ULTRA FIT Z430</t>
  </si>
  <si>
    <t>TIPO DIADEMA LOGITECH H111 COLOR GRIS ALAMBRICOS UN SOLO CONECTOR DE 3.5MM</t>
  </si>
  <si>
    <t>17-A</t>
  </si>
  <si>
    <t>TÓNER CANON 120 PARA IMAGECLASS D1120/1150 
(ORIGINAL)</t>
  </si>
  <si>
    <t>17-B</t>
  </si>
  <si>
    <t>TÓNER CANON 120 PARA IMAGECLASS D1120/1150,
(COMPATIBLE/GENÉRICO)</t>
  </si>
  <si>
    <t>MEMORIA USB 323GB C008 NEGRO/ROJO</t>
  </si>
  <si>
    <t>DIRECCIÓN GENERAL DE ADMINISTRACIÓN</t>
  </si>
  <si>
    <t>CAMARA WEB USB AUTOFOCUS CON 2 MICRO INTERNOS FULL HD 1920X1080, PERFECT CHOICE</t>
  </si>
  <si>
    <t>SECRETARÍA  ACADÉMICA</t>
  </si>
  <si>
    <t>NO BREAK TRIPP LITE VS900T LÍNEA INTERACTIVA, 480W, 900VA, ENTRADA 120V, SALIDA 110- 120V, 6 CONTACTOS</t>
  </si>
  <si>
    <t>VS900T</t>
  </si>
  <si>
    <t>UNIDAD PARA LA INCLUSIÓN EDUCATIVA Y ATENCIÓN A LA DIVERSIDAD</t>
  </si>
  <si>
    <t>MEMORIA USB 32GB ADATA C906 NEGRO</t>
  </si>
  <si>
    <t>ME-ADA-32GC906N</t>
  </si>
  <si>
    <t>22-A</t>
  </si>
  <si>
    <t>TÓNER GENÉRICO PARA IMPRESORA LASER JETPRO 200 COLOR MFP M276NW COLOR CYAN (ORIGINAL)</t>
  </si>
  <si>
    <t>CYAN</t>
  </si>
  <si>
    <t>22-B</t>
  </si>
  <si>
    <t>TÓNER GENÉRICO PARA IMPRESORA LASER JETPRO 200 COLOR MFP M276NW COLOR CYAN (COMPATIBLE/GENÉRICO)</t>
  </si>
  <si>
    <t>23-A</t>
  </si>
  <si>
    <t>TÓNER GENÉRICO PARA IMPRESORA LASER JETPRO 200 COLOR MFP M276NW COLOR MAGENTA
(ORIGINAL)</t>
  </si>
  <si>
    <t>MAGENTA</t>
  </si>
  <si>
    <t>23-B</t>
  </si>
  <si>
    <t>TÓNER GENÉRICO PARA IMPRESORA LASER JETPRO 200 COLOR MFP M276NW COLOR MAGENTA
(COMPATIBLE/GENÉRICO)</t>
  </si>
  <si>
    <t>24-A</t>
  </si>
  <si>
    <t>TÓNER GENÉRICO PARA IMPRESORA LASER JETPRO 200 COLOR MFP M276NW COLOR AMARILLO
(ORIGINAL)</t>
  </si>
  <si>
    <t>AMARILLO</t>
  </si>
  <si>
    <t>24-B</t>
  </si>
  <si>
    <t>TÓNER GENÉRICO PARA IMPRESORA LASER JETPRO 200 COLOR MFP M276NW COLOR AMARILLO
(COMPATIBLE/GENÉRICO)</t>
  </si>
  <si>
    <t>25-A</t>
  </si>
  <si>
    <t>TÓNER GENÉRICO PARA IMPRESORA LASER JETPRO 200 COLOR MFP M276NW COLOR NEGRO
(ORIGINAL)</t>
  </si>
  <si>
    <t>25-B</t>
  </si>
  <si>
    <t>TÓNER GENÉRICO PARA IMPRESORA LASER JETPRO 200 COLOR MFP M276NW COLOR NEGRO
(COMPATIBLE/GENÉRICO)</t>
  </si>
  <si>
    <t>26-A</t>
  </si>
  <si>
    <t>TÓNER GENÉRICO PARA IMPRESORA LASER MFP 135 W COLOR NEGRO
(ORIGINAL)</t>
  </si>
  <si>
    <t>26-B</t>
  </si>
  <si>
    <t>TÓNER GENÉRICO PARA IMPRESORA LASER MFP 135 W COLOR NEGRO
(COMPATIBLE/GENÉRICO)</t>
  </si>
  <si>
    <t>27-A</t>
  </si>
  <si>
    <t>HP LÁSER JET P2015 1160/1320/49A/53A
(ORIGINAL)</t>
  </si>
  <si>
    <t>27-B</t>
  </si>
  <si>
    <t>HP LÁSER JET P2015 1160/1320/49A/53A
(COMPATIBLE/GENÉRICO)</t>
  </si>
  <si>
    <t>28-A</t>
  </si>
  <si>
    <t>SAMSUNG XPRESS M2070 ML-111L
(ORIGINAL)</t>
  </si>
  <si>
    <t>28-B</t>
  </si>
  <si>
    <t>SAMSUNG XPRESS M2070 ML-111L
(COMPATIBLE/GENÉRICO)</t>
  </si>
  <si>
    <t>29-A</t>
  </si>
  <si>
    <t>HP LÁSER MFP M527M HP M506/CF287X ALTO RENDIMIENTO
(ORIGINAL)</t>
  </si>
  <si>
    <t>29-B</t>
  </si>
  <si>
    <t>HP LÁSER MFP M527M HP M506/CF287X ALTO RENDIMIENTO
(COMPATIBLE/GENÉRICO)</t>
  </si>
  <si>
    <t>30-A</t>
  </si>
  <si>
    <t>HP LÁSERJET MFP M527M HP M506/ CF287 A
(ORIGINAL)</t>
  </si>
  <si>
    <t>30-B</t>
  </si>
  <si>
    <t>HP LÁSERJET MFP M527M HP M506/ CF287 A
(COMPATIBLE/GENÉRICO)</t>
  </si>
  <si>
    <t>31-A</t>
  </si>
  <si>
    <t>HP LÁSERJET M1212NF MFP 1005/ 1102 35/36/85A
(ORIGINAL)</t>
  </si>
  <si>
    <t>31-B</t>
  </si>
  <si>
    <t>HP LÁSERJET M1212NF MFP 1005/ 1102 35/36/85A
(COMPATIBLE/GENÉRICO)</t>
  </si>
  <si>
    <t>32-A</t>
  </si>
  <si>
    <t>BROTHER TN-750
(ORIGINAL)</t>
  </si>
  <si>
    <t>32-B</t>
  </si>
  <si>
    <t>BROTHER TN-751
(COMPATIBLE/GENÉRICO)</t>
  </si>
  <si>
    <t>33-A</t>
  </si>
  <si>
    <t>CENTRO DE INVESTIGACIÓN EN DINÁMICA CELULAR</t>
  </si>
  <si>
    <t>TÓNER BROTHER TN 850 GENÉRICO 8000 PAG.
(ORIGINAL)</t>
  </si>
  <si>
    <t>TN 850</t>
  </si>
  <si>
    <t>33-B</t>
  </si>
  <si>
    <t>TÓNER BROTHER TN 850 GENÉRICO 8000 PAG.
(COMPATIBLE/GENÉRICO)</t>
  </si>
  <si>
    <t>TN 851</t>
  </si>
  <si>
    <t>DISCO SSD KINGSTON DE 480GB SERIAL ATA III</t>
  </si>
  <si>
    <t>HV620S</t>
  </si>
  <si>
    <t>35-A</t>
  </si>
  <si>
    <t>TÓNER GENÉRICO 83A GENÉRICO
(ORIGINAL)</t>
  </si>
  <si>
    <t>83A</t>
  </si>
  <si>
    <t>35-B</t>
  </si>
  <si>
    <t>TÓNER GENÉRICO 83A GENÉRICO
(COMPATIBLE/GENÉRICO)</t>
  </si>
  <si>
    <t>84a</t>
  </si>
  <si>
    <t>MOUSE INALÁMBRICO LOGITECH M170</t>
  </si>
  <si>
    <t>TECLADO ALAMBRICO GETTTECCH GTI. 28201G</t>
  </si>
  <si>
    <t>MEMORIAS ADATA UHS-I
USB DE 64 GB</t>
  </si>
  <si>
    <t>MEMORIA USB 16GB ADATA C008 BCO/AZUL</t>
  </si>
  <si>
    <t>ME-ADA-16GC008B</t>
  </si>
  <si>
    <t>MEMORIA USB 64GB GHIA GAC181 BCO/VDE</t>
  </si>
  <si>
    <t>RAM-3267</t>
  </si>
  <si>
    <t>42-A</t>
  </si>
  <si>
    <t>SECRETARÍA GENERAL</t>
  </si>
  <si>
    <t>TÓNER HP CE310A NEGRO GENÉRICO
(ORIGINAL)</t>
  </si>
  <si>
    <t>42-B</t>
  </si>
  <si>
    <t>TÓNER HP CE310A NEGRO GENÉRICO
(COMPATIBLE/GENÉRICO)</t>
  </si>
  <si>
    <t>43-A</t>
  </si>
  <si>
    <t>TÓNER HP CE311A CYAN GENÉRICO
(ORIGINAL)</t>
  </si>
  <si>
    <t>43-B</t>
  </si>
  <si>
    <t>TÓNER HP CE311A CYAN GENÉRICO
(COMPATIBLE/GENÉRICO)</t>
  </si>
  <si>
    <t>44-A</t>
  </si>
  <si>
    <t>TÓNER HP CE312A AMARILLO GENÉRICO
(ORIGINAL)</t>
  </si>
  <si>
    <t>44-B</t>
  </si>
  <si>
    <t>TÓNER HP CE312A AMARILLO GENÉRICO
(COMPATIBLE/GENÉRICO)</t>
  </si>
  <si>
    <t>45-A</t>
  </si>
  <si>
    <t>TÓNER HP CE313A MAGENTA GENÉRICO
(ORIGINAL)</t>
  </si>
  <si>
    <t>45-B</t>
  </si>
  <si>
    <t>TÓNER HP CE313A MAGENTA GENÉRICOX
(COMPATIBLE/GENÉRICO)</t>
  </si>
  <si>
    <t>46-A</t>
  </si>
  <si>
    <t>TÓNER HP 05A NEGRO GENÉRICO
(ORIGINAL)</t>
  </si>
  <si>
    <t>46-B</t>
  </si>
  <si>
    <t>TÓNER HP 05A NEGRO GENÉRICO
(COMPATIBLE/GENÉRICO)</t>
  </si>
  <si>
    <t>47-A</t>
  </si>
  <si>
    <t>TÓNER HP CE 383A MAGENTA GENÉRICO
(ORIGINAL)</t>
  </si>
  <si>
    <t>47-B</t>
  </si>
  <si>
    <t>TÓNER HP CE 383A MAGENTA GENÉRICO
(COMPATIBLE/GENÉRICO)</t>
  </si>
  <si>
    <t>48-A</t>
  </si>
  <si>
    <t>TÓNER HP CE382A AMARILLO GENÉRICO
(ORIGINAL)</t>
  </si>
  <si>
    <t>48-B</t>
  </si>
  <si>
    <t>TÓNER HP CE382A AMARILLO GENÉRICO
(COMPATIBLE/GENÉRICO)</t>
  </si>
  <si>
    <t>49-A</t>
  </si>
  <si>
    <t>TÓNER HP CE381A CYAN GENÉRICO
(ORIGINAL)</t>
  </si>
  <si>
    <t>49-B</t>
  </si>
  <si>
    <t>TÓNER HP CE381A CYAN GENÉRICO
(COMPATIBLE/GENÉRICO)</t>
  </si>
  <si>
    <t>50-A</t>
  </si>
  <si>
    <t>TÓNER HP CE380A NEGRO GENÉRICO
(ORIGINAL)</t>
  </si>
  <si>
    <t>50-B</t>
  </si>
  <si>
    <t>TÓNER HP CE380A NEGRO GENÉRICO
(COMPATIBLE/GENÉRICO)</t>
  </si>
  <si>
    <t>51-A</t>
  </si>
  <si>
    <t>TÓNER HP 80A NEGRO GENÉRICO
(ORIGINAL)</t>
  </si>
  <si>
    <t>51-B</t>
  </si>
  <si>
    <t>TÓNER HP 80A NEGRO GENÉRICO
(COMPATIBLE/GENÉRICO)</t>
  </si>
  <si>
    <t>52-A</t>
  </si>
  <si>
    <t>TÓNER HP Q2612A NEGRO GENÉRICO
(ORIGINAL)</t>
  </si>
  <si>
    <t>52-B</t>
  </si>
  <si>
    <t>TÓNER HP Q2612A NEGRO GENÉRICO
(COMPATIBLE/GENÉRICO)</t>
  </si>
  <si>
    <t>53-A</t>
  </si>
  <si>
    <t>TÓNER HP 85A NEGRO GENÉRICO
(ORIGINAL)</t>
  </si>
  <si>
    <t>53-B</t>
  </si>
  <si>
    <t>TÓNER HP 85A NEGRO GENÉRICO
(COMPATIBLE/GENÉRICO)</t>
  </si>
  <si>
    <t>TESORERÍA GENERAL</t>
  </si>
  <si>
    <t>MULTIFUNCIONAL SHARP MX-M316 (O MODELO SIMILAR) CON LAS SIGUIENYTES CARACTERÍSTICAS: FUNCIÓN DE COPIADORA, IMPRESORA Y ESCANER, IMPRESIÓN BLANCO Y NEGRO TAMAÑO CARTA Y OFICIO, CONECTIVIDAD EN RED, VELOCIDAD APROXIMADA 31 PÁGINAS POR MINUTO, GRAMAJE DE PAPEL 75 A 90 GR, TAMAÑO DE CRISTAL DOBLE CARTA U OFICIO.</t>
  </si>
  <si>
    <t>65CM (L) X 65CM (P) X 85CM (A)</t>
  </si>
  <si>
    <t>IMPRESIÓN BLANCO Y NEGRO</t>
  </si>
  <si>
    <t>NO BREAK CIBERPOWER UT750GU 750 VA 375 WATTS 8 CONTACTOS DE 10 A 15 MINUTOS DE RESPALDO</t>
  </si>
  <si>
    <t>DISCO DURO 2TB PORTÁTIL MARCA ADATA HV300</t>
  </si>
  <si>
    <t>FACULTAD DE NUTRICIÓN</t>
  </si>
  <si>
    <t>MEMORIA USB 128GB KINGSTON 100GR NEGRO</t>
  </si>
  <si>
    <t>ME-KIN-DT100128</t>
  </si>
  <si>
    <t>59-A</t>
  </si>
  <si>
    <t>DIRECCIÓN DE PERSONAL</t>
  </si>
  <si>
    <t>HP LASERJET 600 M601 90A
(ORIGINAL)</t>
  </si>
  <si>
    <t>M601</t>
  </si>
  <si>
    <t>B/N</t>
  </si>
  <si>
    <t>59-B</t>
  </si>
  <si>
    <t>HP LASERJET 600 M601 90A
(COMPATIBLE/GENÉRICO)</t>
  </si>
  <si>
    <t>60-A</t>
  </si>
  <si>
    <t>HP COLOR LASERJET PRO M252DW 201A (UNO COLOR AMARILLO, ROJO, AZUL, NEGRO)
(ORIGINAL)</t>
  </si>
  <si>
    <t>M252DW</t>
  </si>
  <si>
    <t>AMARILLO, ROJO, AZUL, NEGRO</t>
  </si>
  <si>
    <t>60-B</t>
  </si>
  <si>
    <t>HP COLOR LASERJET PRO M252DW 201A (UNO COLOR AMARILLO, ROJO, AZUL, NEGRO)
(COMPATIBLE/GENÉRICO)</t>
  </si>
  <si>
    <t>61-A</t>
  </si>
  <si>
    <t>HP LASERJET P1606 78A
(ORIGINAL)</t>
  </si>
  <si>
    <t>P1606</t>
  </si>
  <si>
    <t>61-B</t>
  </si>
  <si>
    <t>HP LASERJET P1606 78A
(COMPATIBLE/GENÉRICO)</t>
  </si>
  <si>
    <t>P1607</t>
  </si>
  <si>
    <t>62-A</t>
  </si>
  <si>
    <t>SAMSUNG XPRESS M2070 ML-D111S
(ORIGINAL)</t>
  </si>
  <si>
    <t>M2070</t>
  </si>
  <si>
    <t>62-B</t>
  </si>
  <si>
    <t>SAMSUNG XPRESS M2070 ML-D111S
(COMPATIBLE/GENÉRICO)</t>
  </si>
  <si>
    <t>M2071</t>
  </si>
  <si>
    <t>63-A</t>
  </si>
  <si>
    <t>HP LASERJET MPF 527M 87A
(ORIGINAL)</t>
  </si>
  <si>
    <t>527M</t>
  </si>
  <si>
    <t>63-B</t>
  </si>
  <si>
    <t>HP LASERJET MPF 527M 87A
(COMPATIBLE/GENÉRICO)</t>
  </si>
  <si>
    <t>64-A</t>
  </si>
  <si>
    <t>HP LASSERJET MPF 527M 87A
(ORIGINAL)</t>
  </si>
  <si>
    <t>64-B</t>
  </si>
  <si>
    <t>HP LASSERJET MPF 527M 87A
(COMPATIBLE/GENÉRICO)</t>
  </si>
  <si>
    <t>65-A</t>
  </si>
  <si>
    <t>65-B</t>
  </si>
  <si>
    <t>M602</t>
  </si>
  <si>
    <t>66-A</t>
  </si>
  <si>
    <t>SAMSUNG XPRESS M2070 MLT-D111S
(ORIGINAL)</t>
  </si>
  <si>
    <t>66-B</t>
  </si>
  <si>
    <t>SAMSUNG XPRESS M2070 MLT-D111S
(COMPATIBLE/GENÉRICO)</t>
  </si>
  <si>
    <t>67-A</t>
  </si>
  <si>
    <t>HP LASERJET P2015 53A/49A
(ORIGINAL)</t>
  </si>
  <si>
    <t>P2015</t>
  </si>
  <si>
    <t>67-B</t>
  </si>
  <si>
    <t>HP LASERJET P2015 53A/49A
(COMPATIBLE/GENÉRICO)</t>
  </si>
  <si>
    <t>P2016</t>
  </si>
  <si>
    <t>68-A</t>
  </si>
  <si>
    <t>HP LASERJET P1102W 35A/85A
(ORIGINAL)</t>
  </si>
  <si>
    <t>P1102W</t>
  </si>
  <si>
    <t>68-B</t>
  </si>
  <si>
    <t>HP LASERJET P1102W 35A/85A
(COMPATIBLE/GENÉRICO)</t>
  </si>
  <si>
    <t>69-A</t>
  </si>
  <si>
    <t>69-B</t>
  </si>
  <si>
    <t>70-A</t>
  </si>
  <si>
    <t>70-B</t>
  </si>
  <si>
    <t>71-A</t>
  </si>
  <si>
    <t>71-B</t>
  </si>
  <si>
    <t>72-A</t>
  </si>
  <si>
    <t>HP LASERJET P1606DN 78A
(ORIGINAL)</t>
  </si>
  <si>
    <t>P1606DN</t>
  </si>
  <si>
    <t>72-B</t>
  </si>
  <si>
    <t>HP LASERJET P1606DN 78A
(COMPATIBLE/GENÉRICO)</t>
  </si>
  <si>
    <t>73-A</t>
  </si>
  <si>
    <t>HP LASERJET P1006 35A/ 85A
(ORIGINAL)</t>
  </si>
  <si>
    <t>P1006</t>
  </si>
  <si>
    <t>73-B</t>
  </si>
  <si>
    <t>HP LASERJET P1006 35A/ 85A
(COMPATIBLE/GENÉRICO)</t>
  </si>
  <si>
    <t>P1007</t>
  </si>
  <si>
    <t>74-A</t>
  </si>
  <si>
    <t>HP LASERJET 1320N 53A/ 49A
(ORIGINAL)</t>
  </si>
  <si>
    <t>P320N</t>
  </si>
  <si>
    <t>74-B</t>
  </si>
  <si>
    <t>HP LASERJET 1320N 53A/ 49A
(COMPATIBLE/GENÉRICO)</t>
  </si>
  <si>
    <t>75-A</t>
  </si>
  <si>
    <t>HP LASERJET 91102W 35A/ 85A
(ORIGINAL)</t>
  </si>
  <si>
    <t>75-B</t>
  </si>
  <si>
    <t>HP LASERJET 91102W 35A/ 85A
(COMPATIBLE/GENÉRICO)</t>
  </si>
  <si>
    <t xml:space="preserve">NO BREAK CON REGULADOR Y SUPRESOR COMPLET ERI- 5- 017 MT505 500VA RESPALDO 13 MINS 8 CONTACTOS </t>
  </si>
  <si>
    <t>USB 32GB</t>
  </si>
  <si>
    <t>78-A</t>
  </si>
  <si>
    <t>FACULTAD DE MEDICINA</t>
  </si>
  <si>
    <t>TÓNER PARA IMPRESORA HP LASERJET P2035 (CE505)
(ORIGINAL)</t>
  </si>
  <si>
    <t>78-B</t>
  </si>
  <si>
    <t>TÓNER PARA IMPRESORA HP LASERJET P2035 (CE505)
(COMPATIBLE/GENÉRICO)</t>
  </si>
  <si>
    <t>79-A</t>
  </si>
  <si>
    <t>TÓNER PARA IMPRESORA HP LASERJET PRO MFP M127FN (83A) (CF283)
(ORIGINAL)</t>
  </si>
  <si>
    <t>79-B</t>
  </si>
  <si>
    <t>TÓNER PARA IMPRESORA HP LASERJET PRO MFP M127FN (83A) (CF283)
(COMPATIBLE/GENÉRICO)</t>
  </si>
  <si>
    <t>80-A</t>
  </si>
  <si>
    <t>TÓNER PARA IMPRESORA HP LASERJET P4015N CC364A
(ORIGINAL)</t>
  </si>
  <si>
    <t>80-B</t>
  </si>
  <si>
    <t>TÓNER PARA IMPRESORA HP LASERJET P4015N CC364A
(COMPATIBLE/GENÉRICO)</t>
  </si>
  <si>
    <t>81-A</t>
  </si>
  <si>
    <t>TÓNER IMPRESORA HP LASERJET 1536 (78A CE 278)
(ORIGINAL)</t>
  </si>
  <si>
    <t>81-B</t>
  </si>
  <si>
    <t>TÓNER IMPRESORA HP LASERJET 1536 (78A CE 278)
(COMPATIBLE/GENÉRICO)</t>
  </si>
  <si>
    <t>82-A</t>
  </si>
  <si>
    <t>TÓNER IMPRESORA HP LASERJET P1505 CB436
(ORIGINAL)</t>
  </si>
  <si>
    <t>82-B</t>
  </si>
  <si>
    <t>TÓNER IMPRESORA HP LASERJET P1505 CB437
(COMPATIBLE/GENÉRICO)</t>
  </si>
  <si>
    <t>83-A</t>
  </si>
  <si>
    <t>TÓNER PARA FOTOCOPIADORA WORKCENTRE 3655
(ORIGINAL)</t>
  </si>
  <si>
    <t>83-B</t>
  </si>
  <si>
    <t>TÓNER PARA FOTOCOPIADORA WORKCENTRE 3656
(COMPATIBLE/GENÉRICO)</t>
  </si>
  <si>
    <t>84-A</t>
  </si>
  <si>
    <t>TÓNER IMPRESORA LASER JET PRO MFP M130 FW CF217A
(ORIGINAL)</t>
  </si>
  <si>
    <t>84-B</t>
  </si>
  <si>
    <t>TÓNER IMPRESORA LASER JET PRO MFP M130 FW CF217A
(COMPATIBLE/GENÉRICO)</t>
  </si>
  <si>
    <t>85-A</t>
  </si>
  <si>
    <t>CENTRO INTERDISCIPLINARIO EN HUMANIDADES</t>
  </si>
  <si>
    <t>CARTUCHO REMANUFACTURADO DE TÓNER H.P. M227FDW
(ORIGINAL)</t>
  </si>
  <si>
    <t>CF230A</t>
  </si>
  <si>
    <t>85-B</t>
  </si>
  <si>
    <t>CARTUCHO REMANUFACTURADO DE TÓNER H.P. M227FDW
(COMPATIBLE/GENÉRICO)</t>
  </si>
  <si>
    <t>86-A</t>
  </si>
  <si>
    <t>CARTUCHO REMANUFACTURADO DE TÓNER H.P. PRO P1606DN
(ORIGINAL)</t>
  </si>
  <si>
    <t>CE278A</t>
  </si>
  <si>
    <t>86-B</t>
  </si>
  <si>
    <t>CARTUCHO REMANUFACTURADO DE TÓNER H.P. PRO P1606DN
(COMPATIBLE/GENÉRICO)</t>
  </si>
  <si>
    <t>87-A</t>
  </si>
  <si>
    <t>CARTUCHO DE TINTA GENERICA EPSON L3110 NEGRO
(ORIGINAL)</t>
  </si>
  <si>
    <t>T544</t>
  </si>
  <si>
    <t>87-B</t>
  </si>
  <si>
    <t>CARTUCHO DE TINTA GENERICA EPSON L3110 NEGRO
(COMPATIBLE/GENÉRICO)</t>
  </si>
  <si>
    <t>T545</t>
  </si>
  <si>
    <t>88-A</t>
  </si>
  <si>
    <t>CARTUCHO DE TINTA GENERICA EPSON L3110 CYAN
(ORIGINAL)</t>
  </si>
  <si>
    <t>T5441</t>
  </si>
  <si>
    <t>88-B</t>
  </si>
  <si>
    <t>CARTUCHO DE TINTA GENERICA EPSON L3110 CYAN
(COMPATIBLE/GENÉRICO)</t>
  </si>
  <si>
    <t>T5442</t>
  </si>
  <si>
    <t>89-A</t>
  </si>
  <si>
    <t>CARTUCHO DE TINTA GENERICA EPSON L3110 MAGENTA
(ORIGINAL)</t>
  </si>
  <si>
    <t>T5443</t>
  </si>
  <si>
    <t>89-B</t>
  </si>
  <si>
    <t>CARTUCHO DE TINTA GENERICA EPSON L3110 MAGENTA
(COMPATIBLE/GENÉRICO)</t>
  </si>
  <si>
    <t>T5444</t>
  </si>
  <si>
    <t>90-A</t>
  </si>
  <si>
    <t>CARTUCHO DE TINTA GENERICA EPSON L3110 AMARILLO
(ORIGINAL)</t>
  </si>
  <si>
    <t>90-B</t>
  </si>
  <si>
    <t>CARTUCHO DE TINTA GENERICA EPSON L3110 AMARILLO
(COMPATIBLE/GENÉRICO)</t>
  </si>
  <si>
    <t>91-A</t>
  </si>
  <si>
    <t>CARTUCHO DE TINTA GENERICA EPSON L220 NEGRO
(ORIGINAL)</t>
  </si>
  <si>
    <t>T6641</t>
  </si>
  <si>
    <t>91-B</t>
  </si>
  <si>
    <t>CARTUCHO DE TINTA GENERICA EPSON L220 NEGRO
(COMPATIBLE/GENÉRICO)</t>
  </si>
  <si>
    <t>T6642</t>
  </si>
  <si>
    <t>92-A</t>
  </si>
  <si>
    <t>CARTUCHO DE TINTA GENERICA EPSON L220 CYAN
(ORIGINAL)</t>
  </si>
  <si>
    <t>92-B</t>
  </si>
  <si>
    <t>CARTUCHO DE TINTA GENERICA EPSON L220 CYAN
(COMPATIBLE/GENÉRICO)</t>
  </si>
  <si>
    <t>T6643</t>
  </si>
  <si>
    <t>93-A</t>
  </si>
  <si>
    <t>CARTUCHO DE TINTA GENERICA EPSON L220 MAGENTA
(ORIGINAL)</t>
  </si>
  <si>
    <t>93-B</t>
  </si>
  <si>
    <t>CARTUCHO DE TINTA GENERICA EPSON L220 MAGENTA
(COMPATIBLE/GENÉRICO)</t>
  </si>
  <si>
    <t>T6644</t>
  </si>
  <si>
    <t>94-A</t>
  </si>
  <si>
    <t>CARTUCHO DE TINTA GENERICA EPSON L220 AMARILLO
(ORIGINAL)</t>
  </si>
  <si>
    <t>94-B</t>
  </si>
  <si>
    <t>CARTUCHO DE TINTA GENERICA EPSON L220 AMARILLO
(COMPATIBLE/GENÉRICO)</t>
  </si>
  <si>
    <t>BOTE DE 100 PLUGS CAT 5E INTELLINET</t>
  </si>
  <si>
    <t>CABLE MANHATTAN USB A A RJ45 (179300)</t>
  </si>
  <si>
    <t>BOTE DE 300 CINCHOS VARIOS TAMAÑOS</t>
  </si>
  <si>
    <t>CINCHOS CORREAS DE VELCRO, BOLSA 50 PZAS, 5- COLORES, 10 PZ X COLOR.</t>
  </si>
  <si>
    <t>PASTA TÉRMICA MANHATTAN 701662, PLATA, 1,5 G</t>
  </si>
  <si>
    <t>PINZA CRIMPEADORA INTELLINET 211055</t>
  </si>
  <si>
    <t>CABLE VGA- HD15 MANHATAN, 15M, VGA (D-SUB). VGA (D-SUB), MACHO/MACHO</t>
  </si>
  <si>
    <t>KIT DE TECLADO Y MOUSE LOGITECH MK120, ESTÁNDAR, NEGRO, USB, 1000 DPI</t>
  </si>
  <si>
    <t>BOBINA DE CABLE UTP CAT5E BELDEN 1583A 006U1000, 305 MTS, AZUL</t>
  </si>
  <si>
    <t>CONVERTIDOR BROBOTIX 150620 VGA A HDMI, NEGRO, VGA, HDMI, NEGRO, VGAHDMI+ AUDIO</t>
  </si>
  <si>
    <t>CONVERTIDOR BROBOTIX MANHATTAN 179195, SATA A USB MACHO/MACHO, NEGRO</t>
  </si>
  <si>
    <t>SANITIZANTE PARA ELECTRONICOS SILIMEX ISOPROPILICO 250ML AEROSOL</t>
  </si>
  <si>
    <t>WEBCAM ASUS WEBCAMC3, SALIDAS DE VIDEO NITIDA FHD 1920X 1080 30 FPS, USB</t>
  </si>
  <si>
    <t>DISCO DURO EXTERNO ADATA AHD710P- 2TU31- CBL, 2TB, USB 3.1, 2.5", AZUL, RESISTENTE A GOLPES, AGUA Y POLVO.</t>
  </si>
  <si>
    <t>DISCO DURO EXTERNO ADATA AHD710P- 1TU31- CBL, 1TB, USB 3.1, 2.5", AZUL, RESISTENTE A GOLPES, AGUA Y POLVO.</t>
  </si>
  <si>
    <t>REDLEMON CÁMARA DEPORTIVA FULL HD 4K, WIFI IMPERMEABLE, RESISTENTE A CAÍDAS Y GOLPES, VISUALIZACIÓN EN VIVO, ÁNGULO DE 140°, BATERÍA RECARGABLE DE LARGA DURACIÓN, INCLUYE TODOS LOS ACCESORIOS.</t>
  </si>
  <si>
    <t>ESCUELA DE ESTUDIOS SUPERIORES DE JONACATEPEC</t>
  </si>
  <si>
    <t>MEMORIA USB 16GB ADATA UV220 ROSA/TURQ</t>
  </si>
  <si>
    <t>ROSA/TURQ</t>
  </si>
  <si>
    <t>113-A</t>
  </si>
  <si>
    <t>TÓNER HP CF410A NEGRO COMPATIBLE
(ORIGINAL)</t>
  </si>
  <si>
    <t>113-B</t>
  </si>
  <si>
    <t>TÓNER HP CF410A NEGRO COMPATIBLE
(COMPATIBLE/GENÉRICO)</t>
  </si>
  <si>
    <t>114-A</t>
  </si>
  <si>
    <t>TÓNER HP CF411A CYAN COMPATIBLE
(ORIGINAL)</t>
  </si>
  <si>
    <t>114-B</t>
  </si>
  <si>
    <t>TÓNER HP CF411A CYAN COMPATIBLE
(COMPATIBLE/GENÉRICO)</t>
  </si>
  <si>
    <t>115-A</t>
  </si>
  <si>
    <t>TÓNER HP CF412A AMARILLO COMPATIBLE
(ORIGINAL)</t>
  </si>
  <si>
    <t>115-B</t>
  </si>
  <si>
    <t>TÓNER HP CF412A AMARILLO COMPATIBLE
(COMPATIBLE/GENÉRICO)</t>
  </si>
  <si>
    <t>116-A</t>
  </si>
  <si>
    <t>TÓNER HP CF413A MAGENTA COMPATIBLE
(ORIGINAL)</t>
  </si>
  <si>
    <t>116-B</t>
  </si>
  <si>
    <t>TÓNER HP CF413A MAGENTA COMPATIBLE
(COMPATIBLE/GENÉRICO)</t>
  </si>
  <si>
    <t>117-A</t>
  </si>
  <si>
    <t>TÓNER SAMSUNG 111 COMPATIBLE
(ORIGINAL)</t>
  </si>
  <si>
    <t>117-B</t>
  </si>
  <si>
    <t>TÓNER SAMSUNG 111 COMPATIBLE
(COMPATIBLE/GENÉRICO)</t>
  </si>
  <si>
    <t>118-A</t>
  </si>
  <si>
    <t>TÓNER HP 05A/80A COMPATIBLE 
(ORIGINAL)</t>
  </si>
  <si>
    <t>118-B</t>
  </si>
  <si>
    <t>TÓNER HP 05A/80A COMPATIBLE 
(COMPATIBLE/GENÉRICO)</t>
  </si>
  <si>
    <t>119-A</t>
  </si>
  <si>
    <t>TÓNER HP 78A COMPATIBLE
(ORIGINAL)</t>
  </si>
  <si>
    <t>119-B</t>
  </si>
  <si>
    <t>TÓNER HP 78A COMPATIBLE
(COMPATIBLE/GENÉRICO)</t>
  </si>
  <si>
    <t>120-A</t>
  </si>
  <si>
    <t>TINTA EPSON LT NEGRA
(ORIGINAL)</t>
  </si>
  <si>
    <t>120-B</t>
  </si>
  <si>
    <t>TINTA EPSON LT NEGRA
(COMPATIBLE/GENÉRICO)</t>
  </si>
  <si>
    <t>121-A</t>
  </si>
  <si>
    <t>TINTA EPSON LT AMARILLA
(ORIGINAL)</t>
  </si>
  <si>
    <t>121-B</t>
  </si>
  <si>
    <t>TINTA EPSON LT AMARILLA
(COMPATIBLE/GENÉRICO)</t>
  </si>
  <si>
    <t>122-A</t>
  </si>
  <si>
    <t>TINTA EPSON LT MAGENTA
(ORIGINAL)</t>
  </si>
  <si>
    <t>122-B</t>
  </si>
  <si>
    <t>TINTA EPSON LT MAGENTA
(COMPATIBLE/GENÉRICO)</t>
  </si>
  <si>
    <t>123-A</t>
  </si>
  <si>
    <t>TINTA EPSON LT CYAN
(ORIGINAL)</t>
  </si>
  <si>
    <t>123-B</t>
  </si>
  <si>
    <t>TINTA EPSON LT CYAN
(COMPATIBLE/GENÉRICO)</t>
  </si>
  <si>
    <t>124-A</t>
  </si>
  <si>
    <t>TÓNER HP 30A COMPATIBLE
(ORIGINAL)</t>
  </si>
  <si>
    <t>124-B</t>
  </si>
  <si>
    <t>TÓNER HP 30A COMPATIBLE
(COMPATIBLE/GENÉRICO)</t>
  </si>
  <si>
    <t>125-A</t>
  </si>
  <si>
    <t>TÓNER SAMSUNG 105 COMPATIBLE
(ORIGINAL)</t>
  </si>
  <si>
    <t>125-B</t>
  </si>
  <si>
    <t>TÓNER SAMSUNG 105 COMPATIBLE
(COMPATIBLE/GENÉRICO)</t>
  </si>
  <si>
    <t>126-A</t>
  </si>
  <si>
    <t>CARTUCHO DE TINTA HP 954XL NEGRO COMPATIBLE
(ORIGINAL)</t>
  </si>
  <si>
    <t>126-B</t>
  </si>
  <si>
    <t>CARTUCHO DE TINTA HP 954XL NEGRO COMPATIBLE
(COMPATIBLE/GENÉRICO)</t>
  </si>
  <si>
    <t>127-A</t>
  </si>
  <si>
    <t>CARTUCHO DE TINTA HP 954XL CYAN COMPATIBLE
(ORIGINAL)</t>
  </si>
  <si>
    <t>127-B</t>
  </si>
  <si>
    <t>CARTUCHO DE TINTA HP 954XL CYAN COMPATIBLE
(COMPATIBLE/GENÉRICO)</t>
  </si>
  <si>
    <t>128-A</t>
  </si>
  <si>
    <t>CARTUCHO DE TINTA HP 954XL MAGENTA COMPATIBLE
(ORIGINAL)</t>
  </si>
  <si>
    <t>128-B</t>
  </si>
  <si>
    <t>CARTUCHO DE TINTA HP 954XL MAGENTA COMPATIBLE
(COMPATIBLE/GENÉRICO)</t>
  </si>
  <si>
    <t>129-A</t>
  </si>
  <si>
    <t>CARTUCHO DE TINTA HP 954XL AMARILLO COMPATIBLE
(ORIGINAL)</t>
  </si>
  <si>
    <t>129-B</t>
  </si>
  <si>
    <t>CARTUCHO DE TINTA HP 954XL AMARILLO COMPATIBLE
(COMPATIBLE/GENÉRICO)</t>
  </si>
  <si>
    <t>130-A</t>
  </si>
  <si>
    <t>TÓNER HP 26A COMPATIBLE
(ORIGINAL)</t>
  </si>
  <si>
    <t>130-B</t>
  </si>
  <si>
    <t>TÓNER HP 26A COMPATIBLE
(COMPATIBLE/GENÉRICO)</t>
  </si>
  <si>
    <t>131-A</t>
  </si>
  <si>
    <t>TÓNER HP 83A COMPATIBLE
(ORIGINAL)</t>
  </si>
  <si>
    <t>131-B</t>
  </si>
  <si>
    <t>TÓNER HP 83A COMPATIBLE
(COMPATIBLE/GENÉRICO)</t>
  </si>
  <si>
    <t>132-A</t>
  </si>
  <si>
    <t>TÓNER HP 85A COMPATIBLE
(ORIGINAL)</t>
  </si>
  <si>
    <t>132-B</t>
  </si>
  <si>
    <t>TÓNER HP 85A COMPATIBLE
(COMPATIBLE/GENÉRICO)</t>
  </si>
  <si>
    <t>PROCURADURÍA DE LOS DERECHOS ACADÉMICOS</t>
  </si>
  <si>
    <t>IMPRESORA MULTIFUNCIONAL HP MTFHPI1200</t>
  </si>
  <si>
    <t>HP</t>
  </si>
  <si>
    <t>380,5 X 385X 521MM</t>
  </si>
  <si>
    <t>BLANCO</t>
  </si>
  <si>
    <t>134-A</t>
  </si>
  <si>
    <t>DIRECCIÓN DE DEPORTE</t>
  </si>
  <si>
    <t>BOTELLA DE TINTA BROTHER NEGRA BTD60BK
(ORIGINAL)</t>
  </si>
  <si>
    <t>BTD60BK</t>
  </si>
  <si>
    <t>134-B</t>
  </si>
  <si>
    <t>BOTELLA DE TINTA BROTHER NEGRA BTD60BK
(COMPATIBLE/GENÉRICO)</t>
  </si>
  <si>
    <t>135-A</t>
  </si>
  <si>
    <t>BOTELLA DE TINTA BROTHER CYAN BT5001C
(ORIGINAL)</t>
  </si>
  <si>
    <t>BT5001C</t>
  </si>
  <si>
    <t>CYAN (AZUL)</t>
  </si>
  <si>
    <t>135-B</t>
  </si>
  <si>
    <t>BOTELLA DE TINTA BROTHER CYAN BT5001C
(COMPATIBLE/GENÉRICO)</t>
  </si>
  <si>
    <t>136-A</t>
  </si>
  <si>
    <t>BOTELLA DE TINTA BROTHER MAGENTA BT5001M
(ORIGINAL)</t>
  </si>
  <si>
    <t>BT5001M</t>
  </si>
  <si>
    <t>MAGENTA (ROJO)</t>
  </si>
  <si>
    <t>136-B</t>
  </si>
  <si>
    <t>BOTELLA DE TINTA BROTHER MAGENTA BT5001M
(COMPATIBLE/GENÉRICO)</t>
  </si>
  <si>
    <t>137-A</t>
  </si>
  <si>
    <t>BOTELLA DE TINTA BROTHER AMARILLO BT5001Y
(ORIGINAL)</t>
  </si>
  <si>
    <t>BT5001Y</t>
  </si>
  <si>
    <t>137-B</t>
  </si>
  <si>
    <t>BOTELLA DE TINTA BROTHER AMARILLO BT5001Y
(COMPATIBLE/GENÉRICO)</t>
  </si>
  <si>
    <t>138-A</t>
  </si>
  <si>
    <t>INSTITUTO DE INVESTIGACIÓN EN CIENCIAS BÁSICAS Y APLICADAS</t>
  </si>
  <si>
    <t>TÓNER COMPATIBLE PARA IMPRESORA HP LASERJET M521DN
(ORIGINAL)</t>
  </si>
  <si>
    <t>138-B</t>
  </si>
  <si>
    <t>TÓNER COMPATIBLE PARA IMPRESORA HP LASERJET M521DN
(COMPATIBLE/GENÉRICO)</t>
  </si>
  <si>
    <t>139-A</t>
  </si>
  <si>
    <t>TÓNER COMPATIBLE PARA IMPRESORA HP LASERJET P2015
(ORIGINAL)</t>
  </si>
  <si>
    <t>139-B</t>
  </si>
  <si>
    <t>TÓNER COMPATIBLE PARA IMPRESORA HP LASERJET P2016
(COMPATIBLE/GENÉRICO)</t>
  </si>
  <si>
    <t>140-A</t>
  </si>
  <si>
    <t>TÓNER COMPATILE PARA IMPRESORA BROTHER DCP L254DW
(ORIGINAL)</t>
  </si>
  <si>
    <t>BROTHER</t>
  </si>
  <si>
    <t>140-B</t>
  </si>
  <si>
    <t>TÓNER COMPATILE PARA IMPRESORA BROTHER DCP L254DW
(COMPATIBLE/GENÉRICO)</t>
  </si>
  <si>
    <t>141-A</t>
  </si>
  <si>
    <t>TÓNER COMPATIBLE PARA IMPRESORA CANON IMAGE CLASSE MF6180DW
(ORIGINAL)</t>
  </si>
  <si>
    <t>CANON</t>
  </si>
  <si>
    <t>141-B</t>
  </si>
  <si>
    <t>TÓNER COMPATIBLE PARA IMPRESORA CANON IMAGE CLASSE MF6180DW
(COMPATIBLE/GENÉRICO)</t>
  </si>
  <si>
    <t>USB ADATA UV210 METÁLICA DE 64 GB</t>
  </si>
  <si>
    <t>METÁLICA</t>
  </si>
  <si>
    <t>KIT TECLADO Y RATÓN ALÁMBRICO MARCA LOGITECH</t>
  </si>
  <si>
    <t>LOGITECH</t>
  </si>
  <si>
    <t>NO BREAK CDP MODELO R- UPR1008, 500 WATTS, 1000VA, 8 CONTACTOS (4 CON SUPRESOR DE PICOS Y 4 REGULADOS)</t>
  </si>
  <si>
    <t>R-UPR1008</t>
  </si>
  <si>
    <t>DISCO DURO EXTERNO DE 2.5", 2TB ADATA USB 3.1 HD680</t>
  </si>
  <si>
    <t>ADATA</t>
  </si>
  <si>
    <t>146-A</t>
  </si>
  <si>
    <t>CENTRO DE INVESTIGACIÓN EN CIENCIAS</t>
  </si>
  <si>
    <t>TÓNER COMPATIBLE PARA IMPRESORA BROTHER MFC L2720DW
(ORIGINAL)</t>
  </si>
  <si>
    <t>146-B</t>
  </si>
  <si>
    <t>TÓNER COMPATIBLE PARA IMPRESORA BROTHER MFC L2720DW
(COMPATIBLE/GENÉRICO)</t>
  </si>
  <si>
    <t>147-A</t>
  </si>
  <si>
    <t>TÓNER COMPATIBLE PARA IMPRESORA HP LASERJET M1132MFP
(ORIGINAL)</t>
  </si>
  <si>
    <t>147-B</t>
  </si>
  <si>
    <t>TÓNER COMPATIBLE PARA IMPRESORA HP LASERJET M1132MFP
(COMPATIBLE/GENÉRICO)</t>
  </si>
  <si>
    <t>148-A</t>
  </si>
  <si>
    <t>TÓNER COMPATIBLE PARA IMPRESORA HP LASERJET M601
(ORIGINAL)</t>
  </si>
  <si>
    <t>148-B</t>
  </si>
  <si>
    <t>TÓNER COMPATIBLE PARA IMPRESORA HP LASERJET M602
(COMPATIBLE/GENÉRICO)</t>
  </si>
  <si>
    <t>149-A</t>
  </si>
  <si>
    <t>TÓNER COMPATIBLE PARA IMPRESORA CANON MF414DW
(ORIGINAL)</t>
  </si>
  <si>
    <t>149-B</t>
  </si>
  <si>
    <t>TÓNER COMPATIBLE PARA IMPRESORA CANON MF414DW
(COMPATIBLE/GENÉRICO)</t>
  </si>
  <si>
    <t>150-A</t>
  </si>
  <si>
    <t>TÓNER COMPATIBLE PARA IMPRESORA HP LASERJET 2300N
(ORIGINAL)</t>
  </si>
  <si>
    <t>150-B</t>
  </si>
  <si>
    <t>TÓNER COMPATIBLE PARA IMPRESORA HP LASERJET 2300N
(COMPATIBLE/GENÉRICO)</t>
  </si>
  <si>
    <t>USB ADATA UV210 METALICA DE 32GB</t>
  </si>
  <si>
    <t>EPSON IMPRESORA DE INYECCIÓN DE TINTA MULTIFUNCIÓN EPSON ECOTANK L3110- COLOR- COPIADORA/ IMPRESORA/ ESCÁNER- 33 PPM MONO/15 PPM DE IMPRESIÓN- 100 HOJAS ENTRADA- COLOR ESCÁNER- 600- USB C11CG87301</t>
  </si>
  <si>
    <t>ECOTANK L3110</t>
  </si>
  <si>
    <t>COORDINACIÓN DE ASISTENCIA</t>
  </si>
  <si>
    <t>CAJA</t>
  </si>
  <si>
    <t>PRUEBA RÁPIDA PARA DETECCIÓN DE AG DE SARS COV-2</t>
  </si>
  <si>
    <t>CAJA C/25 PRUEBAS</t>
  </si>
  <si>
    <t>DIRECCIÓN GENERAL DE PLANEACIÓN INSTITUCIONAL</t>
  </si>
  <si>
    <t>NO-BREAK KOBLENZ 700 VA</t>
  </si>
  <si>
    <t>7016 USB/R</t>
  </si>
  <si>
    <t>CENTRO DE INVESTIGACIÓN EN CIENCIAS SOCIALES Y ESTUDIOS REGIONALES</t>
  </si>
  <si>
    <t>MEMORIASUSB DE 32GB ADATA</t>
  </si>
  <si>
    <t>COMPUTADORA DELL VOSTRO 3681, INTEL CORE I5 10400 2.90GHZ,  8GB, 1TB,  WINDOWS 10 PRO 64- BIT CON MONITOR DELL E SERIES E2216HV LED 22", FULL HD, WIDESCREEN, 76HZ NEGRO. UN AÑO DE GARANTÍA</t>
  </si>
  <si>
    <t>DELL VOSTRO 3681</t>
  </si>
  <si>
    <t>CPUDELLV16</t>
  </si>
  <si>
    <t>MONITOR DE CALIDAD DEL AIRE CO2 DETECTOR DE DIÓXIDO DE CARBONO. ESPECIFICACIONES: COLOR DEL ARTÍCULO: NEGRO, BLANCO (OPCIONAL) MATERIAL: ABS MODO DE VISUALIZACIÓN: PANTALLA DIGITAL LED+ PANTALLA LCD+ LUZ DE FONDO TECNOLOGÍA DE DETECCIÓN DE CO2: INFRARROJOS RANGO DE MEDICIÓN DE CO2: 400-5000PPM SENSIBILIDAD DE DETECCIÓNN DE CO2: 1 PPM RANGO DE MEDICIÓN DE TEMPERATURA: 0-50°C PRECISIÓN DE LA MEDICIÓN DE TEMPERATURA : +-1°C RANDO DE MEDICIÓN DE HUMEDAD: 0%- 99%RH</t>
  </si>
  <si>
    <t>FACULTAD DE ARQUITECTURA</t>
  </si>
  <si>
    <t>STEA4000400 DISCO DURO MARCA SEAGATE MODELO STEA4000400 4TB EXTERNO USB 3.0- PORTATIL 3 AÑOS DE GARANTÍA EN SITIO SE ENTREGA CARTA DE DISTRIBUIDOR AUTORIZADO DEL MAYORISTA</t>
  </si>
  <si>
    <t>3J</t>
  </si>
  <si>
    <t>ESCUELA DE TEATRO, DANZA Y MÚSICA</t>
  </si>
  <si>
    <r>
      <t xml:space="preserve">X435-24P-4S RACK MOUNT KIT, X435-24P-4S PORT 10/100/1000 BASE-T PoE+ HALF/FULL DUPLEX 4X1/2.5G UNPOPULATED SFP 1 AC PSU. PWR CORD15AUSANEMA5- 15C15, POWER CORD 15A USA NEMA 5-15 IEC320-C15. </t>
    </r>
    <r>
      <rPr>
        <b/>
        <sz val="7"/>
        <rFont val="Calibri"/>
        <family val="2"/>
        <scheme val="minor"/>
      </rPr>
      <t>MARCA EXTREME GARANTÍA EXTENDIDA 3 AÑOS. SOPORTE 1 AÑO.</t>
    </r>
  </si>
  <si>
    <t>X435-24P-4S</t>
  </si>
  <si>
    <t>160-A</t>
  </si>
  <si>
    <t>FACULTAD DE DERECHO Y CIENCIAS SOCIALES</t>
  </si>
  <si>
    <t>TÓNER COMPATIBLE CON XEROX 106R01214CYAN
(ORIGINAL)</t>
  </si>
  <si>
    <t>160-B</t>
  </si>
  <si>
    <t>TÓNER COMPATIBLE CON XEROX 106R01214CYAN
(COMPATIBLE/GENÉRICO)</t>
  </si>
  <si>
    <t>FACULTAD DE PSICOLOGÍA</t>
  </si>
  <si>
    <t>DESKTOP HP 280 G5 SFF INTEL CORE I5 10500 DISCO DURO 1TB RAM 8GB WINDOWS 10 PRO</t>
  </si>
  <si>
    <t>HP INC HP MONITOR P24V LED 24" (ÁREA VISIBLE 23.8", 100 VESA, PUERTOS HDMI/ VGA, CABLE VGA, 3 AÑOS.</t>
  </si>
  <si>
    <t>P24V</t>
  </si>
  <si>
    <t>24"</t>
  </si>
  <si>
    <t>MULTIFUNCIONAL HP LASSER JET PRO M428DW, BLANCO Y NEGRO, LÁSER, INALÁMBRICO, PRINT/ SCAN/ COPY.</t>
  </si>
  <si>
    <t>M428DW</t>
  </si>
  <si>
    <t>164-A</t>
  </si>
  <si>
    <t>HP PASER JET PRO M501DN, BLANCO Y NEGRO, LASER, PRINT.
(ORIGINAL)</t>
  </si>
  <si>
    <t>M501DN</t>
  </si>
  <si>
    <t>164-B</t>
  </si>
  <si>
    <t>HP PASER JET PRO M501DN, BLANCO Y NEGRO, LASER, PRINT.
(COMPATIBLE/GENÉRICO)</t>
  </si>
  <si>
    <t>COMPUTADORA PORTÁTIL HP 245 G7 228J1LT# ABM. 14 PULGADAS. PROCESADOR APU AMD ATHLON TM SILVER 3050U CON GRÁFICOS RADEON. MEM RAM 4GB DD 500 GB. No. ODD. W1</t>
  </si>
  <si>
    <t>HP245</t>
  </si>
  <si>
    <t>LAPTOP HP 15- EF1004LA/ AMD 3020E/ 15.6 PULG./ 128GB SSD/ 4GB RAM/ NEGRO</t>
  </si>
  <si>
    <t>HP15-EF1004LA</t>
  </si>
  <si>
    <t>LAPTOP DELL VOSTRO 3401 14" INTEL CORE I3 1005G1 DISCO DURO 1TB RAM 8GB WINDOWS 10 PRO</t>
  </si>
  <si>
    <t>DELL VOSTRO 3401</t>
  </si>
  <si>
    <t>PANTALLA PROYECCIÓN ELECTRICA REDLEAF PE8484C, 118" DIAG. FORMATO 1:1, 2.13 MTS. CONTROL REMOTO</t>
  </si>
  <si>
    <t>REDLEAF PE8484C</t>
  </si>
  <si>
    <t>DESKTOP DELL VOSTRO 3681INTEL CORE I3 10100 DISCO DURO 1TB RAM 8GB WINDOWS 10 PRO</t>
  </si>
  <si>
    <t>MONITOR DELL LED E2216HV FHD 21.5" RESOLUCIÓN 1920 X 1080 PANEL TN</t>
  </si>
  <si>
    <t>E2216HV</t>
  </si>
  <si>
    <t>21.5"</t>
  </si>
  <si>
    <t>FACULTAD DE CIENCIAS DEL DEPORTE</t>
  </si>
  <si>
    <t>TV LED 50" HISENSE SMART 4K UHD VIDAA 3HDMI 2USB 2 AÑOS DE GARANTÍA</t>
  </si>
  <si>
    <t>50"</t>
  </si>
  <si>
    <t>INSTITUTO DE CIENCIAS DE LA EDUCACIÓN</t>
  </si>
  <si>
    <t>TEÉFONO MARCA AVAYA IP INCLUYE ADAPTADOR DE CORRIENTE</t>
  </si>
  <si>
    <t>1608-I</t>
  </si>
  <si>
    <t>SCANNER EPSON WORKFORSE ES-200, 600 X 600 DPI, ESCÁNER PORTÁTIL COLOR, ESCANEADO DUPLEX, USB 3.0 COMPATIBLE CON WINDOWS, MAC, ANDROID. CONECTIVIDAD INALÁMBRICA Y POR USB. ALIMENTACIÓN BATERÍA Y USB.</t>
  </si>
  <si>
    <t>ES-200</t>
  </si>
  <si>
    <t>COMPUTADORA DE ESCRITORIO APPLE COMPUTADOR TODO EN UNO APPLE IMAC MGPL3E/A-APPLE M1 OCTA-CORE (8 NÚCLEOS)-8GB RAM -512 GB SSD-61CM (24") 4480X2520 APPLE M1 SOC -MACOS BIGSUR- IEEE802.11 A/B/G/N/AC/AX-143W</t>
  </si>
  <si>
    <t>MGPL3E/A</t>
  </si>
  <si>
    <t>AZUL</t>
  </si>
  <si>
    <t>TRITURADORA DE PAPEL MARCA ROYAL PRO SERIES, CAPACIDAD DE 18 HOJAS, FUNCIÓN DE ARRANQUE AUTOMÁTICO, PARADA AUTOMÁTICA EN ATASCO, MARCHA ATRÁS MANUAL, TIEMPO DE FUNCIONAMIENTO CONTINUO DE 30 MINUTOS, TRITURA CD/DVD, TARJETAS DE CRÉDITO Y GRAPAS, SENSOR DE CESTA LLENA, CON RUEDAS</t>
  </si>
  <si>
    <t>Laptop Acer Swift Thin and Light Business , 14" FHD, Core i7-8565U, GeForce MX150 Graphics, Quad-Core up tp 4.60 GHz, 8GB RAM, 1TB SSD, RJ-45 LAN USB Hub, Backlit, USB-C, FP Reader, 1920x1080, Win 10</t>
  </si>
  <si>
    <t>SWIFT</t>
  </si>
  <si>
    <t>IMPRESORA HP LASERJET ENTERPRISE M507DN</t>
  </si>
  <si>
    <t>M507DN</t>
  </si>
  <si>
    <t>IMPRESORA HP LASERJET PRO M501DN</t>
  </si>
  <si>
    <t>MEMORIA ADATA 32GB USB 2.0</t>
  </si>
  <si>
    <t>UV240</t>
  </si>
  <si>
    <t>Scanner Epson WorkForce DS-530, DOCUMENT SCANNER -USB 3.0</t>
  </si>
  <si>
    <t>DS-530</t>
  </si>
  <si>
    <t>SULFANILAMIDA TECNICO 250 g</t>
  </si>
  <si>
    <t>FCO</t>
  </si>
  <si>
    <t>SULFANILAMIDA TECNICO 100 g</t>
  </si>
  <si>
    <t>ALCOHOL ISOPROPILICO GRADO TECNICO MCA. MEYER</t>
  </si>
  <si>
    <t>18 LITROS</t>
  </si>
  <si>
    <t>AGAR PAPA DEXTROSA DE 450 GR. MCA. BIOXON</t>
  </si>
  <si>
    <t>AGAR BILIS Y ROJO VIOLETA DE 450 GR. BIOXON</t>
  </si>
  <si>
    <t>AGAR METODOS ESTANDAR DE 450 GR. BIOXON</t>
  </si>
  <si>
    <t>DICLORHIDRATO DE n-(1NAFTIL)ETILENDIAMINA DICLORHIDRATO DE 25 GR. HACH 1124224</t>
  </si>
  <si>
    <t>2,7 DICLOROFLUORESCEINA DE 5 GR. MERCK 109676</t>
  </si>
  <si>
    <t>BOTELLA ALCOHOLERA DE 1 LT. CON ATOMIZADOR INDUSTRIAL</t>
  </si>
  <si>
    <t>1LT</t>
  </si>
  <si>
    <t>ROCIADOR DE 1.9 L VERDE FLO MASTER</t>
  </si>
  <si>
    <t>1.9LT</t>
  </si>
  <si>
    <t>BOTELLA TIPO BOSTON DE 1 LT. CON DOSIFICADOR PARA GEL EN ALCOHOL</t>
  </si>
  <si>
    <t>NO-BREAK TRIPP-LITE AVR550U, 550 VA, 300 W, 9 H, NEGRO</t>
  </si>
  <si>
    <t>MULTIFUNCIONAL HP INK TANK WIRELESS 415, INALAMBRICA, 1000 PAGINAS POR MES, 8 PPM, 1200 x 1200 DPI</t>
  </si>
  <si>
    <t>FACULTAD DE ESTUDIOS SUPERIORES DE CUAUTLA</t>
  </si>
  <si>
    <t>IMPRESORA HP M479DW</t>
  </si>
  <si>
    <t>195-A</t>
  </si>
  <si>
    <t>TÓNER HP 414 NEGRO
(ORIGINAL)</t>
  </si>
  <si>
    <t>195-B</t>
  </si>
  <si>
    <t>TÓNER HP 414 NEGRO
(COMPATIBLE/GENÉRICO)</t>
  </si>
  <si>
    <t>196-A</t>
  </si>
  <si>
    <t>TÓNER HP 414 CYAN
(ORIGINAL)</t>
  </si>
  <si>
    <t>196-B</t>
  </si>
  <si>
    <t>TÓNER HP 414 CYAN
(COMPATIBLE/GENÉRICO)</t>
  </si>
  <si>
    <t>197-A</t>
  </si>
  <si>
    <t>TÓNER HP 414 MAGENTA
(ORIGINAL)</t>
  </si>
  <si>
    <t>197-B</t>
  </si>
  <si>
    <t>TÓNER HP 414 MAGENTA
(COMPATIBLE/GENÉRICO)</t>
  </si>
  <si>
    <t>198-A</t>
  </si>
  <si>
    <t>TÓNER HP 414 YELLOW
(ORIGINAL)</t>
  </si>
  <si>
    <t>198-B</t>
  </si>
  <si>
    <t>TÓNER HP 414 YELLOW
(COMPATIBLE/GENÉRICO)</t>
  </si>
  <si>
    <t>ELECTRODO DE REFERENCIA, CUERPO DE VIDRIO, SOLUCION DE LLENADO AG/AGCL, CELDA DE REFERENCIA DE AG/AGCL, MAXIMA TEM- PERATURA 100 OC, ENTRADA PIN-TIP. CONEXION U.S. STANDAR.</t>
  </si>
  <si>
    <t>CPI05990-60</t>
  </si>
  <si>
    <t>MATRAZ FONDO PLANO, CUELLO CORTO, JUNTA 24/40</t>
  </si>
  <si>
    <t>25055-500</t>
  </si>
  <si>
    <t>25055-1000</t>
  </si>
  <si>
    <t>MATRAZ FONDO REDONDO, CUELLO LARGO, JUNTA 24/40</t>
  </si>
  <si>
    <t>25275-500</t>
  </si>
  <si>
    <t>MATRAZ FONDO REDODNO, CUELLO LARGO, JUNTA 24/40</t>
  </si>
  <si>
    <t>25275-1000</t>
  </si>
  <si>
    <t>PREPARATORIA NÚMERO DOS, CUERNAVACA</t>
  </si>
  <si>
    <t>CABLE HDMI, 2 METROS</t>
  </si>
  <si>
    <t>CABLE VGA, 2 METROS</t>
  </si>
  <si>
    <t>GABINETE ACTECK KIRUNA AC-05008, FORMA ATX, USB 2.0, CON FUENTE DE 500W</t>
  </si>
  <si>
    <t>CHITOSAN HIGH MOLECUALR WEIGHT SIGMA ALDRICH/ 419419 50GR.</t>
  </si>
  <si>
    <t>AZOBISISOBUTYRONITRILE 12WT% EN ACETONA SIGMA ALDRICH/ 768375/ 100 ML</t>
  </si>
  <si>
    <t>MERCAPTOETHANOL 99% 10ML. SIGMA ALDRICH/ M6250</t>
  </si>
  <si>
    <t>NN-METHYLENBIS/ ACRYLAMIDE 99% 100GR. SIGMA ALDRICH/ 146072</t>
  </si>
  <si>
    <t>PSS- [3- (2- AMNOETHYL) AMNO] PROPYL- HEPTAISOBUTYL SUBSITUTED. 1G. MARCA SIGMA</t>
  </si>
  <si>
    <t>560294-1G</t>
  </si>
  <si>
    <t>NOTEBOOK HP 245 G7 PROCESADOR AMD RYZEN 3 2300U 3.4GHZ MEMORIA RAM 8GB/ DISCO DURO 1TB/ PANTALLA 14 WLED HD/ NO DVD/ WIN 10 HOME/ 3 CEL/ 1 AÑO DE GARANTÍA</t>
  </si>
  <si>
    <t>3C694LA</t>
  </si>
  <si>
    <t>ORTO- FENANTROLINA 5GRS, FAGALAP COLORANTE. MARCA FAGALAB MODELO 2285</t>
  </si>
  <si>
    <t>ESCUELA PREPARATORIA NÚMERO TRES, CUAUTLA</t>
  </si>
  <si>
    <t>IMPRESORA HP M236SDW</t>
  </si>
  <si>
    <t>COMPUTADORA DELL VOSTRO 3681 SFF PROCESADOR INTEL CORE I5 10400, DISCO DURO 1 TB, MEMORIA RAM 8GB, WINDOWS 10 PRO, 1 AÑO DE GARANTÍA EN SITIO. INCLUYE TECLADO, MOUSE Y MONITOR DELL LED E2020H 19.5" RESOLUCIÓN1600X900</t>
  </si>
  <si>
    <t>DELL VOSTRO 3681 SFF</t>
  </si>
  <si>
    <t>LAPTOP HP PROCESADOR INTEL CORE I5 1035G1 (HASTA 3.60 GHZ), MEMORIA DE 8GB DDR4, DISO DURO DE 1TB, PANTALLA DE 14" LED, VIDEO UHD GRAPHICS, UNIDAD ÓPTICA</t>
  </si>
  <si>
    <t>240 G7</t>
  </si>
  <si>
    <t>NO BREAK CYBERPOWER 900VA/ 540W, INTERACTIVO, TORRE, 6 CONTACTOS NEMA5-15R, 3 RESPALDO Y 3 SUPRESIÓN, TIEMPO DE RESPALDO 50 MIN. A MEDIA CARGA 2 AÑOS DE GARANTÍA EN EQUIPO, 1 AÑO EN BATERÍAS</t>
  </si>
  <si>
    <t>ESCUELA DE ESTUDIOS SUPERIORES DE YECAPIXTLA</t>
  </si>
  <si>
    <t>COMPUTADORA GHIA FRONTIER SLIM INTEL CORE I7-9700- 8GB- 1TB- WINDOWS 10 PRO</t>
  </si>
  <si>
    <t>PCGHIA-3015</t>
  </si>
  <si>
    <t>DIRECCIÓN DE VINCULACIÓN ACADÉMICA</t>
  </si>
  <si>
    <t>COMPUTADORA GHIA FRONTIER SLIM INTEL CORE I5-9400 2.90GHZ, 8GB, HDD 1TB, SIN SISTEMA/ KIT DE TECLADO Y MOUSE, MONITOR LED DE 19.5” RESOLUCIÓN HD 1600 X 900 PÍXELES, 60HZ, MARCA GHIA, ENTRADA VGA/HDMI. MG1921</t>
  </si>
  <si>
    <t>FACULTAD DE DISEÑO</t>
  </si>
  <si>
    <t>COMPUTADORA HP 280 G5 SFF, INTEL CORE I7-10700 2.90GHZ, 8GB, 1TB, WINDOWS 10 PRO 64-BIT+ TECLADO/ MOUSE</t>
  </si>
  <si>
    <t>1R2J7LA</t>
  </si>
  <si>
    <t>MONITOR HP P24V G4 LED 23.8", FULL HD, WIDESCREEN, HDMI, NEGRO</t>
  </si>
  <si>
    <t>9TT78AA</t>
  </si>
  <si>
    <t>Laptop Acer Swift Thin and Light Business , 14" FHD, Core i7-8565U, GeForce MX150 Graphics, Quad-Core up tp 4.60 GHz, 8GB RAM, 1TB SSD, RJ-45 LAN USB Hub, Backlit, USB-C, FP Reader, 1920x1080, Win 10.</t>
  </si>
  <si>
    <t>PANTALLA PROYECCIÓN ELECTRICA REDLEAF PE8484C, 118" DIAG. FORMATO 1:1, 2.13 X 2.13 MTS. CONTROL REMOTO</t>
  </si>
  <si>
    <t>IMPRESORA PORTÁTIL HP OFFICE JET 200 MOBILE COLOR, INYECCIÓN. CONEXIONES WIFI Y USB.</t>
  </si>
  <si>
    <t>OFFICEJET 200</t>
  </si>
  <si>
    <t>IMPRESORA HP NEVERSTOP 1000W- 20PPM- LASER- USB WIFI 802.11B/ G/ N</t>
  </si>
  <si>
    <t>NEVERSTOP</t>
  </si>
  <si>
    <t>MULTÍMETRO DIGÍTAL, 3000 FC, CONTEO 10000, VERDADERORMS, RANGO MANUAL, AUTO, 3.5 DIGITO, FLUKE 3000 FC</t>
  </si>
  <si>
    <t>MULTÍMETRO DIGITAL 20 A, 750 VAC, 1000 VDC, BK PRECISIÓN, BKP363</t>
  </si>
  <si>
    <t>GENERADOR DE SEÑALES DE AUDIO 10HZ- 1MHZ TAG-101</t>
  </si>
  <si>
    <t>REACTOR DE AUTOCLAVE DE SINTESIS HIDROTERMAL REVESTIDO, 25ML ACERO 304 MARCA CGOLDENWALL MODELO LST-F 1</t>
  </si>
  <si>
    <t>LST-F-1</t>
  </si>
  <si>
    <t>CENTRO DE INVESTIGACIÓN EN CIENCIAS COGNITIVAS</t>
  </si>
  <si>
    <t>COMPUTADORA PRIDE SWAN PLUS/ RADEON GRAPHICS 6 CORES/ AMD RYZEN 3 PRO 4350G (BULK)/ 16GB RAM/ 480GB SSD/ MONITOR 24.5"/ KIT GAMER VORAGO START GAME KMH-50</t>
  </si>
  <si>
    <t>PROYECTOR PORTÁTIL EPSON POWERLITE FH52+ 3LCD, 1920X 1080, 4000 LÚMENES, PUERTO VGA, HDMI, INALÁMBRICO (WIFI)</t>
  </si>
  <si>
    <t>PROYECTOR INFOCUS IN114BBST DLP 3LCD, XGA 1024X 768, 3600 LÚMENES, CON BOCINAS</t>
  </si>
  <si>
    <t>FACULTAD DE ENFERMERÍA</t>
  </si>
  <si>
    <t>LAPTOP LENOVO IDEAPAD 5 14ITL05 14" FULL HD, INTEL CORE I7-1165G7</t>
  </si>
  <si>
    <t>LENOVO</t>
  </si>
  <si>
    <t>82FE00DXLM</t>
  </si>
  <si>
    <t>LAPTOP LENOVO IDEAPAD S145- 14IIL 14" HD, INTEL CORE I7- 1065- G7 1.30GHZ, 8GB, 1TB+ 128GB SSD, WINDOWS 10 HOME 64- BIT, NEGRO</t>
  </si>
  <si>
    <t>81W60068LM</t>
  </si>
  <si>
    <t>TECLADO ALAMBRICO PERFECT CHOICE USB NG</t>
  </si>
  <si>
    <t>MOUSE OPTICO ALAM USB PERFECT CHOICE NEG</t>
  </si>
  <si>
    <t>CABLE HDMI STEREN DE 20M NEGRO STEREN</t>
  </si>
  <si>
    <t>BOCINAS ACTECK AC- 922043 COLOR NEGRO</t>
  </si>
  <si>
    <t>NO BREAK ISB 05080214 450 VA CON 8 CONTA</t>
  </si>
  <si>
    <t>FACULTAD DE CIENCIAS AGROPECUARIAS</t>
  </si>
  <si>
    <t>SISTEMA INALÁMBRCIO CON MICRÓFONO DE MANO MARCA BEYER DYNAMIC MODELO TG550 DINÁMICO CARDIODE</t>
  </si>
  <si>
    <t>TG550</t>
  </si>
  <si>
    <t>CAJA DIRECTA MARCA WHIRLDWIND IMP2</t>
  </si>
  <si>
    <t>MICRÓFONO TIPO CUELLO DE GANSO MARCA BEYER DYNAMIC MODELO GM105/01 DE CONDENSADOR CON BASE PARA MESA MODELO LEWIT B70AS</t>
  </si>
  <si>
    <t>GM105-01</t>
  </si>
  <si>
    <t>MEZCLADORA ANÁLOGA DE AUDIO MARCA MACKIE MODELO 1202VLZ4 DE 12 CANALES (4 MICROFONOS Y 4 ESTEREO)</t>
  </si>
  <si>
    <t>1202VLZ4</t>
  </si>
  <si>
    <t>ALTAVOZ AUTOÁMPLIFICADO MARCA HK AUDIO MODELO PRO10XD</t>
  </si>
  <si>
    <t>PRO10XD</t>
  </si>
  <si>
    <t>TELA AHESIVA DE 10CM</t>
  </si>
  <si>
    <t>TELA ADHESIVA DE 5CM</t>
  </si>
  <si>
    <t>SOLUCION FISIOLÓGICA DE 100ML</t>
  </si>
  <si>
    <t>SOLUCIÓN GLUCOSADA AL 5% DE 500ML</t>
  </si>
  <si>
    <t>NORMOGOTERO</t>
  </si>
  <si>
    <t>JERINGA 20ML</t>
  </si>
  <si>
    <t>OXOMETRO ADULTO CHOICEMMED</t>
  </si>
  <si>
    <t>BAUMANOMETRO MANUAL</t>
  </si>
  <si>
    <t>PINZA DE ANILLOS RECTA (FORESTER)</t>
  </si>
  <si>
    <t>TERMOMETRO INFRARROJO</t>
  </si>
  <si>
    <t>JABÓN QUIRURGICO</t>
  </si>
  <si>
    <t>IRRIGADOR</t>
  </si>
  <si>
    <t>APOSITO</t>
  </si>
  <si>
    <t>BOLSA DE COLOSTOMIA INFANTIL</t>
  </si>
  <si>
    <t>NEBULIZADOR ADULTO CHOICEMMED</t>
  </si>
  <si>
    <t>MASCARILLA ADULTO CON BOLSA RESERVORIO</t>
  </si>
  <si>
    <t>MASCARILLA INFANTIL CON BOLSA RESERVORIO</t>
  </si>
  <si>
    <t>COLA DE RATÓN</t>
  </si>
  <si>
    <t>LÍNEA DE TRANSFERENCIA DE DIALISIS</t>
  </si>
  <si>
    <t>GEL ANTIBACTERIAL</t>
  </si>
  <si>
    <t>BASCULA DIGITAL BEURER</t>
  </si>
  <si>
    <t>PLICOMETRO MANUAL</t>
  </si>
  <si>
    <t>NINA SCRUB</t>
  </si>
  <si>
    <t>PILAS PARA NOBREAK 12V 8AH, 34W</t>
  </si>
  <si>
    <t>MOUSE ENTRADA USB MARCA LOGITECH M90</t>
  </si>
  <si>
    <t>PASTA TÉRMICA MANHATTAN CPU 1.5G</t>
  </si>
  <si>
    <t>FLITRO DE AIRE PARA PROYECTOR EPSON POWERLITE X14H MODELO H519A</t>
  </si>
  <si>
    <t>DISCO DURO INTERNO 1TB, SATA 5400 RPM PARA DELL INSPIRON 3437</t>
  </si>
  <si>
    <t>CARGADOR DELL INSPIRON 14 N/P: 6TM1C MODELO: LA65NS2-01 701662</t>
  </si>
  <si>
    <t>BATERÍA PARA LAPTOP HP 240 G3 REPUESTO 740715-001</t>
  </si>
  <si>
    <t>MOCHILA PERFECT CHOICE PARA LAPTOP 15"- 17" ESSENTIALS</t>
  </si>
  <si>
    <t>PC- 082835</t>
  </si>
  <si>
    <t>APC BATERÍA DE REEMPLAZO PARA UPS SURTA 1500XL CARTUCHO #57 RBC57</t>
  </si>
  <si>
    <t>57RBC57</t>
  </si>
  <si>
    <t>POSGRADO DE DERECHO</t>
  </si>
  <si>
    <t>MEMORIA USB 32GB C008 NEG/RJO ADATA</t>
  </si>
  <si>
    <t>DESKTOP DELL VOSTRO 3681 INTEL CORE I3 10100 DISCO DURO 1TB RAM 8GB WINDOWS 10 PRO</t>
  </si>
  <si>
    <t>LAPTOP HUAWEI MATEBOOK D 14 PANTALLA DE 14", PROCESADOR INTEL CORE I5- 10210U, DISCO DE ESTADO SÓLIDO DE 512 GB SSD, RAM 8GB, WINDOWS 10 HOME, 1 AÑO DE GARANTÍA</t>
  </si>
  <si>
    <t>53011TVY</t>
  </si>
  <si>
    <t>VIDEOPROYECTOR EPSON POWERLITE E20 LCD 3400 LÚMENES- RESOLUCIÓN XGA 1024X 768- HDMI/ USB</t>
  </si>
  <si>
    <t>V11H981020</t>
  </si>
  <si>
    <t>ESTABILIZADOR DE 3 EJES PARA SMARTPHONE, DISEÑO MAGNÉTICO, PLEGABLE Y PORTÁTIL</t>
  </si>
  <si>
    <t>CINTA ANTROPOMÉTRICA MARCA: LUFKIN MODELO: W606- ANCHURA: 7MM- ZONA NEUTRA DE 8CM ANTES DE LA ZONA 0 PARA EL CRUCE DE LAS MEDICIONES GRADUACIÓN EN CM Y MM. IDEAL PARA USO PROFESIONAL POR SU CALIDAD Y PRECISIÓN- MATERIAL DE ACERO FLEXIBLE- RETRÁCTIL- CAPACIDAD: 200CM- ELABORADA DE ACUERDO A NORMAS DE TRAZABILIDAD DE EUA- IDEAL PARA CEETIFICACIONES ISAK</t>
  </si>
  <si>
    <t>W606</t>
  </si>
  <si>
    <t>METALICA</t>
  </si>
  <si>
    <t>UPS INDUSTRONIC MODELO UPS- IND- RP- 1103, ON- LINE DOBLE CONVERSIÓN, BYPASS ELECTRÓNICO/ AUTOMÁTICO (CERO TIEMPO DE TRANSFERENCIA), 2 AÑOS DE GARANTÍA, FACTOR DE POTENCIA 0.9 CAPACIDAD 3,000 VA/ 2,700 WATTS, VOLTAJE ENTRADA 120, VOLTAJE SALIDA 120. TIEMPO DE RESPALDO INTERNO 4 MINUTOS</t>
  </si>
  <si>
    <t>UPS-IND- RP- 1103</t>
  </si>
  <si>
    <t>293-A</t>
  </si>
  <si>
    <t>293-B</t>
  </si>
  <si>
    <t>294-A</t>
  </si>
  <si>
    <t>294-B</t>
  </si>
  <si>
    <t>295-A</t>
  </si>
  <si>
    <t>295-B</t>
  </si>
  <si>
    <t>296-A</t>
  </si>
  <si>
    <t>296-B</t>
  </si>
  <si>
    <t>297-A</t>
  </si>
  <si>
    <t>297-B</t>
  </si>
  <si>
    <t>298-A</t>
  </si>
  <si>
    <t>TÓNER PARA FOTOCOPIADORA WORKCENTRE 3655 
(ORIGINAL)</t>
  </si>
  <si>
    <t>298-B</t>
  </si>
  <si>
    <t>299-A</t>
  </si>
  <si>
    <t>299-B</t>
  </si>
  <si>
    <t xml:space="preserve">FACULTAD DE FARMACIA </t>
  </si>
  <si>
    <t>LAPTOP DELL VOSTRO 3401 14" INTEL CORE I5-11 GEN, 8GB RAM, HD 1 TERA, WIN 10 PRO</t>
  </si>
  <si>
    <t>DELLV3400</t>
  </si>
  <si>
    <t>PANTALLA 14"</t>
  </si>
  <si>
    <t>DISCO DURO DE ESTADO SÓLIDO, SSD 480GB 6G/S ADATA SU630</t>
  </si>
  <si>
    <t>SSD480GBADATA</t>
  </si>
  <si>
    <t>FUENTE DE PODER ACTECK 600W/ 24PIN</t>
  </si>
  <si>
    <t>FTEPOD600W</t>
  </si>
  <si>
    <t>303-A</t>
  </si>
  <si>
    <t>DIRECCIÓN DE LENGUAS</t>
  </si>
  <si>
    <t>CARTUCHO DE TÓNER GENÉRICO
(ORIGINAL)</t>
  </si>
  <si>
    <t>TN-450</t>
  </si>
  <si>
    <t>303-B</t>
  </si>
  <si>
    <t>CARTUCHO DE TÓNER GENÉRICO
(COMPATIBLE/GENÉRICO)</t>
  </si>
  <si>
    <t>TN-451</t>
  </si>
  <si>
    <t>304-A</t>
  </si>
  <si>
    <t>BROTHER HL2135 ORIGINAL
(ORIGINAL)</t>
  </si>
  <si>
    <t>TN-410</t>
  </si>
  <si>
    <t>304-B</t>
  </si>
  <si>
    <t>BROTHER HL2135 ORIGINAL
(COMPATIBLE/GENÉRICO)</t>
  </si>
  <si>
    <t>TN-411</t>
  </si>
  <si>
    <t>305-A</t>
  </si>
  <si>
    <t>HP LASER JET ORIGINAL CP1025NW
(ORIGINAL)</t>
  </si>
  <si>
    <t>HPCE310A</t>
  </si>
  <si>
    <t>305-B</t>
  </si>
  <si>
    <t>HP LASER JET ORIGINAL CP1025NW
(COMPATIBLE/GENÉRICO)</t>
  </si>
  <si>
    <t>306-A</t>
  </si>
  <si>
    <t>HPCE311</t>
  </si>
  <si>
    <t>306-B</t>
  </si>
  <si>
    <t>HPCE312</t>
  </si>
  <si>
    <t>307-A</t>
  </si>
  <si>
    <t>307-B</t>
  </si>
  <si>
    <t>HPCE313</t>
  </si>
  <si>
    <t>308-A</t>
  </si>
  <si>
    <t>308-B</t>
  </si>
  <si>
    <t>HPCE314</t>
  </si>
  <si>
    <t>309-A</t>
  </si>
  <si>
    <t>HP LASER JET 1320 ORIGINAL
(ORIGINAL)</t>
  </si>
  <si>
    <t>HP49A</t>
  </si>
  <si>
    <t>309-B</t>
  </si>
  <si>
    <t>HP LASER JET 1320 ORIGINAL
(COMPATIBLE/GENÉRICO)</t>
  </si>
  <si>
    <t>ESCUELA PREPARATORIA NÚMERO CUATRO, JOJUTLA</t>
  </si>
  <si>
    <t>CAL SODADA</t>
  </si>
  <si>
    <t>500GR</t>
  </si>
  <si>
    <t>EMBUDO VIDRIOT. LARGO</t>
  </si>
  <si>
    <t>6160-75</t>
  </si>
  <si>
    <t>75MM</t>
  </si>
  <si>
    <t>CRISTALIZADOR VIDRIO</t>
  </si>
  <si>
    <t>3140-150X 75</t>
  </si>
  <si>
    <t>150X 75 MM</t>
  </si>
  <si>
    <t>3140-90</t>
  </si>
  <si>
    <t>90X50 MM</t>
  </si>
  <si>
    <t>MATRAZ DESTILACIÓN CAP.</t>
  </si>
  <si>
    <t>4620-500</t>
  </si>
  <si>
    <t>500ML</t>
  </si>
  <si>
    <t>CAPSULA PORCELANA PICO</t>
  </si>
  <si>
    <t>20/120</t>
  </si>
  <si>
    <t>120ML</t>
  </si>
  <si>
    <t>BALANZA DIGITAL PORTATIL</t>
  </si>
  <si>
    <t>CX221</t>
  </si>
  <si>
    <t>200G 0.1G</t>
  </si>
  <si>
    <t>MARCO PESAS LATÓN</t>
  </si>
  <si>
    <t>CV039</t>
  </si>
  <si>
    <t>1-500GR</t>
  </si>
  <si>
    <t>ESCUELA PREPARATORIA NÚMERO UNO, CUERNAVACA</t>
  </si>
  <si>
    <t>HP INC COMPUTADORA DE ESCRITORIO HP BUSINESS DESKTOP PRODESK 400 G7 - INTEL CORE I5 10A GEN I5-10400 HEXA-CORE (6 CORE) 2.90GHZ - 8GB RAM DDR4 SDRAM - 512GB M.2 PCI EXPRESS NVME SSD - FORMATO PEQUEDO - INTEL UHD GRAPHICS 630 DDR4 SDRAM. MINITO HP 22" CON CÁMARA WEB INTEGRADA, COLOR NEGRO.</t>
  </si>
  <si>
    <t>PRODESK 400 G7</t>
  </si>
  <si>
    <t>MULTIFUNCIONAL BROTHER DCP- L2540DW, BLANCO Y NEGRO, LÁSER, INALÁMBRICO, PRINT/ SCAN/ COPY</t>
  </si>
  <si>
    <t>DCP L2540DW</t>
  </si>
  <si>
    <t>ESCUELA DE ESTUDIOS SUPERIORES DEL JICARERO</t>
  </si>
  <si>
    <t>LATOP DELL MODO. LATITUDE 3520 PANTALLA 15.6 PULGADAS, PROCESADOR  INTEL CORE I5-1135G7 A 2.4GHZ RAM 8GB S.O PREINSTALADO WINDOWS 10PRO DISCO DURO 1TB (MMM55)</t>
  </si>
  <si>
    <t>CÁMARAS IP PARA VIDEOCONFERENCIA FULL HD IPCHW DAHUA 2MGP, MONTADAS EN BASE DE ACERO FIJA AL TECHO</t>
  </si>
  <si>
    <t>MICRÓFONO/ DIADEMA SOLAPA ENTRADA DE 3.5 CABLE 2M CON 1 SOLAPA INALÁMBRICO CONFIGURADA EN CADA AULA DUO MIC 2 EN 1</t>
  </si>
  <si>
    <t>SWITCH DE RED TP- LINK 8 PUERTOS GIGABIT POE EASY- SMART TL- SG108PE ADMINISTRABLE</t>
  </si>
  <si>
    <t>WEBCAM FULL HD 1080P USB 2.0</t>
  </si>
  <si>
    <t>ALTAVOCES ALÁMBRICOS USB/2.1 CANALES CON CONEXIÓN PLUG 3.5MM</t>
  </si>
  <si>
    <t>ADAPTADORES DE VIDEO FULL HDMI/ DISPLAYPORT Ó DUO PANTALLAS VGA CON CABLE</t>
  </si>
  <si>
    <t>INSTALACIÓN Y CONFIGURACIÓN DE 5 AULAS AUDIOVISUALES PARA LA IMPLEMENTACIÓN DE CLASES HIBRÍDAS/ VIRTUALES CONECTADAS A TRAVÉS DE PROTOCOLOS DE RED POR CABLE ETHERNET BELDEN CAT. 5E, CONFIGURADAS POR MEDIO DE IP QUE BRINDEN ESTABILIDAD Y SEGURIDAD EN PLATAFORMAS VIRTUALES CON ADMINISTRACIÓN DE ANCHO DE BANDA Y CAPACITACIÓN A USUARIOS FINALES</t>
  </si>
  <si>
    <t>328-A</t>
  </si>
  <si>
    <t>BOTELLA EPSON ECOTANK T544 NEGRO 70ML
(ORIGINAL)</t>
  </si>
  <si>
    <t>T544120-AL</t>
  </si>
  <si>
    <t>328-B</t>
  </si>
  <si>
    <t>BOTELLA EPSON ECOTANK T544 NEGRO 70ML
(COMPATIBLE/GENÉRICO)</t>
  </si>
  <si>
    <t>329-A</t>
  </si>
  <si>
    <t>BOTELLA EPSON ECOTANK T544 AMARILLO 70ML
(ORIGINAL)</t>
  </si>
  <si>
    <t>T544420-AL</t>
  </si>
  <si>
    <t>329-B</t>
  </si>
  <si>
    <t>BOTELLA EPSON ECOTANK T544 AMARILLO 70ML
(COMPATIBLE/GENÉRICO)</t>
  </si>
  <si>
    <t>330-A</t>
  </si>
  <si>
    <t>BOTELLA EPSON ECOTANK T544 MAGENTA 70ML
(ORIGINAL)</t>
  </si>
  <si>
    <t>T544320-AL</t>
  </si>
  <si>
    <t>330-B</t>
  </si>
  <si>
    <t>BOTELLA EPSON ECOTANK T544 MAGENTA 70ML
(COMPATIBLE/GENÉRICO)</t>
  </si>
  <si>
    <t>331-A</t>
  </si>
  <si>
    <t>BOTELLA EPSON ECOTANK T544 CYAN 70ML
(ORIGINAL)</t>
  </si>
  <si>
    <t>T544220-AL</t>
  </si>
  <si>
    <t>331-B</t>
  </si>
  <si>
    <t>BOTELLA EPSON ECOTANK T544 CYAN 70ML
(COMPATIBLE/GENÉRICO)</t>
  </si>
  <si>
    <t>332-A</t>
  </si>
  <si>
    <t>CARTUCHO DE TÓNER COMPATIBLE CON CF283X LASERJET PRO M201 DW, M125A, M127FN
(ORIGINAL)</t>
  </si>
  <si>
    <t>CF283X</t>
  </si>
  <si>
    <t>332-B</t>
  </si>
  <si>
    <t>CARTUCHO DE TÓNER COMPATIBLE CON CF283X LASERJET PRO M201 DW, M125A, M127FN
(COMPATIBLE/GENÉRICO)</t>
  </si>
  <si>
    <t>333-A</t>
  </si>
  <si>
    <t>CARTUCHO DE TÓNER COMPATIBLE CON BROTHER NEGRO
(ORIGINAL)</t>
  </si>
  <si>
    <t>TN336BK</t>
  </si>
  <si>
    <t>333-B</t>
  </si>
  <si>
    <t>CARTUCHO DE TÓNER COMPATIBLE CON BROTHER NEGRO
(COMPATIBLE/GENÉRICO)</t>
  </si>
  <si>
    <t>334-A</t>
  </si>
  <si>
    <t>CARTUCHO DE TÓNER COMPATIBLE CON BROTHER CIAN
(ORIGINAL)</t>
  </si>
  <si>
    <t>TN336C</t>
  </si>
  <si>
    <t>334-B</t>
  </si>
  <si>
    <t>CARTUCHO DE TÓNER COMPATIBLE CON BROTHER CIAN
(COMPATIBLE/GENÉRICO)</t>
  </si>
  <si>
    <t>335-A</t>
  </si>
  <si>
    <t>CARTUCHO DE TÓNER COMPATIBLE CON BROTHER MAGENTA
(ORIGINAL)</t>
  </si>
  <si>
    <t>TN336M</t>
  </si>
  <si>
    <t>335-B</t>
  </si>
  <si>
    <t>CARTUCHO DE TÓNER COMPATIBLE CON BROTHER MAGENTA
(COMPATIBLE/GENÉRICO)</t>
  </si>
  <si>
    <t>336-A</t>
  </si>
  <si>
    <t>CARTUCHO DE TÓNER COMPATIBLE CON BROTHER AMARILLO
(ORIGINAL)</t>
  </si>
  <si>
    <t>TN336Y</t>
  </si>
  <si>
    <t>336-B</t>
  </si>
  <si>
    <t>CARTUCHO DE TÓNER COMPATIBLE CON BROTHER AMARILLO
(COMPATIBLE/GENÉRICO)</t>
  </si>
  <si>
    <t>337-A</t>
  </si>
  <si>
    <t>CARTUCHO DE TÓNER COMPATIBLE CON HP LASERJET P3015/ 3010/ 3011/ 3016
(ORIGINAL)</t>
  </si>
  <si>
    <t>CE255A</t>
  </si>
  <si>
    <t>337-B</t>
  </si>
  <si>
    <t>CARTUCHO DE TÓNER COMPATIBLE CON HP LASERJET P3015/ 3010/ 3011/ 3017
(COMPATIBLE/GENÉRICO)</t>
  </si>
  <si>
    <t>338-A</t>
  </si>
  <si>
    <t>CARTUCHO HP 954XL NEGRO ORIGINAL ALTO RENDIMIENTO
(ORIGINAL)</t>
  </si>
  <si>
    <t>LOS71AL</t>
  </si>
  <si>
    <t>338-B</t>
  </si>
  <si>
    <t>CARTUCHO HP 954XL NEGRO ORIGINAL ALTO RENDIMIENTO
(COMPATIBLE/GENÉRICO)</t>
  </si>
  <si>
    <t>339-A</t>
  </si>
  <si>
    <t>CARTUCHO HP 954XL MAGENTA ORIGINAL ALTO RENDIMIENTO
(ORIGINAL)</t>
  </si>
  <si>
    <t>LOS65AL</t>
  </si>
  <si>
    <t>339-B</t>
  </si>
  <si>
    <t>CARTUCHO HP 954XL MAGENTA ORIGINAL ALTO RENDIMIENTO
(COMPATIBLE/GENÉRICO)</t>
  </si>
  <si>
    <t>340-A</t>
  </si>
  <si>
    <t>CARTUCHO HP 954XL CIAN ORIGINAL ALTO RENDIMIENTO
(ORIGINAL)</t>
  </si>
  <si>
    <t>LOS62AL</t>
  </si>
  <si>
    <t>340-B</t>
  </si>
  <si>
    <t>CARTUCHO HP 954XL CIAN ORIGINAL ALTO RENDIMIENTO
(COMPATIBLE/GENÉRICO)</t>
  </si>
  <si>
    <t>341-A</t>
  </si>
  <si>
    <t>CARTUCHO HP 954XL AMARILLO ORIGINAL ALTO RENDIMIENTO
(ORIGINAL)</t>
  </si>
  <si>
    <t>LOS68AL</t>
  </si>
  <si>
    <t>341-B</t>
  </si>
  <si>
    <t>CARTUCHO HP 954XL AMARILLO ORIGINAL ALTO RENDIMIENTO
(COMPATIBLE/GENÉRICO)</t>
  </si>
  <si>
    <t>342-A</t>
  </si>
  <si>
    <t>CARTUCHO DE TÓNER COMPATIBLE LASERJET P1005, P1006, P1505, P1606, P1102
(ORIGINAL)</t>
  </si>
  <si>
    <t>CE285A</t>
  </si>
  <si>
    <t>342-B</t>
  </si>
  <si>
    <t>CARTUCHO DE TÓNER COMPATIBLE LASERJET P1005, P1006, P1505, P1606, P1103
(COMPATIBLE/GENÉRICO)</t>
  </si>
  <si>
    <t>MEMORIA USB GHIA GAC181 DE 64GB</t>
  </si>
  <si>
    <t>64GB</t>
  </si>
  <si>
    <t>DISCO DURO EXTERNO SEAGATE STEA2000400, 2000GB, SERIAL ATA II</t>
  </si>
  <si>
    <t>DDUSGXX 590</t>
  </si>
  <si>
    <t>FACULTAD DE CONTADURÍA, ADMINISTRACIÓN E INFORMÁTICA</t>
  </si>
  <si>
    <t>Laptop ASUS Vivobook S15 S512 Intel Core i7-10510U 1. 8 GHz.  256 G SSD + 1T HDD | GeForce MX250</t>
  </si>
  <si>
    <t>LAPTOP ASUS VIVOBOOK</t>
  </si>
  <si>
    <t>Cámara de acción impermeable con visualización LCD frontal y pantallas traseras táctiles VIDEO 5K60 Ultra HD Fotos de 20 MP
 HERO9 Black -  transmisión en VIVO 1080 p</t>
  </si>
  <si>
    <t>CAMARA GO PRO</t>
  </si>
  <si>
    <t>Tarjeta de Video AMD Radeon Pro WX 3200, 4GB 128-bit GDDR5, PCI Express x16 3.0</t>
  </si>
  <si>
    <t>AMD RADEON PRO</t>
  </si>
  <si>
    <t xml:space="preserve">No Break con Regulador Sola Basic ISB Protector for LCD Capacidad 450 VA • 8 contactos • 19 minutos de respaldo • Regulador integrado </t>
  </si>
  <si>
    <t>NO BREAK</t>
  </si>
  <si>
    <t>GRABADORA DE AUDIO DIGITAL TASCAM DR-05X GRABADORA PORTÁTIL</t>
  </si>
  <si>
    <t>DJI OM 4
Estabilizador de equipo fotográfico y de video 3 ejes  Para Smarthphone. Disño magnético pleglable y portátil, Dynamic zoom, timelapse, control gestual, modo spin, modo story,  low motion, panorama</t>
  </si>
  <si>
    <t>Memoria Ram 16 GB (2 x 8GB) DDR3-SDRAM Memoria interna: 16 GB
Diseño de memoria: 2 x 8 GB
Velocidad de memoria del reloj: 1600 MHz Latencia CAS: 11 CL11, Non-ECC</t>
  </si>
  <si>
    <t xml:space="preserve">Disco duro SSD WD Blue 3D NAND 1TB Western Digital  NAND SSD Capacidad: 1TB Formato: 2.5" Interface: SATA </t>
  </si>
  <si>
    <t>WD BLUE 3D</t>
  </si>
  <si>
    <t xml:space="preserve">Microfono Condensador Digital SHURE MV51 </t>
  </si>
  <si>
    <t>MEMORIA USB 32GB UV210 METALICA ADATA</t>
  </si>
  <si>
    <t>MOUSE INALÁMBRICO USB NEGRO NEXTEP</t>
  </si>
  <si>
    <t>MOCHILA BACKPACK P/LAPTOP 15" NEGRO PERFECT</t>
  </si>
  <si>
    <t>MEMORIA USB 32GB C008 NEGRO/ROJO ADATA</t>
  </si>
  <si>
    <t>VIDEOPROYECTORES POWERLITE</t>
  </si>
  <si>
    <t>E20</t>
  </si>
  <si>
    <t>ESTANDAR</t>
  </si>
  <si>
    <t>ELECTRODO DESECHABLE PARA ECG BIO PROTECH SOBRE 200PZ MARCA: BIO PROTECH</t>
  </si>
  <si>
    <t>TELE- 716</t>
  </si>
  <si>
    <t>TIRAS REACTIVAS BM- LACTATO C/25 TIRAS ROCHE, MARCA: ROCHE</t>
  </si>
  <si>
    <t>CINTA KINESIOLÓGICA BEIGE ROLLO CONTINÚO 5CM X 5M. MARCA: MULLER</t>
  </si>
  <si>
    <t>5CMX 5M</t>
  </si>
  <si>
    <t>BÁSCULA INTELIGENTE CON CONECTIVIDAD INALÁMBRICA, MARCA: GARMIN</t>
  </si>
  <si>
    <t>S2</t>
  </si>
  <si>
    <t>ACCU- CHEK SOFTCLIX KIT DISPOSITIVO DE PUNCIÓN INDOLORA, PEQUEÑO Y FÁCIL DE USAR, INCLUYE 25 LANCETAS, MARCA: ROCHE</t>
  </si>
  <si>
    <t>UPC: 4015630018239</t>
  </si>
  <si>
    <t>FACULTAD DE COMUNICACIÓN HUMANA</t>
  </si>
  <si>
    <t>MULTIFUNCIONAL EPSON L3150 COLOR NEGRO</t>
  </si>
  <si>
    <t>L3150</t>
  </si>
  <si>
    <t>ADATA DISCO DURO EXTERNO HDD HD710P, 1 TB, RESISTENTE A GOLPES, AGUA Y POLVO</t>
  </si>
  <si>
    <t>AHD710P- 1TU31- CBK</t>
  </si>
  <si>
    <t>PLACA DE RECUENTO RÁPIDO DE LEVADURAS Y MOHOS 3M PETRIFILM PRESENTACIÓN DE 50 PLACAS RYM</t>
  </si>
  <si>
    <t>APPLE PORTÁTIL- APPLE MACBOOK AIR 33.8CM (13.3")- WQXGA- 2560X 1600- APPLE OCTACORE (8 NÚCLEOS)- 8GB RAM- 256GB SSD- GRIS- APPLE SOC- MACOS BIG SUR- PANTALLA RETINA, TECNOLOGÍA CONMUTACIÓN EN EL MISMO PLANO (IN- PLANE SWITCHING, IPS)- 15 HORA (S) DURACIÓN DE PILAS- IEEE 802.11 A/ B/ G/ N/ AC/ AX/ WIRELESS LAN STANDARD</t>
  </si>
  <si>
    <t>MGN63LA/A</t>
  </si>
  <si>
    <t>DIRECCIÓN GENERAL DE INFRAESTRUCTURA</t>
  </si>
  <si>
    <t>MULTIFUNCIONAL BROTHER INKEBENEFIT TANK BUSINESS MFC- T4500DW, COLOR INYECCIÓN DE TINTA CATEGORÍA: IMPRESIÓN Y MULTIFUNCIONALES, SUBCATEGORÍA: MULTIFUNCIONALES MARCA: BROTHER, SERIE: INKBENEFITTANK BUSINESS, MODELO: MFC- T4500DW, TIPO: COLOR, TECNOLOGÍA DE IMPRESIÓN: INYECCIÓN DE TINTA, FAX: SÍ, CICLO MENSUAL DE IMPRESIÓN; 30,000 PÁGINAS, OPCIÓN DE IMPRESIÓN: DÚPLEX, VELOCIDAD DE IMPRESIÓN: 35PPM, INTERFAZ: ETHERNET, USB, WI-FI. (IMPRESIÓN A DOBLE CARA)</t>
  </si>
  <si>
    <t xml:space="preserve">HP INC IMPRESORA LÁSER MULTIFUNCIÓN HP LASERJET PRO M428DW INALÁMBRICO- MONOCROMO- COPIADORA/ IMPRESORA/ ESCÁNER- 38 PPM DE IMPRESIÓN MONOCLOR- 3600X 1200 DPI IMPRESIÓN- DÚPLEX IMPRESIÓN AUTOMÁTICO- HASTA 80000 PÁGINAS AL MES- 350 HOJAS ENTRADA- COLOR ESCÁNER- 1200- GIGABIT ETHERNET- LAN INALÁMBRICA- APPLE AIRPRINT, GOOGLE CLOUD PRINT, HP EPRINT, MOPRIA, WI-FI DIRECT- USB. </t>
  </si>
  <si>
    <t>COMPUTADORA DE ESCRITORIO HP INC HP 280 SFF G5, CHIPSET B460, INTEL CORE I3-10100 4 NÚCLEOS/ HASTA 4.1 GHZ/6MB CACHÉ, 8GBDDR4 (MAX 64GB), 1TB HDD 7200RPM, LIBRE SLOT M.2 PARA ALMACENAMIENTO, WINDOWS 10PRO, TARJETA DE RED GIGABIT LAN Y TARJETA M.2 WIFI AC+ BT, SENSOR APERTURA, SD DRIVE, NO- DVD, VGA, HDMI, TPM 2.0, 8 USB, PUERTOSERIAL, LECTOR DE TARJETA SD 3-1, FUENTE DE PODER 180W EPA GOLD, GARANTÍA 1 AÑO, TECLADO Y MOUSE USB HP MONITOR P24 G4 LED 24" (ÁREA VISIBLE 23.8" IPS MICRO- EDGE 3 LADOS FHD 1920X 1080, 100 VESA, PUERTOS VGA/ HDMI/ DP, CABLE HDMI/ DP, 3 AÑOS</t>
  </si>
  <si>
    <t>COMPUTADORA DE ESCRITORIO DESKTOP HP M01- F102 BLA+ MONITOR HP 22YH DE 21.5"</t>
  </si>
  <si>
    <t>EQUIPO ALL IN ONE HP 200, G4 22, CON SISTEMA OPERATIVO WINDOWS 1 PRO 64, INTEL CORE I3-10110 U (FRECUENCIA BASE DE 2,1 GHZ, HASTA 4,1 GHZ CON TECNOLOGÍA INTEL TURBO BOOST, 4MB DE CACHÉ L3 Y 2 NÚCLEOS, MEMORIA ESTÁNDAR DE 4GB DE SDRAM DDR4-2666 (1X4GB), DISCO DURO SATA DE 1TB Y 7200RPM, UNIDAD ÓPTICA GRABADORA DE DVD DELGADA HP DE 9,5MM, MONITOR PANTALLA FHD, IPS, ANTIRREFLEJANTE DE 54,6CM (21.5”) EN DIAGONAL, 250 NITS Y 45% DE NTSC (1920X1080), GRÁFIOS INTEL UHD 620,  PUERTOS: 1 SALIDA HDMI DE 1,4; 1 KIT COMBINADO DE AURICULAR Y MICRÓFONO; 1 CONECTOR DE ALIMENTACIÓN; 1 RJ-45; 2 USB 2.0; 2 USB 3.2 GEN 1, 1 LECTOR DE TARJETAS SD 3 EN 1. CÓDEC REALTEK ALC3247, ALTAVOZ INTERNO DE ALTO RENDIMIENO, COMBINACIÓN DE CONECTOR DE MICRÓFONO Y AURICULARES, PUERTOS TRASEROS DE ENTRADA Y SALIDA DE LÍNEA (3,5MM)</t>
  </si>
  <si>
    <t>FRIGOBAR WHIRPOOL 4 PIES CÚBICOS ACERO INOXIDABLE</t>
  </si>
  <si>
    <t>HORNO DE MICROONDAS WHIRPOOL SILVER ACABADO ESPEJO 1.1 PIES CÚBICOS</t>
  </si>
  <si>
    <t>SISTEMA DE ADQUISICIÓN Y REGISTRADOR DE DATOS MARCA MEASUREMENT COMPUTING CO. USB DAQ CON 16 ENTRADAS ANALÓGICAS REFERENCIADAS A TIERRA U 8 DIFERENCIALES, 16-BIT DE RESOLUCIÓN, 8 ENTRADAS/ SALIDAS DEGITALES. DOS CONTADORES DE 32- BIT, FRECUENCIA DE MUSTREO DE 500KS/S. -DOS SALIDAS ANALÓGAS.</t>
  </si>
  <si>
    <t>USB-1608GX-2AO</t>
  </si>
  <si>
    <t>DISPOSITIVO USB DE SALIDAS DE VOLTAJE, 4 CANALES, 16 BITS, 100KS/S MARCA MEASUREMENT COMPUTING CO. CUATRO CANALES BASADOS EN USB, 16 BITS- 100K/S, ACTUALIZANDO SIMULTANEAMENTE EL DISPOSITIVO DE SALIDA ANALÓGICA CON UN CABLE USB.</t>
  </si>
  <si>
    <t>USB-3101FS</t>
  </si>
  <si>
    <t>CÁMARA DIGITAL DEPORTIVA DE 12 MP, MARCA GOPRO, HERO 8 BLACK, CAPTURA INCREÍBLES VIDEOS SUBSECUENTES DE NOCHE EN 4K, 2, 7K 4:3 Y 144P O 1080P/ RESOLUCIÓN-12 MP/ ESTABILIZACIÓN DE VIDEO HYPERSMOOTH 2.0/ VIDEO TIMEWARP 2.0/ LIVEBURST/ VIDEO DE SECUENCIA NOCTURNA/ LENTES DIGITALES (SUPERVIEW, GRAN ANGULAR, LINEAL, ESTRECHO)/ TRANSMISIÓN EN DIRECTO EN 1080P CONTROL Y ACTIVACIÓN POR VOZ/RAW EN TODOS LOS MODOS FOTO/ AJUSTES PREDETERMINADOS Y ACCESOS DIRECTOS EN PANTALLA/ PANTALLA TÁCTIL INTUITITIVA/ ZOOM TÁCTIL/ ORIENTACIÓN VERTICAL/ TEMPORIZADOR DE FOTO/ CLIPS CORTOS.</t>
  </si>
  <si>
    <t>CHDHX-801-CM</t>
  </si>
  <si>
    <t>CENTRO DE INVESTIGACIONES QUÍMICAS</t>
  </si>
  <si>
    <t>TARJETA DE CONTROL DE REPUESTO (INCLUYE FUENTE DE ALIMENTACIÓN DE 5VDC) MARCA: CRYOMECH</t>
  </si>
  <si>
    <t>ELE1212</t>
  </si>
  <si>
    <t>TARJETA DE CONTROL DE REPUESTO (TARJETA DE COMUNICACIÓN) MARCA: CRYOMECH</t>
  </si>
  <si>
    <t>ELE1213</t>
  </si>
  <si>
    <t>PROD-15077 COLUMNA CHIRALPAK AS-H, 4.6 X 250 MM, 5 UM PIEZA- N/D CAT: 20325 MARCA: DAICEL- CHIRAL</t>
  </si>
  <si>
    <t>PROD-15077</t>
  </si>
  <si>
    <t>PORTÁTIL DELL LATITUD 3420 14" CORE I5-1135G7 8GB RAM/ SSD 256GB3 AÑOS DE GARANTÍA</t>
  </si>
  <si>
    <t>TARJETA DE VIDEO NVIDIA GEFORCE RTX3070 8GB 256 GDDR6</t>
  </si>
  <si>
    <t>MESA DE TRABAJO DE ACERO INOXIDABLE ESTÁNDAR CON REPISA INFERIOR -30 X 30" RESISTENTES A LA OXIDACIÓN Y A LA CORROSIÓN. FÁCILES DE LAVAR PATAS TUBULARES DE ACERO DE 15/8" DE DIAMETRO</t>
  </si>
  <si>
    <t>H-8449</t>
  </si>
  <si>
    <t>30 X 30"</t>
  </si>
  <si>
    <t>ACERO</t>
  </si>
  <si>
    <t>BANCO DE ACERO INOXIDABLE CALIDAD COMERCIAL RECOMENDADA PARA LABORATORIOS ASIENTO TIPO 443 RESISTENTE A LA CORROSIÓN PATAS DE ACERO CROMADO</t>
  </si>
  <si>
    <t>APPLE PORTÁTIL - APPLE MACBOOK AIR MGN63LA/A 33.8CM (13.3") - WQXGA - 2560 X 1600 - APPLE OCTA-CORE (8 NÚCLEOS) - 8GB RAM - 256GB SSD - GRIS - APPLE SOC - MACOS BIG SUR - PANTALLA RETINA, TECNOLOGÍA TRUE TONE, TECNOLOGÍA CONMUTACIÓN EN EL MISMO PLANO (IN- PLANE SWITCHING, IPS) - 15HORA(S) DURACIÓN DE PILAS - IEEE 802.11 A/B/G/N/AC/AX WIRELESS LAN STANDARD #MGN63LA/A</t>
  </si>
  <si>
    <t>EPSON IMPRESORA DE INYECCIÓN DE TINTA MULTIFUNCIÓN EPSON L6171 INALÁMBRICO - COLOR -COPIADORA/IMPRESORA/ESCÁNER - 33 PPM MONO/20 PPM DE IMPRESIÓN EN COLOR - 4800 X 1200 DPI IMPRESIÓN - DÚPLEX IMPRESIÓN AUTOMÁTICO - 150 HOJAS ENTRADA - COLOR DE SUPERFICIE PLANA ESCÁNER - 1200 - FAST ETHERNET - LAN INALÁMBRICA - MOPRIA – USB # C11CG20301</t>
  </si>
  <si>
    <t>BENQ PROYECTOR DLP BENQ MX707 - 3D READY - 4:3 - BLANCO - 1024 X 768 - DE TECHO, FRONTAL - 720P - 5000HORA(S) NORMAL MODE - 10000HORA(S) ECONOMY MODE - XGA - 10,000:1 - 3500LM - HDMI – USB. INCLUYE MÓDULO INALÁMBRICO</t>
  </si>
  <si>
    <t>APPLE ESTUCHE DE TECLADO/CUBIERTA APPLE SMART PARA 26.7CM (10.5") APPLE IPAD AIR (3RA. GENERACIÓN), IPAD (7S GENERACIÓN), IPAD PRO TABLETA – NEGRO # MX3L2LL/A</t>
  </si>
  <si>
    <t>MICROSCOPIO BINOCULAR DE CAMPO CLARO 4 OBJETIVOS PLANACROMATICOS 4 X (0.10 NA).10 X (0.25NA),40 X (0.65NA) Y 100 X (1.25NA) OPTICA CORREGIDA AL INFINITO, OCULARES WF10X/20mm, PLATINA MECANICA DE 200*160mm AJUSTE AXIAL X/ Y DE 78*54mm. ILUMINACION AJUSTABLE DE 6V, 20W. CONDENSADOR ABBE N.A 1.25. ALIMENTACION 120V. 50/60 Hz  MARCA LABOMED</t>
  </si>
  <si>
    <t>FX6001</t>
  </si>
  <si>
    <t>MEDIDOR DE PH DE MESA HANNA MEDICION PH / MV CALIBRACION AUTOMATICA EN UNO  O DOS PUNTOS, CON LA OPCION DE ELEGIR ENTRE 5 SOLUCIONES DE CALIBRACION PROGRA,ADAS PANTALLA LCD, FACIL LECTURA INCLUYE: ELECTRODO DE PH, SONDA DE TEMPERATURA, SOLUCIONES DE CALIBRACION, ELECTROLITRO DE RELLENO, SOLUCION DE LIMPIEZA Y SUJETADOR DE ELECTRODO ALIMENTACION ELECTRICA: 110V</t>
  </si>
  <si>
    <t>H12211</t>
  </si>
  <si>
    <t>VERNIER DIGITAL DE FIBRA DE CARBON, LECTURAS EN MILIMETROS Y PULGADAS. ABERTURA MAXIMA 6", RESOLUCION DE 0.1mm/0.01", PRECISION DE +/- 0.2mm/0.01". MARCA A &amp; A LAB</t>
  </si>
  <si>
    <t>FX5432</t>
  </si>
  <si>
    <t>CAMARA NEUBAUER CONTEO DE CELULAS DOBLE LINEA BRILLANTE  MARCA A &amp; A LAB</t>
  </si>
  <si>
    <t>FX0610030</t>
  </si>
  <si>
    <t>CAMPANA DE FLUJO LAMINAR HORIZONTAL. AREA DE TRABAJO EN ACERO INOXIDABLE 304 Y LATERALES DE CRISTAL TEMPLADO  DE 5MM,  FILTRO HEPA 99.95%, CONTROL DIGITAL, MOTOR EXTRACTOR DE ¼ HP, RUIDO MENOR DE  60Db , 
LAMPARA  DE 28W, 1 LAMPARA UV DE 30W, CONTACTO DOBLE DE 110V. LLAVE PARA GAS.  INCLUYE BASE TUBULAR ARMABLE.  ALIMENTACION ELECTRICA 110V. INCLUYE INSTALACION Y PUESTA EN MARCHA  A &amp; A LAB</t>
  </si>
  <si>
    <t>MEDIDAS INTERIORES:120X50X57CM (LXWXH), MEDIDAS EXTERIORES:131X75X200CM (LXWXH).</t>
  </si>
  <si>
    <t>INCUBADORA DIGITAL CONTROLADA POR MICROPROCESADOR CONVECCION MECANICA. VENTANA DE CRISTAL TEMPLADO INTERIORES EN ACERO INOXIDABLE 304 ACABADO BRILLANTE CON ESQUINAS REDONDEADAS CAPACIDAD: 4.8 pies cúbicos  (136 litros) RANGO DE TEMPERATURA: 250°C  (MAXIMA) INCLUYE 2 ENTREPAÑOS
MARCA A &amp; A LAB</t>
  </si>
  <si>
    <t>FX1175</t>
  </si>
  <si>
    <t>DIMENSIONES: 45X55X55CM</t>
  </si>
  <si>
    <t>GRIS</t>
  </si>
  <si>
    <t xml:space="preserve">PARRILLA C/AG ITACION 18X18CM 1500RPM. TEMPERATURA. ABARCAR: 80 HASTA 380 ° C   RANGO DE VELOCIDAD: 60 HASTA 1500 RPM   DIMENSIONES DE LA PLATAFORMA:   180 X 180 MM / 7,1 X 7,1 PULG.  TEMP. DE FUNCIONAMIENTO ABARCAR +4 HASTA + 65°C    </t>
  </si>
  <si>
    <t>DIX- H4000- HS</t>
  </si>
  <si>
    <t>18X18CM</t>
  </si>
  <si>
    <t>BALANZA DE PRECISION 5000G 0.01G WANT NÚMERO DE MODELO: WT50002CF TIPO: ESCALA DE BANCO FUENTE DE ALIMENTACIÓN: CA (100-240 V 50 HZ / 60 HZ) / CC EXACTITUD: 0.01G TIPO DE VISUALIZACIÓN: LCD (LUZ DE FONDO BLANCA) CARGA NOMINAL: 5000G NOMBRE:5000G 0.01G BÁSCULA ELECTRÓNICA DIGITAL INTELIGENTE INTERFAZ: RS232 O RS485 PAN: 160MM LCD: LUZ DE FONDO BLANCA UNIDADES: G, OZ, CT, LB, GN MÁS FUNCIONES: RECUENTO, ÚLTIMO RECUERDO, PROTECCIÓN CONTRA SOBRECARGA, SEGUIMIENTO CERO, ETC. VELOCIDAD: 2 S VALOR DE TIEMPO ESTABLE: 3 S.</t>
  </si>
  <si>
    <t>DIX- WT50002 CF</t>
  </si>
  <si>
    <t xml:space="preserve">DESHIDRATADOR DIG.ALIMENTOS 55L AC/INOX DIGITAL 10 CHAROLAS ACERO INOXIDABLE 110 VOLT TEMPORIZADOR 0 A 15
HRS CAPACIDAD 55 LITROS CONTROL TEMPERATURA AJUSTABLE </t>
  </si>
  <si>
    <t>DIX- QT- FD75</t>
  </si>
  <si>
    <t>0.2-10KG/ 0.4-20KG  RANGO DE LA ESCALA N.º 1: 0,2-10 KG/CM2 (X 10,5PA) - RANGO DE LA ESCALA N.º 2: 0,4-20 KG/CM2 (X 10,5PA) - RESOLUCIÓN: 0,005 KG/CM2 (X 10,5PA) -PRESIÓN DE SOBRE CARGA ADMISIBLE: MENOS DE 30KG - DIMENSIONES DEL PISTÓN INTRODUCTOR PARA ESCALA NEGRA N.º 1: DIÁMETRO 11,1MM - DIMENSIONES DEL PISTÓN INTRODUCTOR PARA ESCALA ROJA N.º 2: DIÁMETRO 7,9MM - PROFUNDIDAD DE INTRODUCCIÓN DE AMBOS PISTONES: 10MM - PRECISIÓN: +-1% - ERROR: +-0,5% - DATA INTERFACE RS232 (SE ADJUNTA CD CON SOFTWARE CORRESPONDIENTE) - ALIMENTACIÓN ELÉCTRICA</t>
  </si>
  <si>
    <t>DIX-GY-4</t>
  </si>
  <si>
    <t>AUTOCLAVE ELECTRICA 18L JOAN LAB 0 VOLUMEN: 18 LITROS. PODER SUMINISTRO: 220 V. SALIDA PODER: 2.0 KESTERILIZACION TAMAÑO DE LA HABITACION: 280*235mm RED PESO: 12KG.</t>
  </si>
  <si>
    <t>DIX-JXFS- 280A</t>
  </si>
  <si>
    <t>DESTILADOR 10L/H 365X368X845MM NADE CAPACIDAD DE PRODUCCIÓN: 10L / H DIMENSIÓN: 365 × 368 × 845 MM POTENCIA: 7.5KW, CONTROL AUTOMÁTICO. ACERO INOXIDABLE COMPLETO 304 PROTECCIÓN SEGURA SIN AGUA. LA LUZ INDICADORA INDICA EL ESTADO DEL AGUA DE TRABAJO. PODER: 380V / 2.5KW × 3 CATEGORÍA DE AGUA: AGUA REGULAR</t>
  </si>
  <si>
    <t>DIX- YA- ZDI- 10</t>
  </si>
  <si>
    <t>LAMPARA LUZ UV 365NM 8W 230VOLTS  230V ESTE MODELO DE LÁMPARA UVL-28 UV ES UN MODELO MANUAL DE 8 W EQUIPADO CON DOS TUBOS DE ONDA LARGA DE 365 NM QUE FUNCIONAN AL MISMO TIEMPO. SE FABRICA CON UNA CARCASA DE METAL DURADERA Y EXTRUDIDA Y PINTURA EN POLVO RESISTENTE</t>
  </si>
  <si>
    <t>DIX- PDILA 5350</t>
  </si>
  <si>
    <t>PLATAFORMA DE ANÁLISIS INTEGRADO RAPTOR: LECTOR DE TIRAS DE PRUEBA DE FLUJO LATERAL CON INCUBACIÓN INCORPORADA PARA LOS KITS DE PRUEBAS BETASTAR® ADVANCED, BETASTAR S, REVEAL® Q+ AFLATOXINA, REVEAL Q+ FUMONISINA, REVEAL® Q+ PARA DON Y REVEAL Q+ MAX DE NEOGEN.</t>
  </si>
  <si>
    <t>MOLINO PULVERIZADOR TRITURADOR 1000 PULVERIZADOR DE VELOCIDAD DE GIRO ADOPTA UN MOTOR MONOFÁSICO DE ALTA VELOCIDAD COMO POTENCIA, PUEDE APLASTAR RÁPIDAMENTE TODO TIPO DE MATERIALES BLANDOS Y DUROS, PESO LIGERO, EL MOTOR DE ALTA VELOCIDAD COMO FUERZA MOTRIZ, LA ÚLTIMA CUCHILLA ANTIBLOQUEO, UNA CUCHILLA PRINCIPAL ALARGADA, MÁS COMPLETAMENTE TRITURADA, FINURA DE POLVO MEDICINAL. ESPECIFICACIONES: FRECUENCIA: 50 HZ POTENCIA NOMINAL: 2500 W CAPACIDAD: 1KG ESPESOR: MALLA 30-300 TIEMPO DE TRABAJO: 5 MINUTOS TIEMPO DE INTERVALO: 10 MI</t>
  </si>
  <si>
    <t>DIX- MOLTRI 1000</t>
  </si>
  <si>
    <t>FOODSAVER® FM 5200 SELLADORA AL VACÍO 120 VOLTIOS TIRA DE SELLADO EXTRA ANCHA CONFIGURACIÓN PARA ALIMENTOS HÚMEDOS O SECOS BARRA DE SELLADO Y ASPIRADO DE UN SOLO TOQUE.</t>
  </si>
  <si>
    <t>H-6676</t>
  </si>
  <si>
    <t>MITUTOYO MICRÓMETRO DIGITAL RANGO DE MEDICIÓN DE 0 A 25MM ERROR INSTRUMENTAL +/- 2 ERROR DE CUANTIFICACIÓN: CONTEO +/- 1 FUERZA DE MEDICIÓN: 5 A 10N</t>
  </si>
  <si>
    <t>H- 2780</t>
  </si>
  <si>
    <t>AGITADOR VORTEX MX-S VELOCIDAD VARIABLE 0-2500 RPM DLAB. VORTEX MX-S 803110200</t>
  </si>
  <si>
    <t>SOLUCION CALIBRACION PH4 1L CONDUCTRONIC</t>
  </si>
  <si>
    <t>DIX- CONSOL- B4</t>
  </si>
  <si>
    <t>1L</t>
  </si>
  <si>
    <t>SOLUCION CALIBRACION PH7 1L CONDUCTRONIC</t>
  </si>
  <si>
    <t>DIX- CONSOL- B7</t>
  </si>
  <si>
    <t>ALCOHOL ETILICO ABSOLUTO ACS 18L MEYER</t>
  </si>
  <si>
    <t>DIX- ME0390-18B</t>
  </si>
  <si>
    <t>18L</t>
  </si>
  <si>
    <t>REVEAL Q+ FOR AFLATOXIN: ENSAYO INMUNOCROMATOGRÁFICO DE FLUJO LATERAL BASADO EN UN FORMATO DE INMUNOENSAYO COMPETITIVO PARA LA DETECCIÓN VISUAL DE MAÍZ O TRIGO, PARA LA PRESENCIA DE AFLATOXINA.</t>
  </si>
  <si>
    <t>AGUA PEPTONADA BUFERADA ISO 500GR 3M</t>
  </si>
  <si>
    <t>BPW500</t>
  </si>
  <si>
    <t>CITROCOVER EXTRACTOS DE SEMILLAS DE CÍTRICOS</t>
  </si>
  <si>
    <t>CITRO 80 EXTRACTOS DE CÍTRICOS</t>
  </si>
  <si>
    <t>ACEITE ESENCIAL CONCENTRADO PURO DE NARANJA (CITRUS SINENSIS)</t>
  </si>
  <si>
    <t>ACEITE ESENCIAL CONCENTRADO PURO DE LIMÓN LIMÓN MEXICANO (CITRUS)</t>
  </si>
  <si>
    <t>AZUL DE LACTOFENOL P/TINCIÓN DE HONGOS 500ML</t>
  </si>
  <si>
    <t xml:space="preserve">AGAR DEXTROSA Y PAPA, 450 GRS. MARCA: BD BIOXON. </t>
  </si>
  <si>
    <t>BX- 211900</t>
  </si>
  <si>
    <t>450GR</t>
  </si>
  <si>
    <t xml:space="preserve">AGAR CZAPEK DOX, 450 GRS. MARCA: BD BIOXON. </t>
  </si>
  <si>
    <t>BX- 211776</t>
  </si>
  <si>
    <t>MULTISKAN SKYHIGH WITH TOUCHSCREEN AND UDROP. 6-48, 96 Y 384 POZOS AGITACIÓN LINEAL 200- 1000NM XENON FLASH LAMP RANGO DE LECTURA HASTA 4 ABS VEL 6 SEG/ 96 POZOS 10SEG/ 384 POZOS ANCHO DE BANDA &lt;2.5NM 1NM 10.8KG INCLUYE SOFTWARE SKANLT UDROP DUO PLATE RANGO DE INCUBACIÓN 2-45°C</t>
  </si>
  <si>
    <t>A51119600 DPC</t>
  </si>
  <si>
    <t>TUBOS EPENDORF, 1,5ML PK/500 PRESENTACIÓN CAKA AXIGEN</t>
  </si>
  <si>
    <t>DIX- AXYTU9382</t>
  </si>
  <si>
    <t>1.5ML</t>
  </si>
  <si>
    <t>BARRA MAGNETICA LISA 6X10MM</t>
  </si>
  <si>
    <t>DIX- BARRA 6X10</t>
  </si>
  <si>
    <t>6X10MM</t>
  </si>
  <si>
    <t>BARRA MAGNETICA LISA 6X25MM</t>
  </si>
  <si>
    <t>DIX- BARRA 6X25</t>
  </si>
  <si>
    <t>6X25MM</t>
  </si>
  <si>
    <t>BARRA MAGNETICA LISA 6X35MM</t>
  </si>
  <si>
    <t>DIX- BATTA 6X35</t>
  </si>
  <si>
    <t>6X35MM</t>
  </si>
  <si>
    <t>ESPATULA C/EXTREMO PLANA Y F/CUCHARA</t>
  </si>
  <si>
    <t>DIX- MARY223</t>
  </si>
  <si>
    <t>ESPATULA C/MANGO DE MADERA 15CM</t>
  </si>
  <si>
    <t>DIX-ECOXESP- 15</t>
  </si>
  <si>
    <t>15CM</t>
  </si>
  <si>
    <t>VASO DE PRECIPITADO 600 Ml KIMAX</t>
  </si>
  <si>
    <t>DIX- K14000- 600</t>
  </si>
  <si>
    <t>600ML</t>
  </si>
  <si>
    <t>VASO DE PRECIPITADO 100  mL vidrio  KIMAX</t>
  </si>
  <si>
    <t>DIX- K14000- 100</t>
  </si>
  <si>
    <t>100ML</t>
  </si>
  <si>
    <t>VASO DE PRECIPITADO 1000 ML vidrio  KIMAX</t>
  </si>
  <si>
    <t>1000ML</t>
  </si>
  <si>
    <t>GRADILLA P/TUBO CONICO 50ML 20 HEATHROW</t>
  </si>
  <si>
    <t>DIX- HEA 24306</t>
  </si>
  <si>
    <t>50ML</t>
  </si>
  <si>
    <t>PINZA P/VASO 2 DEDOS RECIBIERTA VINILO</t>
  </si>
  <si>
    <t>DIX- PI4100</t>
  </si>
  <si>
    <t>PQT</t>
  </si>
  <si>
    <t>PIPETA PASTEUR PLASTICO 1ML PQ/100 LEEX</t>
  </si>
  <si>
    <t>DIX- PI5600</t>
  </si>
  <si>
    <t>1ML</t>
  </si>
  <si>
    <t>LAMPARA DE VIDRIO P/ALCOHOL 60ML</t>
  </si>
  <si>
    <t>DIX- ECOXLA 4990</t>
  </si>
  <si>
    <t>60ML</t>
  </si>
  <si>
    <t>CUBRE OBJETOS 22x 22 PAQUETE DE 100 PZ LEEX</t>
  </si>
  <si>
    <t>DIX- CU0760</t>
  </si>
  <si>
    <t>22X22</t>
  </si>
  <si>
    <t>PORTA OBJETOS VIDRIO 25 x 75 PAQ 50 PZ  LEEX</t>
  </si>
  <si>
    <t>DIX- PO2010</t>
  </si>
  <si>
    <t>25X75</t>
  </si>
  <si>
    <t>CAJA PETRI ESTERIL 90X15 PK/540 INTERLUX</t>
  </si>
  <si>
    <t>DIX- INTER 9015</t>
  </si>
  <si>
    <t>90X15</t>
  </si>
  <si>
    <t>PAPEL PARAFILM PAPEL 10CM ANCHOPOR DOS METROS DE MATERIAL, M PM992 2 IN X 250</t>
  </si>
  <si>
    <t>DIX- PM992</t>
  </si>
  <si>
    <t>10CM ANCHO X 2M LARGO</t>
  </si>
  <si>
    <t>MATRAZ ERLENMEYER GRADUADO 500ML VIDRIO</t>
  </si>
  <si>
    <t>DIX- K26500- 500</t>
  </si>
  <si>
    <t>MATRAZ ERLENMEYER GRADUADO 1000ML VIDRIO</t>
  </si>
  <si>
    <t>DIX- K26500- 1000</t>
  </si>
  <si>
    <t>PAPEL FILTRO #1 12.5CM PK/100 WHATMAN</t>
  </si>
  <si>
    <t>DIX- WH1001- 125</t>
  </si>
  <si>
    <t>12.5CM</t>
  </si>
  <si>
    <t>TERMOMETRO LO-TOX IMER. PAR -20 A 110°C MARCA BRANNAN</t>
  </si>
  <si>
    <t>DIX- BR 448028</t>
  </si>
  <si>
    <t>6 X 9" BOLSAS CON CIERRE DESLIZANTE Y RECUADRO BLANCO - GROSOR 3 MIL</t>
  </si>
  <si>
    <t>S-10840</t>
  </si>
  <si>
    <t>6X9"</t>
  </si>
  <si>
    <t>9 X 12" BOLSAS CON CIERRE DESLIZANTE Y RECUADRO BLANCO - GROSOR 3 MIL</t>
  </si>
  <si>
    <t>S-11148</t>
  </si>
  <si>
    <t>9X12"</t>
  </si>
  <si>
    <t>16 X 12" BOLSAS CON CIERRE DESLIZANTE Y RECUADRO BLANCO - GROSOR 3 MIL</t>
  </si>
  <si>
    <t>S-10841</t>
  </si>
  <si>
    <t>16X12"</t>
  </si>
  <si>
    <t>ULINE BOLSAS PARA SELLADORA AL VACÍO - 8 X12" FABRICACIÓN EN 5 CAPAS CREAR UNA BARRERA HERMETICA SE PUEDEN CONGELAR, REFRIGERAR, PONER EN EL MICROONDAS HERVIR Y LAVAR. CUMPLEN CON FDA. SIN BPA  CJ/100</t>
  </si>
  <si>
    <t>S-19920</t>
  </si>
  <si>
    <t>8X12"</t>
  </si>
  <si>
    <t>ROLLO DE SELLADO AL CALOR  11" X 16' FABRICACIÓN EN 5 CAPAS CREAR UNA BARRERA HERMETICA. CUMPLEN CON FDA. SIN BPA. FOODSAVER®.   CJ/CON 2 ROLLOS</t>
  </si>
  <si>
    <t>S-18143</t>
  </si>
  <si>
    <t>11X16"</t>
  </si>
  <si>
    <t>ROLLO DE SELLADO AL CALOR ULINE DE 8" X 20' CUMPLEN CON FDA. SIN BPA. FABRICACIÓN EN 5 CAPAS CREA UNA BARRERA HERMETICA. PUEDEN SER REFRIGERADAS, CONGELADAS, PUESTAS EN EL MICROONDAS, HERIVIDAS Y LAVADAS. FOODSAVER CJ/2 ROLLOS</t>
  </si>
  <si>
    <t>S-18142</t>
  </si>
  <si>
    <t>8X20"</t>
  </si>
  <si>
    <t>CAJA TIPO GAVETA - 20 X 15 X 5", GRIS ORILLA Y ASAS REFORZADAS. ESQUINAS REDONDEADAS PARA LIMPIAR FACILMENTE CERTIFICADAS POR NSF RUBBERMAID®  S-19500GR    331.76</t>
  </si>
  <si>
    <t>S-19500GR</t>
  </si>
  <si>
    <t>20X15X5"</t>
  </si>
  <si>
    <t>CONTADOR - DE MANO   cuenta hasta 9,999. BOTÓN PARA REINICIO FÁCIL. ARMAZÓN DE METAL CROMADO.</t>
  </si>
  <si>
    <t>H-7350</t>
  </si>
  <si>
    <t>RAPTOR VORTEX CARTRIDGES: CARTUCHOS PARA TIRAS DE FLUJO LATERAL EN EQUIPO RAPTOR.</t>
  </si>
  <si>
    <t>PICNOMETRO DE VIDRIO CALIBRADO CAPACIDAD 25ml . EL VOLUMEN NETO ESTA GRABADO EN EL CUERPO TIENE UN NUMERO ALEATORIO EN TAPON Y CUERPO . CUMPLE CON LA NORMA ISO3507.   ISOLAB</t>
  </si>
  <si>
    <t>25ML</t>
  </si>
  <si>
    <t>AGUJA DE DISECCION CURVA MANGO DE PLASTICO MARCA NACIONAL</t>
  </si>
  <si>
    <t>AGUJA DE DISECCION RECTA MANGO DE PLASTICO MARCA NACIONAL</t>
  </si>
  <si>
    <t xml:space="preserve">CENTRO DE INVESTIGACIÓN EN INGENIERÍA Y CIENCIAS APLICADAS </t>
  </si>
  <si>
    <t>GABINETE DE PARED 16 UNIDADES</t>
  </si>
  <si>
    <t xml:space="preserve"> LINKED PRO</t>
  </si>
  <si>
    <t>SR1916GFP</t>
  </si>
  <si>
    <t>ORGANIZADOR HORIZONTAL METÁLICO DOBLE DE 2U</t>
  </si>
  <si>
    <t>OPTRONICS</t>
  </si>
  <si>
    <t>OPRAOH02UD</t>
  </si>
  <si>
    <t>VELCRO EN ROLLO DE 1M X 2CM (ROLLO DE 22 MTS)</t>
  </si>
  <si>
    <t>OPMIVLCH</t>
  </si>
  <si>
    <t>CINCHOS PLÁSTICOS (BOLSA DE 20 PZS)</t>
  </si>
  <si>
    <t>COMMERCIAL ELECTRIC</t>
  </si>
  <si>
    <t>SWITCH EXTREME NETWORKS X435-24P-4S ETHERNET SWITCH, 24 PORTS, MANAGEABLE, 2 LAYER SUPPORTED, MODULAR, 370 W PoE
BUDGET, TWISTED PAIR, OPTICAL FIBER, PoE PORTS, WALL MOUNTABLE, RACK, GARANTÍA DE UN AÑO Y UN AÑO DE SOPORTE.</t>
  </si>
  <si>
    <t xml:space="preserve"> EXTREME NETWORKS</t>
  </si>
  <si>
    <t xml:space="preserve"> X435-24P-4S</t>
  </si>
  <si>
    <t>BARRA MULTICONTACTOS HORIZONTAL 6 CONTACTOS</t>
  </si>
  <si>
    <t>OPGABC1906</t>
  </si>
  <si>
    <t>EXTERNAL OUTDOOR LIGHTNING PROTECTION UNIT, GIGABITETHERNET PASSTHROUGH</t>
  </si>
  <si>
    <t>INFINET</t>
  </si>
  <si>
    <t xml:space="preserve"> AUX-ODU-LPU-L</t>
  </si>
  <si>
    <t>SUPRESOR DE PICOS DE VOLTAJE 50 KA MCA INDUSTRONIC MOD.
SPV-IND-100. VOLTAJE NOMINAL: 127/220V (3-DIAM 4H + T), 50/60 HZ,1280). VOLTAJE DE PROTECCION (VPR):700V (L-N, L-T, N-T) 1400V
(L-L),VOLTAJE MAXIMO DE OPERACIÓN CONTINUA (MCOV):150 V
(L-N, N-T, L-T), GABINETE CON GRADO DE PROTECCION NEMA 4).</t>
  </si>
  <si>
    <t>INDUSTRONIC</t>
  </si>
  <si>
    <t>SPV-IND-50</t>
  </si>
  <si>
    <t>UPS Industronic Modelo UPS-IND-1101, DOBLE CONVERSIÓN, BYPASS ELECTRÓNIC/AUTOMÁTICO (CERO TIEMPO DE TRANSFERENCIA), 2 AÑOS DE GARANTIA, FACTOR DE POTENCIA 0.9 CAPACIDAD 1,000VA / 900 WATTS. VOLTAJE DE ENTRADA 120, VOLTAJE DE SALIDA 120. TIEMPO DE RESPALDO INTERNO 5 MINUTOS.</t>
  </si>
  <si>
    <t>UPS-IND-RP-1101</t>
  </si>
  <si>
    <t>MTS.</t>
  </si>
  <si>
    <t>TUBO PLICA DE ACERO 3/4" (19 MM).</t>
  </si>
  <si>
    <t>ANCLO</t>
  </si>
  <si>
    <t>TPLICA34-MTO</t>
  </si>
  <si>
    <t>CONECTOR RECTO P/ TUBO PLICA DE ACERO 3/4" (19 MM).</t>
  </si>
  <si>
    <t>FXR34</t>
  </si>
  <si>
    <t>CABLE VINANEL NEGRO CAL. 10 AWG PARA 3 FASES Y 1 NEUTRO</t>
  </si>
  <si>
    <t>CONDUMEX</t>
  </si>
  <si>
    <t xml:space="preserve"> CAVIN10V-MTO</t>
  </si>
  <si>
    <t>CABLE VINANEL VERDE CAL. 10 AWG PARA 1 TIERRA</t>
  </si>
  <si>
    <t>INTERRUPTOR TERMOMAGNETICO QO PARA ENCHUFAR 10 KACI240V 3X3.</t>
  </si>
  <si>
    <t>SQUARED</t>
  </si>
  <si>
    <t>QO330</t>
  </si>
  <si>
    <t>TABLERO ELECTRICO DE SOBREPONER PARA ITM 330.</t>
  </si>
  <si>
    <t>QO3100BNS</t>
  </si>
  <si>
    <t>SERVICIO</t>
  </si>
  <si>
    <t>SERVICIO DE INSTALACIÓN DE SUPRESOR DE PICOS DE VOLTAJE Y UPS MARCA INDUSTRONIC, QUE INCLUYE: TRANSPORTE DE EQUIPOS, MANIOBRAS NECESARIAS AL SITIO DE INSTALACIÓN, MANO DE OBRA, HERRAMIENTA MENOR Y TODO LO NECESARIO PARA SU CORRECTA INSTALACIÓN.</t>
  </si>
  <si>
    <t>SERVICIO DE INSTALACIÓN DE GABINETE DE PARED, ORGANIZADOR HORIZONTAL, BARRA MULTICONTACTOS, QUE INCLUYE: TRANSPORTE DE EQUIPOS, MANIOBRAS NECESARIAS AL SITIO DE INSTALACIÓN, MANO DE OBRA, HERRAMIENTA MENOR Y TODO LO NECESARIO PARA SU CORRECTA INSTALACIÓN.</t>
  </si>
  <si>
    <t>MASTIL DE DURALUMINIO DE 2" DIAM. X 3 M DE ALTURA.</t>
  </si>
  <si>
    <t>BASE SIMPLE PARA MASTIL.</t>
  </si>
  <si>
    <t>BOTES</t>
  </si>
  <si>
    <t>ARENA</t>
  </si>
  <si>
    <t>GRAVA</t>
  </si>
  <si>
    <t>BULTOS</t>
  </si>
  <si>
    <t>CEMENTO GRIS</t>
  </si>
  <si>
    <t>TRM</t>
  </si>
  <si>
    <t>CARTON-TUBO</t>
  </si>
  <si>
    <t>KG</t>
  </si>
  <si>
    <t>ALAMBRON</t>
  </si>
  <si>
    <t>GALÓN</t>
  </si>
  <si>
    <t>IMPERMEABILIZANTE</t>
  </si>
  <si>
    <t>CINTURONES PLASTICOS</t>
  </si>
  <si>
    <t>THORSMAN</t>
  </si>
  <si>
    <t>CI20N</t>
  </si>
  <si>
    <t>MICROPILOOTE DE CONCRETO DE 25 cm DE DIAMETRO Y 10 cm
DE ANCHO</t>
  </si>
  <si>
    <t>SERVICIO DE INSTALACIÓN DE MASTIL, QUE INCLUYE: MANO DE OBRA CALIFICADA PARA LA INSTALACIÓN DE MASTIL TIPO TRIPIE DE 3 METROS DE ALTURA Y 4.5 PULGADAS DE DIAMETRO EXTERIOR, INSTALACIÓN DE CANALIZACIÓN Y CABLEADO DE LUCES DE OBSTRUCCIÓN.</t>
  </si>
  <si>
    <t>TUBO PVC ELÉCTRICO VERDE TIPO PESADO DE 3/4" (19 MM)</t>
  </si>
  <si>
    <t>DURMAN</t>
  </si>
  <si>
    <t>TUBOP19</t>
  </si>
  <si>
    <t>CODO P/TUBO PVC ELÉCTRICO VERDE TIPO PESADO DE 3/4" (19 MM)</t>
  </si>
  <si>
    <t>CODOP19</t>
  </si>
  <si>
    <t>COPLES P/TUBO PVC ELÉCTRICO VERDE TIPO PESADO DE 3/4" (19 MM)</t>
  </si>
  <si>
    <t>COPLEP19</t>
  </si>
  <si>
    <t>MUFA TIPO CALAVERA DE 3/4" (19 MM)</t>
  </si>
  <si>
    <t>MUFA19</t>
  </si>
  <si>
    <t>CONECTOR GLANDULA</t>
  </si>
  <si>
    <t>WEIDMULLER</t>
  </si>
  <si>
    <t>CAJA CUADRADA GALVANIZADA DE 3/4" (19 MM)</t>
  </si>
  <si>
    <t>POLIDUCTO</t>
  </si>
  <si>
    <t>CAJA34</t>
  </si>
  <si>
    <t>MONITOR P/CAJA CUADRADA GALVANIZADA DE 3/4" (19 MM)</t>
  </si>
  <si>
    <t>MT34</t>
  </si>
  <si>
    <t>CONTRA TUERCA P/CAJA CUADRADA GALVANIZADA DE 3/4" (19 MM)</t>
  </si>
  <si>
    <t>CT34</t>
  </si>
  <si>
    <t>CONECTORES MECÁNICOS BORNE A CABLE EN ELECTRODOS</t>
  </si>
  <si>
    <t>TOTAL GROUND</t>
  </si>
  <si>
    <t>TG CR11</t>
  </si>
  <si>
    <t>CONECTORES MECÁNICOS VARILLA A CABLE EN ELECTRODOS</t>
  </si>
  <si>
    <t>TGAB18</t>
  </si>
  <si>
    <t>ELECTRODO TG45 AB</t>
  </si>
  <si>
    <t>TG 45AB</t>
  </si>
  <si>
    <t>REGISTRO DE ALTA DENSIDAD</t>
  </si>
  <si>
    <t>S610</t>
  </si>
  <si>
    <t>CABLE CAL 6 AWG COLOR VERDE</t>
  </si>
  <si>
    <t>CAVIN6V-MTO</t>
  </si>
  <si>
    <t>ZAPATA TERMINAL P/ CABLE CAL 6 AWG</t>
  </si>
  <si>
    <t>BURNDY</t>
  </si>
  <si>
    <t>YA6CL1</t>
  </si>
  <si>
    <t>GABINETE HIMEL CON PLATINA</t>
  </si>
  <si>
    <t>HIMEL</t>
  </si>
  <si>
    <t>CRN252150-M</t>
  </si>
  <si>
    <t>PLATINA P/GABINETE HIMEL DE 250X200X150MM S/PLATINA</t>
  </si>
  <si>
    <t>NSYMM33</t>
  </si>
  <si>
    <t>BARRA UNION TIPO MURO</t>
  </si>
  <si>
    <t>TG BUS G10</t>
  </si>
  <si>
    <t>INTENSIFICADOR DE TIERRAS H2OHM</t>
  </si>
  <si>
    <t xml:space="preserve"> H2OHM</t>
  </si>
  <si>
    <t>TIERRA DE MONTE EN COSTAL</t>
  </si>
  <si>
    <t>SERVICIO DE INSTALACIÓN DE SISTEMA DE PUESTA A TIERRA, QUE INCLUYE: MANO DE OBRA CALIFICADA PARA LA INSTALACIÓN DE CANALIZACIÓN, EXCAVACIÓN DE POZOS PARA ALOJAR ELECTROS (VARILLA O REHILETE), EXCAVACIÓN DE ZANJA PARA ALOJAR CABLE CAL. 2/0 AWG. PRUEBAS DE RESISITIVIDAD A ELECTRODOS BAJO EL METODO DE CAIDA DE TENSION CON APOYO DE EQUIPO TELUROMETRO Y PICAS, CON EQUIPOS CERTIFICADOS POR LABORATORIO ACREDITADO ANTE LA EMA. Y METODO CONFORME A LA NORMA NOM-022-STPS-2015 ELECTRICIDAD ESTATICA EN LOS CENTROS DE TRABAJO</t>
  </si>
  <si>
    <t>CABLE DE COBRE DESNUDO 2/0 AWG 32 HILOS</t>
  </si>
  <si>
    <t>CCDEP32</t>
  </si>
  <si>
    <t>SERVICIO DE INSTALACIÓN DE SISTEMA DE UNIÓN EQUIPOTENCIAL,
QUE INCLUYE: MANO DE OBRA CALIFICADA PARA LA CANALIZACIÓN, CABLEADO DE CAL. 2/0 AWG, EXCAVACIÓN DE ZANJA. PRUEBAS DE RESISITIVIDAD A ELECTRODOS BAJO EL METODO DE CAIDA DE TENSION CON APOYO DE EQUIPO TELUROMETRO Y PICAS, CON EQUIPOS CERTIFICADOS POR LABORATORIO ACREDITADO ANTE LA EMA. Y METODO CONFORME A LA NORMA NOM-022-STPS-2015 ELECTRICIDAD ESTATICA EN LOS CENTROS DE TRABAJO</t>
  </si>
  <si>
    <t>SUPRESOR DE PICOS DE VOLTAJE 50 KA MCA INDUSTRONIC MOD.
SPV-IND-100. VOLTAJE NOMINAL: 127/220V (3-DIAM 4H + T), 50/60
HZ,1280). VOLTAJE DE PROTECCION (VPR):700V (L-N, L-T, N-T) 1400V
(L-L),VOLTAJE MAXIMO DE OPERACIÓN CONTINUA (MCOV):150 V
(L-N, N-T, L-T), GABINETE CON GRADO DE PROTECCION NEMA 4).</t>
  </si>
  <si>
    <t xml:space="preserve"> SPV-IND-50</t>
  </si>
  <si>
    <t xml:space="preserve"> UPS-IND-RP-1101</t>
  </si>
  <si>
    <t xml:space="preserve"> TPLICA34-MTO</t>
  </si>
  <si>
    <t xml:space="preserve"> FXR34</t>
  </si>
  <si>
    <t>CAVIN10V-MTO</t>
  </si>
  <si>
    <t>RADIO INFILINK XG Xm/5x.500.2x500.2x28, 500 Mbps POINT TO POIN, 28 dBi INTEGRATED ANTENNA, 2xGIGABIT ETHERNET, 1xSFP PORT, GPS/GLONASS RECEIVER,
500 mW TRANSMIT POWER</t>
  </si>
  <si>
    <t>Xm/5X.500.2x500.2x28</t>
  </si>
  <si>
    <t>AUX-ODU-LPU-L</t>
  </si>
  <si>
    <t>CABLE TOUGH CABLE OUTDOOR SHIELDED ETHERNET CABLE</t>
  </si>
  <si>
    <t xml:space="preserve"> UBIQUITI</t>
  </si>
  <si>
    <t>TC-CARRIER</t>
  </si>
  <si>
    <t>TOUGH CABLE CONNECTOR</t>
  </si>
  <si>
    <t xml:space="preserve"> TC-CON-100</t>
  </si>
  <si>
    <t>TUBO CONDUIT PARED GRUESA DE 3/4" (19 MM)</t>
  </si>
  <si>
    <t>OMEGA</t>
  </si>
  <si>
    <t>TPG19</t>
  </si>
  <si>
    <t>CODO CONDUIT PARED GRUESA DE 3/4" (19 MM)</t>
  </si>
  <si>
    <t>CODOG19</t>
  </si>
  <si>
    <t>COPLES CONDUIT PARED GRUESA DE 3/4" (19 MM)</t>
  </si>
  <si>
    <t>CPLEG19</t>
  </si>
  <si>
    <t>CAJA19</t>
  </si>
  <si>
    <t>UNICANAL PERFORADO 4 X 4 CM CAL 16</t>
  </si>
  <si>
    <t>US4X4-PER</t>
  </si>
  <si>
    <t>ABRAZADERA P/UNICANAL PERFORADO 4 X 4 CM CAL 16</t>
  </si>
  <si>
    <t>AU34</t>
  </si>
  <si>
    <t>MICROPILOOTE DE CONCRETO DE 25 cm DE DIAMETRO Y 10 cm DE ANCHO</t>
  </si>
  <si>
    <t>SERVICIO DE INSTALACIÓN DE RADIO CON ANTENA INTERNA, QUE INCLUYE MANO DE OBRA CALIFICADA PARA: CANALIZACIÓN, CABLEADO, INSTALACIÓN DE RADIO CON ANTENA EXTERNA O CON ANTENA INTERNA EN TORRE ARRIOSTRADA O MASTIL Y LA CONFIGURACIÓN DEL RADIO.</t>
  </si>
  <si>
    <t>CENTRO DE INVESTIGACIÓN EN BIODIVERSIDAD Y CONSERVACIÓN</t>
  </si>
  <si>
    <t>BINOCULARES: OPTICRON ADVENTURE 10X42</t>
  </si>
  <si>
    <t>GRABADORA ZOOM H4N</t>
  </si>
  <si>
    <t xml:space="preserve">AUDÍFONOS SENHEISER HD 300 </t>
  </si>
  <si>
    <t>MICRÓFONO MA1LEN-23</t>
  </si>
  <si>
    <t>GRABADORA AUTÓNOMA AUDIOMOTH</t>
  </si>
  <si>
    <t>(ANILLOS PARA AVES) DARVIC BAND 4.0 MM I/D WHITE</t>
  </si>
  <si>
    <t>(ANILLOS) DARVIC BAND 4.0 MM I/ BLACK</t>
  </si>
  <si>
    <t>(ANILLOS) DARVIC BAND 4.0 MM I/D BROWN</t>
  </si>
  <si>
    <t>(ANILLOS) DARVIC BAND 4.0 MM I/D MEDIUM GREEN</t>
  </si>
  <si>
    <t>(ANILLOS) DARVIC BAND 4.0 MM I/D GREY</t>
  </si>
  <si>
    <t>(ANILLOS) DARVIC BAND 4.0 MM I/D LIGHT BLUE</t>
  </si>
  <si>
    <t>(ANILLOS) DARVIC BAND 4.0 MM I/D MEDIUM BLUE</t>
  </si>
  <si>
    <t xml:space="preserve">(ANILLOS) SELLADOR DE BANDA DE PLÁSTICO DE COLOR (CAUTIN) </t>
  </si>
  <si>
    <t>TUBO CAPILAR CON HEPARINA, PRESENTACIÓN: VIAL CON 100 ISOLAB</t>
  </si>
  <si>
    <t>FX08802001</t>
  </si>
  <si>
    <t>PORTAOBJETO CON PANTALLA</t>
  </si>
  <si>
    <t>FX2440</t>
  </si>
  <si>
    <t>DIMENSIONES: 25X 75MM</t>
  </si>
  <si>
    <t>METANOL GRADO HPLC PRESENTACIÓN: 4 LITROS MERCK/ SUPELCO</t>
  </si>
  <si>
    <t>CAJA COPLIN HORIZONTAL CAPACIDAD: 20 PORTAOBJETOS FABRICADA EN VIDRIO</t>
  </si>
  <si>
    <t>FX1063</t>
  </si>
  <si>
    <t>CAJA DE POLIPROPILENO PARA TRANSPORTAR LAMINILLAS CAPACIDAD: 25 PIEZAS</t>
  </si>
  <si>
    <t>FXHS15990</t>
  </si>
  <si>
    <t>CONTENEDOR P/ TRANSPORTAR PORTA OBJETOS CAPACIDAD: 5 LAMINAS (PRESENTACIÓN: PAQUETE CON 6)</t>
  </si>
  <si>
    <t>HS15986</t>
  </si>
  <si>
    <t>ACEITE DE INMERCIÓN TIPO "300" ÍNDICE DE REFRACCIÓN= 15150 A 20°C (PRESENTACIÓN: 50 MILILITROS)</t>
  </si>
  <si>
    <t>FX80100</t>
  </si>
  <si>
    <t>KIT</t>
  </si>
  <si>
    <t>GIEMSA, EQUIPO LISTO PARA SER USADO, INCLUYE COLORANTE EN DOS PRESENTACIONES Y BUFFER (PRESENTACIÓN: 2X500 MILILITROS)</t>
  </si>
  <si>
    <t>FX82310</t>
  </si>
  <si>
    <t>ACIDO ACETICO GLACIAL ACS 1 LT FERMONT</t>
  </si>
  <si>
    <t>MANGO PARA BISTURÍ #3 ACERO INXODABLE</t>
  </si>
  <si>
    <t>MB#3NAL</t>
  </si>
  <si>
    <t>NAVAJA BISTURÍ #10 C/100 PZAS</t>
  </si>
  <si>
    <t>NB10</t>
  </si>
  <si>
    <t>GUANTE ASBESTO ALTAS TEMP 45CM (PAR)</t>
  </si>
  <si>
    <t xml:space="preserve">TUBO CULTIV TAP ROSC 20X 150MM </t>
  </si>
  <si>
    <t>9825-20X</t>
  </si>
  <si>
    <t>VASO PRECIPTADO GRAD. CAP. 250ML PYREX</t>
  </si>
  <si>
    <t>1000-250</t>
  </si>
  <si>
    <t>VASO PRECIPTADO VIDRIO GRAD 100ML PYREX</t>
  </si>
  <si>
    <t>1000-100</t>
  </si>
  <si>
    <t>GRADILLA ALAMBRE REC 40TU HASTA 23MM AESA</t>
  </si>
  <si>
    <t>AE018-C</t>
  </si>
  <si>
    <t>PUNTAS AMARILLAS 5- 200UL 1000 PZA DELTALAB</t>
  </si>
  <si>
    <t>ASUS/ B9400CEA-I716G1TWP, ASUS LAPTOP EXPERTBOOK, 14" FHD 1920X 1080, PROCESADOR INTEL I7-1165 G7 4,7GHZ, 16GB SDRAM DDR4X, 1TB SSD M.2 NVME, IRIS XE GRAPHICS, WINDOWS 10 PRO.</t>
  </si>
  <si>
    <t>HEW/ 4QD21A#BGJ, HP INC HP NEVERSTOP LASER 1200A MULTIFUNCIONAL 20PPM, CONEXIÓN USB 2.0 MEMORIA 64MB, CAMA PLANA.</t>
  </si>
  <si>
    <t>MONITOR TV/ PANTALLA/ VIEWSONIC/ VG1655, MONITOR LED VIEWSONIC PORTÁTIL VG1655/ 16 PULGADAS/ FULL HD/ USB-C/ MINI HDMI/ CABLE USB- C/ CABLE MINI HDMI</t>
  </si>
  <si>
    <t>SISTEMA DE AGUA ULTRAPURA MICROPURE 15L/ DÍA UV/ UF- ST CON DEPÓSITO DE ALIMENTACIÓN DE 6L. MARCA: BARNSTEAD. MODELO: 50132372 THERMO SCIENTIFIC. PROCESE HASTA 15 LITROS AL DÍA DE AGUA ULTRAPURA CON EL SISTEMA COMPACTO Y FIABLE THERMO SCIENTIFIC TM BARNSTEAD MICROPURE. ESTE SISTEMA ES UNA ELECCIÓN FANTÁSTICA PARA APLICACIONES COMO LAS DE HPLC U OTROS ANÁLISIS DE INSTRUCMENTOS PREPARACIÓN DE MUESTRAS, LAVADO DEL INSTRUMENTAL DE VIDRIO O TRABAJOS DE BIOLOGÍA MOLECUALR EN LOS QUE INTERFERIRÍAN ENDOTOXINAS O NUCLEASAS. 
ESPECIFICACIONES: * PRESIÓN DE FUNCIONAMIENTO MIN/ MAX.: 0,1 HASTA 6 BAR *CONDUCTIVIDAD: 0,55 US / CM *RESISTENCIA A 25° C: 18,2 M DE ANCHO X CM *CONTENIDO BACTERIANO (SFU/ MI): &lt;1 *PARTÍCULAS&gt; 0,2 UM/ ML: &lt;1 *REQUISITOS ELÉCTRICOS: 90- 240V 50-60 HZ *CONSUMO DE ENERGÍA: 0,06KW *DIMENSIONES (PR X AN X AL): 300X 305X 545MM *TEMPERATURA MIN/ MAX 2°- 35°, INCLUYE- PURIFICADOR DE AGUA CON SISTEMA POR OSMOSIS Y ULTRA VIOLETA. SISTEMA DE ÓSMOSIS INVERSA COMPUESTO DE FILTRO DE SEDIMIENTOS, FILTRO CARBÓN ACTIVADO GRANULAR, FILTRO DE CARBÓN ACTIVADO BLOCK, MEMBRANA DE O.I., POSTFILTRO DE CARBÓN ACTIVADO, LAMPARA UV, MEDIDOR DE TDS, VÁLVULA CUELLO DE GANZO, TANQUE DE ALMACENAMIENTO Y BOMBA BOOSTER, CAPAZ DE PRODUCIR HASTA 100 GPD.</t>
  </si>
  <si>
    <t>SMARTWASHER 96 MICROPLATE WASHER, BENCHMARK SCIENTIFIC ACCURIS SMARTWASHER ™ 96 AUTOMATIZA EL PROCESO DE LAVADO DE PLACAS ELISA PARA QUE LOS ENSAYOS SE PUEDAN PREPARAR DE FORMA RÁPIDA, PRECISA Y CON CONFIANZA PARA LA LECTURA DE ABSORBANCIA. ES EL COMPAÑERO PERFECTO PARA NUESTRO POPULAR LECTOR DE MICROPLACAS SMARTREADER ™ 96. CONTROL DE PRECISIÓN DE LA POSICIÓN DE LA AGUJA DE ASPIRACIÓN - PRECISIÓN DE 0,1 MM - LÍQUIDO RESIDUAL MÍNIMO, ≤1ΜL / POCILLO. LA FUNCIÓN DE ENJUAGUE AUTOMÁTICO ELIMINA LA CONTAMINACIÓN CRUZADA. SE PUEDEN PERSONALIZAR Y ALMACENAR HASTA 100 PROTOCOLOS DE LAVADO. SENSORES DE NIVEL DE LÍQUIDO EN BOTELLAS DE LAVADO Y RESIDUOS. LOS PROTOCOLOS DE LAVADO SE PUEDEN TRANSFERIR A TRAVÉS DE UNA UNIDAD FLASH. LA INVESTIGACIÓN REQUIERE FLEXIBILIDAD: SMARTWASHER ™ 96 LA PROPORCIONA. ESTA LAVADORA TOTALMENTE AUTOMATIZADA ACEPTA PLATOS COMPLETOS, PARCIALES Y TIRAS CON FONDOS EN U, V, C O PLANOS. LA CONFIGURACIÓN DE MÚLTIPLES PUNTOS DE ASPIRACIÓN PERMITE UN MÍNIMO DE LÍQUIDO RESIDUAL EN LOS POCILLOS DESPUÉS DE LA ASPIRACIÓN. MW9600 EQUIPO 1 -MXN 117.264,00- -MXN 117.264,00- TODOS LOS PARÁMETROS, INCLUIDOS EL VOLUMEN DE DISPENSACIÓN, EL TIEMPO DE SUCCIÓN, LOS CICLOS DE REMOJO Y AGITACIÓN, Y LA VELOCIDAD DE AGITACIÓN, SE PROGRAMAN FÁCILMENTE MEDIANTE LA GRAN PANTALLA LCD DE 4,3” Y EL TECLADO. SE PUEDEN ALMACENAR HASTA 100 PROTOCOLOS DE LAVADO A BORDO DEL SMARTWASHER ™ 96 Y RECUPERARLOS CUANDO SEA NECESARIO, O TRANSFERIRLOS ENTRE MÁQUINAS CON UNA UNIDAD FLASH. LA LAVADORA VIENE EQUIPADA CON 2 BOTELLAS DE LAVADO, 1 BOTELLA DE ENJUAGUE Y UNA BOTELLA DE RESIDUOS. TODOS TIENEN SENSORES QUE ALERTAN AL USUARIO CUANDO LAS SOLUCIONES ESTÁN BAJAS, O EN EL CASO DE LA BOTELLA DE RESIDUOS, CUANDO ES NECESARIO VACIARLA. UNA FUNCIÓN DE ENJUAGUE AUTOMÁTICO CEBA EL TUBO DISPENSADOR Y LOS CABEZALES DE LAVADO PARA EVITAR LA CONTAMINACIÓN CRUZADA Y LAS OBSTRUCCIONES. LOS COLECTORES DE 8 Y 12 CANALES ESTÁN DISPONIBLES POR SEPARADO PARA ACOMODAR PLACAS EN CUALQUIER ORIENTACIÓN. UN ESCUDO ACRÍLICO TRANSPARENTE RODEA EL ÁREA DE LAVADO, LO QUE PERMITE LA VISUALIZACIÓN DE LA PLACA. SI OCURRE UN DERRAME O UNA FUGA, EL DERRAME BISELADO ASEGURA QUE EL LÍQUIDO SE EXTRAIGA INMEDIATAMENTE PARA EVITAR LA CONTAMINACIÓN CRUZADA. EL SMARTWASHER ™ 96 ES EL SOCIO PERFECTO PARA EL LECTOR DE ABSORBANCIA DE MICROPLACAS SMARTREADER ™ 96, ASÍ COMO PARA OTROS LECTORES POPULARES.</t>
  </si>
  <si>
    <t>MW9600</t>
  </si>
  <si>
    <t>12- CHANNEL MANIFOLD, BENCHMARK SCIENTIFIC</t>
  </si>
  <si>
    <t>MW9600-12CM</t>
  </si>
  <si>
    <t>8- CHANNEL MANIFOLD, BENCHMARK SCIENTIFIC</t>
  </si>
  <si>
    <t>MW9600- 8CM</t>
  </si>
  <si>
    <t>CENTRO DE INVESTIGACIÓN EN BIOTECNOLOGÍA</t>
  </si>
  <si>
    <t>250MG</t>
  </si>
  <si>
    <t>GLYPHOSATE CAS: 1071-83-6 250MG</t>
  </si>
  <si>
    <t>N- 12133- 250MG</t>
  </si>
  <si>
    <t>100MG</t>
  </si>
  <si>
    <t>METHYL PARATHION CAS: 298-00-0 100MG</t>
  </si>
  <si>
    <t>N- 12452- 100MG</t>
  </si>
  <si>
    <t>CHLORPYRIFOS CAS: 2921-88-2 250MG</t>
  </si>
  <si>
    <t>N- 11459- 250MG</t>
  </si>
  <si>
    <t>1KG</t>
  </si>
  <si>
    <t>LB BROTH (MILLER), POWDER MICROBIAL&amp;</t>
  </si>
  <si>
    <t>L3522-1KG</t>
  </si>
  <si>
    <t>5KG</t>
  </si>
  <si>
    <t>SODIUM CHLORIDE ACS REAGENT</t>
  </si>
  <si>
    <t>S9888-5KG</t>
  </si>
  <si>
    <t>10MG</t>
  </si>
  <si>
    <t>MYRICETIN</t>
  </si>
  <si>
    <t>M6760-10MG</t>
  </si>
  <si>
    <t>50MG</t>
  </si>
  <si>
    <t>(AMINOMETHYL) PHOSPHONIC ACID</t>
  </si>
  <si>
    <t>05164-50MG</t>
  </si>
  <si>
    <t>50G</t>
  </si>
  <si>
    <t>4-NITROPHENOL, REAGENTPLUS</t>
  </si>
  <si>
    <t>241326-50G</t>
  </si>
  <si>
    <t>1G</t>
  </si>
  <si>
    <t>NONYLPHENOL TECHNICAL MIXTURE</t>
  </si>
  <si>
    <t>46018-1G</t>
  </si>
  <si>
    <t>2-CHLORO-4-NITROPHENOL, 97%</t>
  </si>
  <si>
    <t>C61208-50G</t>
  </si>
  <si>
    <t>4L</t>
  </si>
  <si>
    <t>METHANOL, HPLC PLUS, &gt;99.9%</t>
  </si>
  <si>
    <t>646377-4L</t>
  </si>
  <si>
    <t>DIMETHYL SULFOXIDE, &gt;99.9%, A.C.S. REA&amp;</t>
  </si>
  <si>
    <t>472301-500ML</t>
  </si>
  <si>
    <t>100G</t>
  </si>
  <si>
    <t>AGAROSE, BIOREAGENT, FOR MOLECULAR BIOL&amp;</t>
  </si>
  <si>
    <t>A9539-100G</t>
  </si>
  <si>
    <t>TRIZMA (  R) HYDROCHLORIDE, REAGENT GRADE</t>
  </si>
  <si>
    <t>T3253-1KG</t>
  </si>
  <si>
    <t>TRIZMA ( R) BASE, PRYMARY STANDARD AND BU&amp;</t>
  </si>
  <si>
    <t>T1503-1KG</t>
  </si>
  <si>
    <t>EDTA MOLECULAR BIOLOGY REAGENT DISODIUM&amp;</t>
  </si>
  <si>
    <t>E5134-1KG</t>
  </si>
  <si>
    <t>TETRAZOLIUM BLUE CHLORIDE INDICATOR FOR&amp;</t>
  </si>
  <si>
    <t>88190-1G</t>
  </si>
  <si>
    <t>5G</t>
  </si>
  <si>
    <t>88190-5G</t>
  </si>
  <si>
    <t>450 G</t>
  </si>
  <si>
    <t>AGAR BACTERIOLOGICO</t>
  </si>
  <si>
    <t>BIOXON</t>
  </si>
  <si>
    <t>AGAR SOYA TRIPTICASEINA BX 450 GRAMOS</t>
  </si>
  <si>
    <t>CALDO DE SOYA TRIPTICASEINA BX 450 G</t>
  </si>
  <si>
    <t>500G</t>
  </si>
  <si>
    <t>DEXTROSA ANH. PVO. RA ACS</t>
  </si>
  <si>
    <t>JT BAKER</t>
  </si>
  <si>
    <t>1916-01</t>
  </si>
  <si>
    <t>4X250ML</t>
  </si>
  <si>
    <t>KIT P/TINCION GRAM 4X250 ML</t>
  </si>
  <si>
    <t>BD</t>
  </si>
  <si>
    <t>500 PIEZAS</t>
  </si>
  <si>
    <t>TUBOS P CENTRIFUGA 15ML</t>
  </si>
  <si>
    <t>CORNING</t>
  </si>
  <si>
    <t>TUBOS P CENTRIFUGA 50ML</t>
  </si>
  <si>
    <t>TUBOS PARA MICROCENTRÍFUGA 1.5ML</t>
  </si>
  <si>
    <t>BIOLOGICS</t>
  </si>
  <si>
    <t>80-1500</t>
  </si>
  <si>
    <t>540 PIEZAS</t>
  </si>
  <si>
    <t>CAJA PETRI 90X15 ESTERIL</t>
  </si>
  <si>
    <t>INTERLUX</t>
  </si>
  <si>
    <t>HE25384-250</t>
  </si>
  <si>
    <t>1000 PIEZAS</t>
  </si>
  <si>
    <t>PUNTAS PARA MICROPIPETA .5-10UL</t>
  </si>
  <si>
    <t>AXIGEN</t>
  </si>
  <si>
    <t>T-300</t>
  </si>
  <si>
    <t>PUNTAS PARA MICROPIPETA 20-200UL
AMARILLA</t>
  </si>
  <si>
    <t>T-200-Y</t>
  </si>
  <si>
    <t>PUNTAS PARA MICROPIPETA50-1000UL AZUL</t>
  </si>
  <si>
    <t>T-1000-B</t>
  </si>
  <si>
    <t>CUBREOBJETOS</t>
  </si>
  <si>
    <t>2865-18X18</t>
  </si>
  <si>
    <t>100 PIEZAS</t>
  </si>
  <si>
    <t>PAPEL FILTRO PORO MEDIANO</t>
  </si>
  <si>
    <t>NACIONAL</t>
  </si>
  <si>
    <t>CVQ083</t>
  </si>
  <si>
    <t>20 LITROS</t>
  </si>
  <si>
    <t>ALCOHOL ETILICO DESNATURALIZADO 96%</t>
  </si>
  <si>
    <t>4 LITROS</t>
  </si>
  <si>
    <t>ALCETONITRILO HPLC</t>
  </si>
  <si>
    <t>HONEYWELL</t>
  </si>
  <si>
    <t>AH0115</t>
  </si>
  <si>
    <t>AGUA HPLC</t>
  </si>
  <si>
    <t>TEDIA</t>
  </si>
  <si>
    <t>WS2211-001</t>
  </si>
  <si>
    <t>SUMINISTRO E INSTALACIÓN DE UN EQUIPO DE AIRE ACONDICIONADO DE PRECISIÓN DE LA MARCA STULZ DE TIPO SPLIT- AIR3, MODELO SALA80 DE TIPO SPLIT CON CAPACIDAD DE ENFRIAMIENTO DE 2.5TR CON CONDENSADORA MODELO SALA80. UNIDAD EVAPORADORA SALA80. - 2.5 TONELADAS DE ENFRÍAMIENTO. - ENFRIAMIENTO DE CONTENEDORES. - VOLTAJE EVAPORADOR 230V/1/60. - UN COMPRESOR TIPO SCROLL PARA REFRIGERANTE R407C. - CONTROLADOR SECBLUE. - VÁLVULA DE EXPANSIÓN TERMOSTÁTICA. - VOLTAJE CONDENSADOR 230/3/60. - VENTILADORES EC. - INYECCIÓN DE AIRE HORIZONTAL Ó VERTICAL DEPENDE DE LA POSICIÓN DEL EVAPORADOR. - MONTAJE EN MURO, TECHO, BASE, ETC. - CONTROLADOR C2020 CAPAZ DE REALIZAR MONITOREO REMOTO. - ON/OFF REMOTO. UNIDAD CONDENSADORA SA080 - PARA OPERAR A UNA TEMPERATURA AMBIENTE DE 95ºF HASTA 115°F (35°C – 45°C), 230V/3/60. INSTALACIÓN ELÉCTRICA E HIDRÁULICA PARA ENERGIZAR LA EVAPORADORA QUE SERÁ INSTALADA DENTRO DEL LABORATORIO Y LA CONDENSADORA QUE SERÁ INSTALADA EN LA AZOTEA.</t>
  </si>
  <si>
    <t>SPLIT- AIR3 2.5TR</t>
  </si>
  <si>
    <t>INSTALACIÓN DE LA EVAPRORADORA EN EL LABORATORIO Y CONDENSADORA EN LA AZOTEA DEL EDIFICIO. - CONSTRUCCIÓN DE LA CANALIZACIÓN E INSTALACIÓN ELÉCTRICA PARA LA ALIMENTACIÓN DE EVAPORADORA Y CONDENSADORA. - CONSTRUCCIÓN DE LA CANALIZACIÓN E INSTALACIÓN DE LA LÍNEA DE CONTROL ENTRE EVAPORADORA Y CONDENSADORA. - CONSTRUCCIÓN DE LA CANALIZACIÓN DE DRENADO DE LA CONDENSADORA. - PRUEBAS DE FUNCIONAMIENTO. - ARRRANQUE Y CONFIGURACIÓN. - ENTREGA DE PLANOS Y MEMORIA TÉCNICA. 1 SERVICIO DE MANTENIMIENTO POR 1 AÑO, INCLUYE. - VISITA PARA EFECTUAR ACTIVIDADES DE REVISÓN PREVENTIVAS. - ATENCIÓN DE EVENTOS DE FALLA Y EL DIAGNÓSTICO PARA LA REPARACIÓN, EN CASO DE SER NECESARIO EL REEMPLAZO DE ALGÚN COMPONENTES QUE NO APLIQUE POR GARANTÍA EL REFACCIONAMIENTO SERÁ COTIZADO POR EVENTO, LAS VISITAS Y LA MANO DE OBRA PARA LA INSTALACIÓN DE LAS FREFACCIONES ESTA INCLUÍDO. REUBICACIÓN Y RECONEXIÓN DE 2 MINISPLITS DENTRO DEL MISMO LABORATORIO.</t>
  </si>
  <si>
    <t>SERV-PRO</t>
  </si>
  <si>
    <t>SOFTWARE NOMIPLUS TA.NET
STANDARD MONOUSUARIO, HASTA
1000 EMPLEADOS.</t>
  </si>
  <si>
    <t>NOMIPLUS TA.NET</t>
  </si>
  <si>
    <t>TERMINAL BIOSTATION L2 DE HUELLA DIGITAL, NO INCLUYE FUENTE DE ALIMENTACIÓN.</t>
  </si>
  <si>
    <t>BIOSTATION L22</t>
  </si>
  <si>
    <t>BATERÍAS DE RESPALDO</t>
  </si>
  <si>
    <t>GR</t>
  </si>
  <si>
    <t>ZINC ACETATO CRISTALES DIHIDRATADO A.C.S.</t>
  </si>
  <si>
    <t>2740- 500</t>
  </si>
  <si>
    <t>FERRICO CLORURO III TROZOS A.C.S.</t>
  </si>
  <si>
    <t>1330-100</t>
  </si>
  <si>
    <t>FERRICO NITRATO CRISTAL A.C.S.</t>
  </si>
  <si>
    <t>1335-100</t>
  </si>
  <si>
    <t>FERROSO SULFATO AMONIO CRISTAL A.C.S.</t>
  </si>
  <si>
    <t>1353-100</t>
  </si>
  <si>
    <t>CUPRICO ACETATO MONOHIDRATADO A.C.S.</t>
  </si>
  <si>
    <t>1075-100</t>
  </si>
  <si>
    <t>COBRE CLORURO CRISTALES (II) A.C.S.</t>
  </si>
  <si>
    <t>1095-250</t>
  </si>
  <si>
    <t>1095-25</t>
  </si>
  <si>
    <t>PLOMO ACETATO TRIHIDRATADO A.C.S.</t>
  </si>
  <si>
    <t>1920-250</t>
  </si>
  <si>
    <t>1920-500</t>
  </si>
  <si>
    <t>CALCIO METALICO VIRUTA REACTIVO 100G</t>
  </si>
  <si>
    <t>MR0965-100</t>
  </si>
  <si>
    <t>MAGNESIO EN LINGOTE</t>
  </si>
  <si>
    <t>MEDIDOR DE PH PARA LABORATORIO,
INCLUYE SOPORTE PARA ELECTRODO,
ADAPTADOR DE CORRIENTE DE 9 VOLTS,
ELECTRODO DE PH COMBINADO, SONDA DE
TEMPERATURA, SU PANEL ES APRUEBA DE AGUA, RANGO DE PH DE 0 A 14 RESOLUCION DE 0.01 DE PH, RANGO DE mv de 0 a 1999 mv,</t>
  </si>
  <si>
    <t>E-G51HS07C, PARRILLA DE AGITACIÓN Y
CALENTAMIENTO GUARDIAN 5000. 1
FUNCIÓN: CALENTAMIENTO Y AGITACION,
ALCANCE MAXIMO: 15 L
ESTRUCTURA DE LA PLACA: CERÁMICA,
TAMAÑO DE LA PLACA: 178 MM. TEMPERATURA INTERVALO: AMBIENTE +5C -500C, TEMP. DE
ESTABILIDAD PLACA DE +/-3%, POR DEBAJO
DE 100C+/-2 C Y SONDA DE +/-1%, POR DEBAJO DE 100C+/-1C, INTERVALO DE VELOCIDAD: 60 RPM -1.600 RPM. CALIBRACION DE TEMPERATURA, CONTROL DIGITAL CON
PANTALLA LCD CON LUZ DE FONDO
PERSONALIZABLE, DIMENSIONES: 122
MM X 309 MM X 223 MM (AXLXA). PESO
NETO: 2.6 KG, ELECTRICIDAD: 120V,
10 A, 50/60HZ, CONSUMO DE ENERGÍA: 1,080 W MARCA OHAUS</t>
  </si>
  <si>
    <t>MEDICIÓN DE TEMPERATURA RÁPIDA CON UN SOLO BOTÓN. * MEDICIÓN INFRARROJA SIN CONTACTO, EVITANDO LA INFECCIÓN CRUZADA. *NO HAY NECESIDAD DE SOSTENERLO, SE PUEDE COLGAR, CINTA DHESIVA DE DOBLE CARA, SOPORTE FIJO. *EL TERMÓMETRO DE FRENTE ESTÁ DISEÑADO PARA TODAS LAS EDADES, ADULTOS, BEBÉS Y ANCIANOS. *NUESTRO TERMÓMETRO TAMBIÉN SE PUEDE APLICAR EN DIFERENTES OCASIONES, COMO OFICINA/ METRO/ HOGAR/ SUPERMERCADO/ TIENDA/ COMUNIDAD/ ENTRADA, ETC. *TERMÓMETRO DE OÍDO HA SIDO CLÍNICAMENTE PROBADO Y SE HA ENCONTRADO QUE ES UN DISPOSITIVO RÁPIDO Y ABSOLUTAMENTE FIABLE PARA USAR. *ES IDEAL PARA LECTURAS DE FRENTE Y OREJA, EL TIEMPO DE INDUCCIÓN ES MÁS RÁPIDO (500MS); LA VELOCIDAD DE PASO POR MINUTO SE MEJORA MUCHO (50 PERSONAS/MIN). *SE PUEDE CONECTAR A LA ALIMENTACIÓN USB, TESORO DE CARGA. *PANTALLA DE ALTA DEFINICIÓN, 16.4 FT DE DISTANCIA VISIBLE. *ESTO ES PRÁCTICO PARA MANTENER UN REGISTRO Y HACE QUE SEA CONVENIENTE PARA BEBÉS, NIÑOS, ADULTOS. *RANGO DE TEMPERATURA 0° A 50° C. *PRECISIÓN +-0.2 GRADOS. *HASTA 50 USUARIOS POR MINUTO. *PANTALLA DE ALTA DEFINICIÓN CON DISTANCIA DE VISIÓN DE HASTA 5 METROS. *SE PUEDE MONTAR A LA PARED MEDIANTE 2 TORNILLOS O GOMAS AUTO ADHERIBLES (YA INCLUÍDOS). *EL EQUIPO CUENTA CON UNA "ROSCA" EN LA PARTE INFERIOR PARA QUE TAMBIÉN SE PUEDA COLOCAR EN UN TIPIÉ (MEDIDA UNIVERSAL)</t>
  </si>
  <si>
    <t>BOMBA LÚBRICADA PARA SISTEMA DE VACÍO EN LABORATORIO CON TRAMPA PARA RETENCIÓN DE ACEITE, FELISA PARA 25 LITROS POR MINUTO</t>
  </si>
  <si>
    <t>JABRA SPEAK 750+JABRA PANACAST (Jabra panacast Premium Video
Collaboration Camera Intelligent 4k
video system, ultra-wide 180° fiel view,
provides audio and data coverage
+Jabra Speak 750 MS Teams USB/BT &amp;
Link371</t>
  </si>
  <si>
    <t>JABRA SPEAK750MS TEAMS USB/BT &amp; LINK 371</t>
  </si>
  <si>
    <t>ALCOHOL ETÍLICO</t>
  </si>
  <si>
    <t>1822-20</t>
  </si>
  <si>
    <t>19LTS</t>
  </si>
  <si>
    <t>ÉTER DE PETRÓLEO</t>
  </si>
  <si>
    <t>CLOROFORMO A.C.S.</t>
  </si>
  <si>
    <t>MERCURIO TRIDESTILADORA</t>
  </si>
  <si>
    <t>100GR</t>
  </si>
  <si>
    <t>HIDRÓXIDO DE SODIO RA/ ACS</t>
  </si>
  <si>
    <t>BORATO DE SODIO ASC</t>
  </si>
  <si>
    <t>YODO ACS (PERLAS)</t>
  </si>
  <si>
    <t>ÁCIDO CLORHIDRICO ACS FCO</t>
  </si>
  <si>
    <t>PROBETA VIDRIO GRAD</t>
  </si>
  <si>
    <t>3022-500</t>
  </si>
  <si>
    <t>3022-250</t>
  </si>
  <si>
    <t>250ML</t>
  </si>
  <si>
    <t>3022-100</t>
  </si>
  <si>
    <t>3022-10</t>
  </si>
  <si>
    <t>10ML</t>
  </si>
  <si>
    <t>MANGUERA LATEX</t>
  </si>
  <si>
    <t>15MT</t>
  </si>
  <si>
    <t>MECHERO BUNSEN SENCILLO</t>
  </si>
  <si>
    <t>AE022</t>
  </si>
  <si>
    <t>LÁMPARA DE CRISTAL</t>
  </si>
  <si>
    <t>AE021</t>
  </si>
  <si>
    <t>VASO PRECIP VIDRIO GRAND</t>
  </si>
  <si>
    <t>1000-600</t>
  </si>
  <si>
    <t>VASO PRECIPITADO GRAD</t>
  </si>
  <si>
    <t>VASO PRECIPITADO VIDRIO GRAD</t>
  </si>
  <si>
    <t>VASO PRECIPITADO VIDRO GRAD</t>
  </si>
  <si>
    <t>1000-50</t>
  </si>
  <si>
    <t>VASO PRECIPITADO VIDEO GRAD</t>
  </si>
  <si>
    <t>1000-10</t>
  </si>
  <si>
    <t>PICETA INTEG PP B.ANG</t>
  </si>
  <si>
    <t>PI1120</t>
  </si>
  <si>
    <t>125ML</t>
  </si>
  <si>
    <t>22X22MM</t>
  </si>
  <si>
    <t>PORTAOBJETOS</t>
  </si>
  <si>
    <t>25X75MM</t>
  </si>
  <si>
    <t>CUCHARILLA COMBUSTION RIQUELADA</t>
  </si>
  <si>
    <t>AE012</t>
  </si>
  <si>
    <t>ESPÁTULA/CUCHARA</t>
  </si>
  <si>
    <t>16CM</t>
  </si>
  <si>
    <t>VARILLA DE VIDRIO</t>
  </si>
  <si>
    <t>VV-6</t>
  </si>
  <si>
    <t>6MM</t>
  </si>
  <si>
    <t>VARILLA DE VIDRIO SOLIDA</t>
  </si>
  <si>
    <t>140500-250</t>
  </si>
  <si>
    <t>6X250MM</t>
  </si>
  <si>
    <t>PINZA PARA TUBO ENSAYE</t>
  </si>
  <si>
    <t>AE029</t>
  </si>
  <si>
    <t>TERMÓMETRO LO-TOX</t>
  </si>
  <si>
    <t>44-804-8</t>
  </si>
  <si>
    <t>260°C</t>
  </si>
  <si>
    <t>PAPEL FILTRO PORO</t>
  </si>
  <si>
    <t>PFPM50X50</t>
  </si>
  <si>
    <t>50X50CM</t>
  </si>
  <si>
    <t>TIRAS pH 0-14 pk</t>
  </si>
  <si>
    <t>PAPEL TORNASOL</t>
  </si>
  <si>
    <t>PATRNAZ</t>
  </si>
  <si>
    <t>100 TIRAS</t>
  </si>
  <si>
    <t>PATRNRO</t>
  </si>
  <si>
    <t>ROJO</t>
  </si>
  <si>
    <t>CAPILAR P. FUSIÓN</t>
  </si>
  <si>
    <t>34505-99</t>
  </si>
  <si>
    <t>90MM</t>
  </si>
  <si>
    <t>FACULTAD DE ARTES</t>
  </si>
  <si>
    <t>CABLES UTP 5e EXTERIOR RELLENO 4x2/24 POLIETILENO NEGRO,</t>
  </si>
  <si>
    <t>TAQUETES MECANICOS CON TORNILLO Y TUERCA DE 3/8" (CON ARANDELA PLANA Y DE PRESIÓN)</t>
  </si>
  <si>
    <t>MANGAS DE EMPALME DE 60 MM</t>
  </si>
  <si>
    <t>OPHESL60</t>
  </si>
  <si>
    <t>POWERBEAM AIRMAX AC HASTA 450 MBPS, FRECUENCIA 5 GHZ (5150- 5875 MHZ) CON ANTENA TIPO PLATO DE 29 DBI, MARCA UBIQUITI</t>
  </si>
  <si>
    <t>PBE- 5AC- 620</t>
  </si>
  <si>
    <t>POWERBEAM AIRAX AC GEN2 HASTA 450 MBPS, 5GHZ (5150- 5875 MHZ) CON ANTENA TIPO PLATO ALTAMENTE EFICIENTE DE 25DBI, MARCA UBIQUITI</t>
  </si>
  <si>
    <t>PBE- 5AC- GEN 2</t>
  </si>
  <si>
    <t>BOBINA DE CABLE DE 305 METROS, CAT5E EXTERIOR BLINDADO CARRIER CLASS COLOR NEGRO, CABLE DE DRENADO PARA DESCARGAS ELECTROSTÁTICAS, DIVISOR ANTI- CROSSTALK Y BLINDAJE SECUNDARIO, MARCA UBIQUITI</t>
  </si>
  <si>
    <t>TC- CARRIER</t>
  </si>
  <si>
    <t>EXTERNAL OUTDOOR LIGHTNING PROTECTION UNIT, GIGABITETHERNET PASSTHROUGH, BUILT- IN LIGHTNING PROTECTION, MARCA INFINET</t>
  </si>
  <si>
    <t>AUX- ODU- LPU-G</t>
  </si>
  <si>
    <t>PROTECTOR CONTRA DESCARGAS ELECTROSTÁTICAS GEN2 PARA EQUIPOS UBIQUITI PARA EXTERIOR, MARCA UBIQUITI</t>
  </si>
  <si>
    <t>ETH- SP- G2</t>
  </si>
  <si>
    <t>UPS INDUSTRONIC MODELO UPS- IND- RP- 1102, ON- LINE DOBLE CONVERSIÓN, BYPASS ELECTRÓNICO/ AUTOMÁTICO (CERO TIEMPO DE TRANSFERENCIA), 2 AÑOS DE GARANTÍA, FACTOR DE POTENCIA 0.9 CAPACIDAD 2,000 VA/ 1,800 WATTS, VOLTAJE ENTRADA 120, VOLTAJE SALIDA 120. TIEMPO DE RESPALDO INTERNO 9 MINUTOS A PLENA CARGA O 20 MINUTOS A 50%, MARCA INDUSTRONIC</t>
  </si>
  <si>
    <t>UPS- IND- RP- 1102</t>
  </si>
  <si>
    <t>TUBO CONDUIT PARED GRUESA 2 (51MM) C/COPLE , OMEGA.</t>
  </si>
  <si>
    <t>TPG51</t>
  </si>
  <si>
    <t>ABRAZADERA OMEGA INDUSTRIAL DE 2" PARA PARED GRUESA, ANCLO.</t>
  </si>
  <si>
    <t>OT200</t>
  </si>
  <si>
    <t>TAQUETE ROJO 1/4", THORSMAN</t>
  </si>
  <si>
    <t>1103- 03100</t>
  </si>
  <si>
    <t>TORNILLO CON RONDANA DE 1 PULGADA DEL NÚMERO 10 GALVANIZADA (10 PZAS)</t>
  </si>
  <si>
    <t>CABLE VINANEL CAL. 6 AWG VERDE, CONDUMEX</t>
  </si>
  <si>
    <t>ZAPATA 1 BARRENO 3/8 CAÑÓN CORTO 6AWG, BURNY</t>
  </si>
  <si>
    <t>YA6CL4</t>
  </si>
  <si>
    <t>IBM SPSS STATISTICS BASE, WIN, DOWNLOAD, MULTILENG, ACADÉMICO, MCA. IBM SPSS CVE. SAT 43232605, LICENCIA ANUAL MONOUSUARIO</t>
  </si>
  <si>
    <t>SETCPF120X</t>
  </si>
  <si>
    <t>LITHIUM BROMIDE, 54 WT. % SOLUTION IN</t>
  </si>
  <si>
    <t>411515-1L</t>
  </si>
  <si>
    <t>BOTELLA</t>
  </si>
  <si>
    <t>KPMR 1005</t>
  </si>
  <si>
    <t>SU-8 DEVELOPER</t>
  </si>
  <si>
    <t>4LTS</t>
  </si>
  <si>
    <t>DIRECCIÓN DE GESTIÓN DE ARCHIVOS</t>
  </si>
  <si>
    <t>MULTIFUNCIONAL BROTHER 2540DW</t>
  </si>
  <si>
    <t>2540DW</t>
  </si>
  <si>
    <t>LAPTOP HP1-cf2074 8GB/2, inteol core 5</t>
  </si>
  <si>
    <t xml:space="preserve">14-cf2074 </t>
  </si>
  <si>
    <t>PC ESCRITORIO (EQUIPO COMPLETO), AIO HP22df1004Ia 4GB/1TB, INTEL CORE 3</t>
  </si>
  <si>
    <t>HP22-df1004Ia</t>
  </si>
  <si>
    <t xml:space="preserve">ULTRACONGELADOR VERTICAL DE -50 A -86°C CLAVE:  RDE30086FA CAP 14.9 CUFT. CAPACIDAD: 14.9 CU.FT. (422 L), CAPACIDAD DE VIALES DE 1.5/2 ML: 30,000 VIALES (400 CAJAS), RANGO DE TEMPERATURA DE -50 A - 86°C, PANTALLA HIC (CENTRO DE INFORMACIÓN H-DRIVE) QUE COMBINA FÁCIL LECTURA CON BOTONES TÁCTILES. THERMO REVCO  </t>
  </si>
  <si>
    <t>TORNO HORIZONTAL CNC. CARACTERISTICAS: CONTROL: GSK-980-TCD/ VOLTEO SOBRE BANCADA: 400 MM/ VOLTEO SOBRE EL CARRO: 200 MM./ MÁXIMO DIÁMETRO DE TORNEADO: 400 MM./ MÁXIMO LARGO DE LA PIEZA: 870 MM./ MÁXIMA LONGITUD A TORNEAR: 750 MM./ PASO DE BARRA: 77 MM. (3”)./ TIPO DE HUSILLO: D1-8 CAM LOCK/ VELOCIDAD DEL HUSILLO: 162-1620 RPM./ TORQUE DE SALIDA DEL HUSILLO: 800 N/M/ AVANCE RÁPIDO EJE X: 6 M/MIN/ AVANCE RÁPIDO EJE Z: 8 M/MIN/ PASO DEL TORNILLO PRINCIPAL EN X: 5 MM./ PASO DEL TOMILLO PRINCIPAL Y: 6 MM./ NÚMERO DE HERRAMIENTAS DE LA TORRETA: 6/ ANCHO DE LA TORRETA: 162 X162 MM./ MEDIDA DE LA HERRAMIENTA EN LA TORRETA: 25 MM./ VIAJE DE LA TORRETA EN X: 295 MM./ VIAJE DE LA TORRETA EN Z: 850 MM./ DIÁMETRO DE LA CAÑA DEL CONTRA PUNTO: 75 MM./ CONO DEL CONTRA PUNTO: MT-5/ MÁXIMA CARRERA DE LA CAÑA DEL CONTRA PUNTO: 150 MM./ AJUSTE CRUZADO DEL CONTRA PUNTO: ± 15 MM./ PRECISIÓN DEL POSICIONAMIENTO X/Z: 0.036/0.036 MM./ PRECISIÓN DEL REPOSICIONAMIENTO X/Z: 0.11/0.11 MM./ DESVIACIÓN POSITIVA / NEGATIVO X/Z: 0.12/0.16 MM./ MOTOR PRINCIPAL: 10 H.P/ MEDIDAS DE LA MÁQUINA: 2100 KG./ INCLUYE⚙️4 CORTADORES CON PORTA INSERTO/1 PUNTO GIRATORIO PRECISO MT-5/ 10 PIEZAS DE MATERIAL PARA MAQUINAR./ (LA MEDIDA Y TIPO ACERO ES ESTÁNDAR 10 CM APROXIMADAMENTE)./ 1 METRO Y MEDIO DE CABLE DEL # 8 DE 3 POLOS./ (ESTE CABLE ES PARA CONECTAR EL EQUIPO A LA TOMA DE CORRIENTE).
⚙️TRASLADOS &amp; MANIOBRAS⚙   ENVIÓ A DOMICILIO EN TRANSPORTE ESPECIALIZADO CON GRÚA TIPO HIAB A LA CIUDAD DE CUENAVACA, MORELOS. MANIOBRA DE UBICACIÓN DE LA MÁQUINA. (MÁXIMO 25 METROS Y NO INCLUYE MOVIMIENTO DE OTROS EQUIPOS).
⚙️INSUMOS DE INSTALACIÒN⚙️ 1 CUBETA DE 19 LITROS DE SOLUBLE SEMISINTÉTICO. 1 CUBETA DE 19 LITROS DEACEITE HIDRÁULICO PARA LA PUESTA EN MARCHA.
⚙️HABILITACIÒN DE LA MÁQUINA⚙️ PUESTA EN MARCHA DEL EQUIPO. (NIVELACIÓN, LIMPIEZA DE LA MÁQUINA Y REVISIÓN DE NIVEL DE ACEITE Y SOLUBLE).
⚙️CAPACITACIÓN &amp; ENTRENAMIENTO⚙️ CURSO BÁSICO DE OPERACIÓN DE LA MÁQUINA.
(EL CURSO SE IMPARTE EL DIA DE LA PUESTA EN MARCHA).
⚙️DOCUMENTACIÒN⚙️ UN AÑO DE GARANTÍA POR DEFECTOS DE FABRICACIÓN. MANUALES DE LA MÁQUINA. PEDIMENTO DE IMPORTACIÓN.</t>
  </si>
  <si>
    <t xml:space="preserve">SEE ALL 70 PRODUCTS IN FAMILY BASLER ACE acA4096-30uc USB 3.0 COLOR CAMERA MARCA EDMUND OPTICS </t>
  </si>
  <si>
    <t>MOD. 37-218</t>
  </si>
  <si>
    <t xml:space="preserve">STANDARD C.-MOUNT MALE T-MOUNT FEMALE STEP-UP ADAPTER MARCA EDMUND OPTICS </t>
  </si>
  <si>
    <t>MOD. 88-956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</si>
</sst>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1" x14ac:knownFonts="1">
    <font>
      <sz val="11"/>
      <color theme="1"/>
      <name val="Calibri"/>
      <family val="2"/>
      <scheme val="minor"/>
    </font>
    <font>
      <sz val="11"/>
      <color theme="1"/>
      <name val="Calibri"/>
      <family val="2"/>
      <scheme val="minor"/>
    </font>
    <font>
      <b/>
      <sz val="10"/>
      <name val="Calibri"/>
      <family val="2"/>
      <scheme val="minor"/>
    </font>
    <font>
      <b/>
      <sz val="9"/>
      <color theme="1"/>
      <name val="Calibri"/>
      <family val="2"/>
    </font>
    <font>
      <b/>
      <sz val="9"/>
      <name val="Calibri"/>
      <family val="2"/>
    </font>
    <font>
      <sz val="8"/>
      <color theme="1"/>
      <name val="Calibri"/>
      <family val="2"/>
      <scheme val="minor"/>
    </font>
    <font>
      <sz val="7"/>
      <color theme="1"/>
      <name val="Calibri"/>
      <family val="2"/>
      <scheme val="minor"/>
    </font>
    <font>
      <sz val="10"/>
      <name val="Arial"/>
      <family val="2"/>
    </font>
    <font>
      <sz val="8"/>
      <name val="Calibri"/>
      <family val="2"/>
      <scheme val="minor"/>
    </font>
    <font>
      <sz val="7"/>
      <name val="Calibri"/>
      <family val="2"/>
      <scheme val="minor"/>
    </font>
    <font>
      <b/>
      <sz val="7"/>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7"/>
        <bgColor rgb="FF000000"/>
      </patternFill>
    </fill>
    <fill>
      <patternFill patternType="solid">
        <fgColor theme="0"/>
        <bgColor indexed="64"/>
      </patternFill>
    </fill>
    <fill>
      <patternFill patternType="solid">
        <fgColor theme="0"/>
        <bgColor auto="1"/>
      </patternFill>
    </fill>
    <fill>
      <patternFill patternType="solid">
        <fgColor rgb="FFFF33CC"/>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7" fillId="0" borderId="0"/>
  </cellStyleXfs>
  <cellXfs count="40">
    <xf numFmtId="0" fontId="0" fillId="0" borderId="0" xfId="0"/>
    <xf numFmtId="44" fontId="2" fillId="2" borderId="1" xfId="1" applyNumberFormat="1" applyFont="1" applyFill="1" applyBorder="1" applyAlignment="1">
      <alignment horizontal="center" vertical="center" wrapText="1"/>
    </xf>
    <xf numFmtId="44" fontId="2" fillId="2" borderId="2" xfId="1" applyNumberFormat="1" applyFont="1" applyFill="1" applyBorder="1" applyAlignment="1">
      <alignment horizontal="center" vertical="center" wrapText="1"/>
    </xf>
    <xf numFmtId="44" fontId="3" fillId="3" borderId="2" xfId="3" applyNumberFormat="1" applyFont="1" applyFill="1" applyBorder="1" applyAlignment="1" applyProtection="1">
      <alignment horizontal="center" vertical="center" wrapText="1"/>
      <protection hidden="1"/>
    </xf>
    <xf numFmtId="44" fontId="4" fillId="3" borderId="2" xfId="2" applyFont="1" applyFill="1" applyBorder="1" applyAlignment="1" applyProtection="1">
      <alignment horizontal="center" vertical="center" wrapText="1"/>
      <protection hidden="1"/>
    </xf>
    <xf numFmtId="0" fontId="5" fillId="0" borderId="2" xfId="4" applyFont="1" applyBorder="1" applyAlignment="1">
      <alignment horizontal="center" vertical="center" wrapText="1"/>
    </xf>
    <xf numFmtId="0" fontId="6" fillId="4" borderId="2" xfId="0" applyFont="1" applyFill="1" applyBorder="1" applyAlignment="1">
      <alignment horizontal="center" vertical="center" wrapText="1"/>
    </xf>
    <xf numFmtId="0" fontId="8" fillId="4" borderId="2" xfId="5" applyFont="1" applyFill="1" applyBorder="1" applyAlignment="1">
      <alignment horizontal="center" vertical="center" wrapText="1"/>
    </xf>
    <xf numFmtId="0" fontId="9" fillId="4" borderId="2" xfId="5" applyFont="1" applyFill="1" applyBorder="1" applyAlignment="1">
      <alignment horizontal="center" vertical="center" wrapText="1"/>
    </xf>
    <xf numFmtId="0" fontId="0" fillId="0" borderId="2" xfId="0" applyBorder="1"/>
    <xf numFmtId="44" fontId="0" fillId="0" borderId="2" xfId="2" applyFont="1" applyBorder="1" applyAlignment="1">
      <alignment horizontal="center" vertical="center"/>
    </xf>
    <xf numFmtId="0" fontId="5" fillId="4" borderId="2" xfId="0" applyFont="1" applyFill="1" applyBorder="1" applyAlignment="1">
      <alignment horizontal="center" vertical="center" wrapText="1"/>
    </xf>
    <xf numFmtId="0" fontId="9" fillId="4" borderId="2" xfId="4" applyFont="1" applyFill="1" applyBorder="1" applyAlignment="1">
      <alignment horizontal="center" vertical="center" wrapText="1"/>
    </xf>
    <xf numFmtId="0" fontId="9" fillId="4" borderId="2" xfId="0" applyFont="1" applyFill="1" applyBorder="1" applyAlignment="1">
      <alignment horizontal="center" vertical="center" wrapText="1"/>
    </xf>
    <xf numFmtId="0" fontId="5" fillId="0" borderId="1" xfId="4" applyFont="1" applyBorder="1" applyAlignment="1">
      <alignment horizontal="center" vertical="center" wrapText="1"/>
    </xf>
    <xf numFmtId="0" fontId="8"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9" fillId="5" borderId="2" xfId="4"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4"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9" fillId="4" borderId="6" xfId="0" applyFont="1" applyFill="1" applyBorder="1" applyAlignment="1">
      <alignment horizontal="center" vertical="center" wrapText="1"/>
    </xf>
    <xf numFmtId="0" fontId="5" fillId="0" borderId="0" xfId="0" applyFont="1" applyAlignment="1">
      <alignment horizontal="center" vertical="center" wrapText="1"/>
    </xf>
    <xf numFmtId="0" fontId="6" fillId="0" borderId="2" xfId="0" applyFont="1" applyBorder="1" applyAlignment="1">
      <alignment horizontal="center" vertical="center" wrapText="1"/>
    </xf>
    <xf numFmtId="1" fontId="9" fillId="4" borderId="2" xfId="5" applyNumberFormat="1" applyFont="1" applyFill="1" applyBorder="1" applyAlignment="1">
      <alignment horizontal="center" vertical="center" wrapText="1"/>
    </xf>
    <xf numFmtId="0" fontId="9" fillId="4" borderId="7" xfId="5"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5" fillId="6" borderId="6"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8" fillId="0" borderId="0" xfId="0" applyFont="1" applyAlignment="1">
      <alignment horizontal="center" vertical="center" wrapText="1"/>
    </xf>
    <xf numFmtId="44" fontId="0" fillId="0" borderId="0" xfId="2" applyFont="1" applyAlignment="1">
      <alignment horizontal="center" vertical="center"/>
    </xf>
  </cellXfs>
  <cellStyles count="6">
    <cellStyle name="Millares" xfId="1" builtinId="3"/>
    <cellStyle name="Millares 2" xfId="3" xr:uid="{851E8CAE-2BC4-4FB2-B9B6-9629A03F110A}"/>
    <cellStyle name="Moneda" xfId="2" builtinId="4"/>
    <cellStyle name="Normal" xfId="0" builtinId="0"/>
    <cellStyle name="Normal 2" xfId="4" xr:uid="{5EBFB012-75C2-469B-BC9B-B5AC5412A91A}"/>
    <cellStyle name="Normal 2 2" xfId="5" xr:uid="{F74DAA3C-94BB-4A14-8626-DB044CEE7A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B8035-AE32-4C38-A841-ED9F3FED1BFE}">
  <dimension ref="A1:N820"/>
  <sheetViews>
    <sheetView tabSelected="1" workbookViewId="0">
      <pane ySplit="1" topLeftCell="A2" activePane="bottomLeft" state="frozen"/>
      <selection pane="bottomLeft"/>
    </sheetView>
  </sheetViews>
  <sheetFormatPr baseColWidth="10" defaultRowHeight="15" x14ac:dyDescent="0.25"/>
  <cols>
    <col min="1" max="1" width="8.140625" style="25" customWidth="1"/>
    <col min="2" max="2" width="15.28515625" style="25" customWidth="1"/>
    <col min="3" max="3" width="9.5703125" style="25" customWidth="1"/>
    <col min="4" max="4" width="11.42578125" style="25"/>
    <col min="5" max="5" width="32.5703125" style="38" customWidth="1"/>
    <col min="6" max="7" width="8.42578125" style="25" customWidth="1"/>
    <col min="8" max="8" width="8.5703125" style="25" customWidth="1"/>
    <col min="9" max="9" width="6.85546875" style="25" customWidth="1"/>
    <col min="10" max="10" width="34.28515625" customWidth="1"/>
    <col min="11" max="14" width="11.42578125" style="39"/>
  </cols>
  <sheetData>
    <row r="1" spans="1:14" ht="36" x14ac:dyDescent="0.25">
      <c r="A1" s="1" t="s">
        <v>0</v>
      </c>
      <c r="B1" s="1" t="s">
        <v>1</v>
      </c>
      <c r="C1" s="1" t="s">
        <v>2</v>
      </c>
      <c r="D1" s="1" t="s">
        <v>3</v>
      </c>
      <c r="E1" s="1" t="s">
        <v>4</v>
      </c>
      <c r="F1" s="1" t="s">
        <v>5</v>
      </c>
      <c r="G1" s="1" t="s">
        <v>6</v>
      </c>
      <c r="H1" s="1" t="s">
        <v>7</v>
      </c>
      <c r="I1" s="2" t="s">
        <v>8</v>
      </c>
      <c r="J1" s="3" t="s">
        <v>9</v>
      </c>
      <c r="K1" s="4" t="s">
        <v>10</v>
      </c>
      <c r="L1" s="4" t="s">
        <v>11</v>
      </c>
      <c r="M1" s="4" t="s">
        <v>12</v>
      </c>
      <c r="N1" s="4" t="s">
        <v>13</v>
      </c>
    </row>
    <row r="2" spans="1:14" ht="63" x14ac:dyDescent="0.25">
      <c r="A2" s="5" t="s">
        <v>14</v>
      </c>
      <c r="B2" s="6" t="s">
        <v>15</v>
      </c>
      <c r="C2" s="7">
        <v>1</v>
      </c>
      <c r="D2" s="7" t="s">
        <v>16</v>
      </c>
      <c r="E2" s="8" t="s">
        <v>17</v>
      </c>
      <c r="F2" s="8" t="s">
        <v>18</v>
      </c>
      <c r="G2" s="6" t="s">
        <v>19</v>
      </c>
      <c r="H2" s="8" t="s">
        <v>19</v>
      </c>
      <c r="I2" s="8" t="s">
        <v>19</v>
      </c>
      <c r="J2" s="9"/>
      <c r="K2" s="10">
        <v>0</v>
      </c>
      <c r="L2" s="10">
        <f>K2*C2</f>
        <v>0</v>
      </c>
      <c r="M2" s="10">
        <f>L2*0.16</f>
        <v>0</v>
      </c>
      <c r="N2" s="10">
        <f>L2+M2</f>
        <v>0</v>
      </c>
    </row>
    <row r="3" spans="1:14" ht="27" x14ac:dyDescent="0.25">
      <c r="A3" s="5" t="s">
        <v>20</v>
      </c>
      <c r="B3" s="6" t="s">
        <v>21</v>
      </c>
      <c r="C3" s="11">
        <v>1</v>
      </c>
      <c r="D3" s="11" t="s">
        <v>22</v>
      </c>
      <c r="E3" s="12" t="s">
        <v>23</v>
      </c>
      <c r="F3" s="6" t="s">
        <v>19</v>
      </c>
      <c r="G3" s="6" t="s">
        <v>19</v>
      </c>
      <c r="H3" s="6" t="s">
        <v>19</v>
      </c>
      <c r="I3" s="6" t="s">
        <v>19</v>
      </c>
      <c r="J3" s="9"/>
      <c r="K3" s="10">
        <v>0</v>
      </c>
      <c r="L3" s="10">
        <f t="shared" ref="L3:L66" si="0">K3*C3</f>
        <v>0</v>
      </c>
      <c r="M3" s="10">
        <f t="shared" ref="M3:M66" si="1">L3*0.16</f>
        <v>0</v>
      </c>
      <c r="N3" s="10">
        <f t="shared" ref="N3:N66" si="2">L3+M3</f>
        <v>0</v>
      </c>
    </row>
    <row r="4" spans="1:14" ht="36" x14ac:dyDescent="0.25">
      <c r="A4" s="5" t="s">
        <v>24</v>
      </c>
      <c r="B4" s="6" t="s">
        <v>21</v>
      </c>
      <c r="C4" s="11">
        <v>1</v>
      </c>
      <c r="D4" s="11" t="s">
        <v>22</v>
      </c>
      <c r="E4" s="12" t="s">
        <v>25</v>
      </c>
      <c r="F4" s="6" t="s">
        <v>19</v>
      </c>
      <c r="G4" s="6" t="s">
        <v>19</v>
      </c>
      <c r="H4" s="6" t="s">
        <v>19</v>
      </c>
      <c r="I4" s="6" t="s">
        <v>19</v>
      </c>
      <c r="J4" s="9"/>
      <c r="K4" s="10">
        <v>0</v>
      </c>
      <c r="L4" s="10">
        <f t="shared" si="0"/>
        <v>0</v>
      </c>
      <c r="M4" s="10">
        <f t="shared" si="1"/>
        <v>0</v>
      </c>
      <c r="N4" s="10">
        <f t="shared" si="2"/>
        <v>0</v>
      </c>
    </row>
    <row r="5" spans="1:14" ht="45" x14ac:dyDescent="0.25">
      <c r="A5" s="5" t="s">
        <v>26</v>
      </c>
      <c r="B5" s="6" t="s">
        <v>27</v>
      </c>
      <c r="C5" s="11">
        <v>4</v>
      </c>
      <c r="D5" s="11" t="s">
        <v>22</v>
      </c>
      <c r="E5" s="13" t="s">
        <v>28</v>
      </c>
      <c r="F5" s="6" t="s">
        <v>19</v>
      </c>
      <c r="G5" s="6" t="s">
        <v>19</v>
      </c>
      <c r="H5" s="6" t="s">
        <v>19</v>
      </c>
      <c r="I5" s="6" t="s">
        <v>19</v>
      </c>
      <c r="J5" s="9"/>
      <c r="K5" s="10">
        <v>0</v>
      </c>
      <c r="L5" s="10">
        <f t="shared" si="0"/>
        <v>0</v>
      </c>
      <c r="M5" s="10">
        <f t="shared" si="1"/>
        <v>0</v>
      </c>
      <c r="N5" s="10">
        <f t="shared" si="2"/>
        <v>0</v>
      </c>
    </row>
    <row r="6" spans="1:14" ht="279" x14ac:dyDescent="0.25">
      <c r="A6" s="14" t="s">
        <v>29</v>
      </c>
      <c r="B6" s="6" t="s">
        <v>30</v>
      </c>
      <c r="C6" s="11">
        <v>1</v>
      </c>
      <c r="D6" s="11" t="s">
        <v>22</v>
      </c>
      <c r="E6" s="13" t="s">
        <v>31</v>
      </c>
      <c r="F6" s="6" t="s">
        <v>19</v>
      </c>
      <c r="G6" s="6" t="s">
        <v>19</v>
      </c>
      <c r="H6" s="6" t="s">
        <v>19</v>
      </c>
      <c r="I6" s="6" t="s">
        <v>19</v>
      </c>
      <c r="J6" s="9"/>
      <c r="K6" s="10">
        <v>0</v>
      </c>
      <c r="L6" s="10">
        <f t="shared" si="0"/>
        <v>0</v>
      </c>
      <c r="M6" s="10">
        <f t="shared" si="1"/>
        <v>0</v>
      </c>
      <c r="N6" s="10">
        <f t="shared" si="2"/>
        <v>0</v>
      </c>
    </row>
    <row r="7" spans="1:14" ht="27.75" thickBot="1" x14ac:dyDescent="0.3">
      <c r="A7" s="15">
        <v>1</v>
      </c>
      <c r="B7" s="13" t="s">
        <v>32</v>
      </c>
      <c r="C7" s="16">
        <v>3</v>
      </c>
      <c r="D7" s="16" t="s">
        <v>22</v>
      </c>
      <c r="E7" s="17" t="s">
        <v>33</v>
      </c>
      <c r="F7" s="13" t="s">
        <v>34</v>
      </c>
      <c r="G7" s="13" t="s">
        <v>19</v>
      </c>
      <c r="H7" s="13" t="s">
        <v>19</v>
      </c>
      <c r="I7" s="13" t="s">
        <v>19</v>
      </c>
      <c r="J7" s="9"/>
      <c r="K7" s="10">
        <v>0</v>
      </c>
      <c r="L7" s="10">
        <f t="shared" si="0"/>
        <v>0</v>
      </c>
      <c r="M7" s="10">
        <f t="shared" si="1"/>
        <v>0</v>
      </c>
      <c r="N7" s="10">
        <f t="shared" si="2"/>
        <v>0</v>
      </c>
    </row>
    <row r="8" spans="1:14" ht="27" x14ac:dyDescent="0.25">
      <c r="A8" s="18">
        <v>2</v>
      </c>
      <c r="B8" s="13" t="s">
        <v>32</v>
      </c>
      <c r="C8" s="16">
        <v>2</v>
      </c>
      <c r="D8" s="16" t="s">
        <v>22</v>
      </c>
      <c r="E8" s="17" t="s">
        <v>35</v>
      </c>
      <c r="F8" s="13" t="s">
        <v>36</v>
      </c>
      <c r="G8" s="13" t="s">
        <v>19</v>
      </c>
      <c r="H8" s="13" t="s">
        <v>19</v>
      </c>
      <c r="I8" s="13" t="s">
        <v>19</v>
      </c>
      <c r="J8" s="9"/>
      <c r="K8" s="10">
        <v>0</v>
      </c>
      <c r="L8" s="10">
        <f t="shared" si="0"/>
        <v>0</v>
      </c>
      <c r="M8" s="10">
        <f t="shared" si="1"/>
        <v>0</v>
      </c>
      <c r="N8" s="10">
        <f t="shared" si="2"/>
        <v>0</v>
      </c>
    </row>
    <row r="9" spans="1:14" ht="27" x14ac:dyDescent="0.25">
      <c r="A9" s="19">
        <v>3</v>
      </c>
      <c r="B9" s="13" t="s">
        <v>32</v>
      </c>
      <c r="C9" s="16">
        <v>2</v>
      </c>
      <c r="D9" s="16" t="s">
        <v>22</v>
      </c>
      <c r="E9" s="17" t="s">
        <v>37</v>
      </c>
      <c r="F9" s="13" t="s">
        <v>38</v>
      </c>
      <c r="G9" s="13" t="s">
        <v>19</v>
      </c>
      <c r="H9" s="13" t="s">
        <v>19</v>
      </c>
      <c r="I9" s="13" t="s">
        <v>19</v>
      </c>
      <c r="J9" s="9"/>
      <c r="K9" s="10">
        <v>0</v>
      </c>
      <c r="L9" s="10">
        <f t="shared" si="0"/>
        <v>0</v>
      </c>
      <c r="M9" s="10">
        <f t="shared" si="1"/>
        <v>0</v>
      </c>
      <c r="N9" s="10">
        <f t="shared" si="2"/>
        <v>0</v>
      </c>
    </row>
    <row r="10" spans="1:14" ht="27" x14ac:dyDescent="0.25">
      <c r="A10" s="19">
        <v>4</v>
      </c>
      <c r="B10" s="13" t="s">
        <v>32</v>
      </c>
      <c r="C10" s="16">
        <v>2</v>
      </c>
      <c r="D10" s="16" t="s">
        <v>22</v>
      </c>
      <c r="E10" s="17" t="s">
        <v>39</v>
      </c>
      <c r="F10" s="13" t="s">
        <v>40</v>
      </c>
      <c r="G10" s="13" t="s">
        <v>19</v>
      </c>
      <c r="H10" s="13" t="s">
        <v>19</v>
      </c>
      <c r="I10" s="13" t="s">
        <v>19</v>
      </c>
      <c r="J10" s="9"/>
      <c r="K10" s="10">
        <v>0</v>
      </c>
      <c r="L10" s="10">
        <f t="shared" si="0"/>
        <v>0</v>
      </c>
      <c r="M10" s="10">
        <f t="shared" si="1"/>
        <v>0</v>
      </c>
      <c r="N10" s="10">
        <f t="shared" si="2"/>
        <v>0</v>
      </c>
    </row>
    <row r="11" spans="1:14" ht="27" x14ac:dyDescent="0.25">
      <c r="A11" s="19">
        <v>5</v>
      </c>
      <c r="B11" s="13" t="s">
        <v>32</v>
      </c>
      <c r="C11" s="16">
        <v>2</v>
      </c>
      <c r="D11" s="16" t="s">
        <v>22</v>
      </c>
      <c r="E11" s="17" t="s">
        <v>41</v>
      </c>
      <c r="F11" s="13" t="s">
        <v>19</v>
      </c>
      <c r="G11" s="13" t="s">
        <v>19</v>
      </c>
      <c r="H11" s="13" t="s">
        <v>19</v>
      </c>
      <c r="I11" s="13" t="s">
        <v>19</v>
      </c>
      <c r="J11" s="9"/>
      <c r="K11" s="10">
        <v>0</v>
      </c>
      <c r="L11" s="10">
        <f t="shared" si="0"/>
        <v>0</v>
      </c>
      <c r="M11" s="10">
        <f t="shared" si="1"/>
        <v>0</v>
      </c>
      <c r="N11" s="10">
        <f t="shared" si="2"/>
        <v>0</v>
      </c>
    </row>
    <row r="12" spans="1:14" ht="27" x14ac:dyDescent="0.25">
      <c r="A12" s="19">
        <v>6</v>
      </c>
      <c r="B12" s="13" t="s">
        <v>32</v>
      </c>
      <c r="C12" s="16">
        <v>2</v>
      </c>
      <c r="D12" s="16" t="s">
        <v>22</v>
      </c>
      <c r="E12" s="17" t="s">
        <v>42</v>
      </c>
      <c r="F12" s="13" t="s">
        <v>43</v>
      </c>
      <c r="G12" s="13" t="s">
        <v>19</v>
      </c>
      <c r="H12" s="13" t="s">
        <v>19</v>
      </c>
      <c r="I12" s="13" t="s">
        <v>19</v>
      </c>
      <c r="J12" s="9"/>
      <c r="K12" s="10">
        <v>0</v>
      </c>
      <c r="L12" s="10">
        <f t="shared" si="0"/>
        <v>0</v>
      </c>
      <c r="M12" s="10">
        <f t="shared" si="1"/>
        <v>0</v>
      </c>
      <c r="N12" s="10">
        <f t="shared" si="2"/>
        <v>0</v>
      </c>
    </row>
    <row r="13" spans="1:14" ht="27" x14ac:dyDescent="0.25">
      <c r="A13" s="19">
        <v>7</v>
      </c>
      <c r="B13" s="13" t="s">
        <v>32</v>
      </c>
      <c r="C13" s="16">
        <v>2</v>
      </c>
      <c r="D13" s="16" t="s">
        <v>22</v>
      </c>
      <c r="E13" s="17" t="s">
        <v>44</v>
      </c>
      <c r="F13" s="13" t="s">
        <v>19</v>
      </c>
      <c r="G13" s="13" t="s">
        <v>19</v>
      </c>
      <c r="H13" s="13" t="s">
        <v>19</v>
      </c>
      <c r="I13" s="13" t="s">
        <v>19</v>
      </c>
      <c r="J13" s="9"/>
      <c r="K13" s="10">
        <v>0</v>
      </c>
      <c r="L13" s="10">
        <f t="shared" si="0"/>
        <v>0</v>
      </c>
      <c r="M13" s="10">
        <f t="shared" si="1"/>
        <v>0</v>
      </c>
      <c r="N13" s="10">
        <f t="shared" si="2"/>
        <v>0</v>
      </c>
    </row>
    <row r="14" spans="1:14" ht="27" x14ac:dyDescent="0.25">
      <c r="A14" s="19">
        <v>8</v>
      </c>
      <c r="B14" s="13" t="s">
        <v>32</v>
      </c>
      <c r="C14" s="16">
        <v>2</v>
      </c>
      <c r="D14" s="16" t="s">
        <v>22</v>
      </c>
      <c r="E14" s="17" t="s">
        <v>45</v>
      </c>
      <c r="F14" s="13" t="s">
        <v>19</v>
      </c>
      <c r="G14" s="13" t="s">
        <v>19</v>
      </c>
      <c r="H14" s="13" t="s">
        <v>19</v>
      </c>
      <c r="I14" s="13" t="s">
        <v>19</v>
      </c>
      <c r="J14" s="9"/>
      <c r="K14" s="10">
        <v>0</v>
      </c>
      <c r="L14" s="10">
        <f t="shared" si="0"/>
        <v>0</v>
      </c>
      <c r="M14" s="10">
        <f t="shared" si="1"/>
        <v>0</v>
      </c>
      <c r="N14" s="10">
        <f t="shared" si="2"/>
        <v>0</v>
      </c>
    </row>
    <row r="15" spans="1:14" ht="27.75" thickBot="1" x14ac:dyDescent="0.3">
      <c r="A15" s="20">
        <v>9</v>
      </c>
      <c r="B15" s="13" t="s">
        <v>32</v>
      </c>
      <c r="C15" s="16">
        <v>2</v>
      </c>
      <c r="D15" s="16" t="s">
        <v>22</v>
      </c>
      <c r="E15" s="17" t="s">
        <v>46</v>
      </c>
      <c r="F15" s="13" t="s">
        <v>19</v>
      </c>
      <c r="G15" s="13" t="s">
        <v>19</v>
      </c>
      <c r="H15" s="13" t="s">
        <v>19</v>
      </c>
      <c r="I15" s="13" t="s">
        <v>19</v>
      </c>
      <c r="J15" s="9"/>
      <c r="K15" s="10">
        <v>0</v>
      </c>
      <c r="L15" s="10">
        <f t="shared" si="0"/>
        <v>0</v>
      </c>
      <c r="M15" s="10">
        <f t="shared" si="1"/>
        <v>0</v>
      </c>
      <c r="N15" s="10">
        <f t="shared" si="2"/>
        <v>0</v>
      </c>
    </row>
    <row r="16" spans="1:14" ht="27" x14ac:dyDescent="0.25">
      <c r="A16" s="21">
        <v>10</v>
      </c>
      <c r="B16" s="13" t="s">
        <v>32</v>
      </c>
      <c r="C16" s="7">
        <v>2</v>
      </c>
      <c r="D16" s="16" t="s">
        <v>22</v>
      </c>
      <c r="E16" s="12" t="s">
        <v>47</v>
      </c>
      <c r="F16" s="8" t="s">
        <v>48</v>
      </c>
      <c r="G16" s="13" t="s">
        <v>19</v>
      </c>
      <c r="H16" s="13" t="s">
        <v>19</v>
      </c>
      <c r="I16" s="13" t="s">
        <v>19</v>
      </c>
      <c r="J16" s="9"/>
      <c r="K16" s="10">
        <v>0</v>
      </c>
      <c r="L16" s="10">
        <f t="shared" si="0"/>
        <v>0</v>
      </c>
      <c r="M16" s="10">
        <f t="shared" si="1"/>
        <v>0</v>
      </c>
      <c r="N16" s="10">
        <f t="shared" si="2"/>
        <v>0</v>
      </c>
    </row>
    <row r="17" spans="1:14" ht="27" x14ac:dyDescent="0.25">
      <c r="A17" s="16">
        <v>11</v>
      </c>
      <c r="B17" s="13" t="s">
        <v>32</v>
      </c>
      <c r="C17" s="7">
        <v>2</v>
      </c>
      <c r="D17" s="16" t="s">
        <v>22</v>
      </c>
      <c r="E17" s="12" t="s">
        <v>49</v>
      </c>
      <c r="F17" s="13" t="s">
        <v>19</v>
      </c>
      <c r="G17" s="13" t="s">
        <v>19</v>
      </c>
      <c r="H17" s="13" t="s">
        <v>19</v>
      </c>
      <c r="I17" s="13" t="s">
        <v>19</v>
      </c>
      <c r="J17" s="9"/>
      <c r="K17" s="10">
        <v>0</v>
      </c>
      <c r="L17" s="10">
        <f t="shared" si="0"/>
        <v>0</v>
      </c>
      <c r="M17" s="10">
        <f t="shared" si="1"/>
        <v>0</v>
      </c>
      <c r="N17" s="10">
        <f t="shared" si="2"/>
        <v>0</v>
      </c>
    </row>
    <row r="18" spans="1:14" ht="72" x14ac:dyDescent="0.25">
      <c r="A18" s="22">
        <v>12</v>
      </c>
      <c r="B18" s="13" t="s">
        <v>50</v>
      </c>
      <c r="C18" s="7">
        <v>1</v>
      </c>
      <c r="D18" s="7" t="s">
        <v>22</v>
      </c>
      <c r="E18" s="8" t="s">
        <v>51</v>
      </c>
      <c r="F18" s="8" t="s">
        <v>52</v>
      </c>
      <c r="G18" s="13" t="s">
        <v>19</v>
      </c>
      <c r="H18" s="8" t="s">
        <v>53</v>
      </c>
      <c r="I18" s="8" t="s">
        <v>54</v>
      </c>
      <c r="J18" s="9"/>
      <c r="K18" s="10">
        <v>0</v>
      </c>
      <c r="L18" s="10">
        <f t="shared" si="0"/>
        <v>0</v>
      </c>
      <c r="M18" s="10">
        <f t="shared" si="1"/>
        <v>0</v>
      </c>
      <c r="N18" s="10">
        <f t="shared" si="2"/>
        <v>0</v>
      </c>
    </row>
    <row r="19" spans="1:14" ht="27" x14ac:dyDescent="0.25">
      <c r="A19" s="23">
        <v>13</v>
      </c>
      <c r="B19" s="13" t="s">
        <v>55</v>
      </c>
      <c r="C19" s="16">
        <v>6</v>
      </c>
      <c r="D19" s="16" t="s">
        <v>22</v>
      </c>
      <c r="E19" s="12" t="s">
        <v>56</v>
      </c>
      <c r="F19" s="13" t="s">
        <v>19</v>
      </c>
      <c r="G19" s="13" t="s">
        <v>19</v>
      </c>
      <c r="H19" s="13" t="s">
        <v>19</v>
      </c>
      <c r="I19" s="13" t="s">
        <v>57</v>
      </c>
      <c r="J19" s="9"/>
      <c r="K19" s="10">
        <v>0</v>
      </c>
      <c r="L19" s="10">
        <f t="shared" si="0"/>
        <v>0</v>
      </c>
      <c r="M19" s="10">
        <f t="shared" si="1"/>
        <v>0</v>
      </c>
      <c r="N19" s="10">
        <f t="shared" si="2"/>
        <v>0</v>
      </c>
    </row>
    <row r="20" spans="1:14" ht="27" x14ac:dyDescent="0.25">
      <c r="A20" s="23">
        <v>14</v>
      </c>
      <c r="B20" s="13" t="s">
        <v>55</v>
      </c>
      <c r="C20" s="16">
        <v>2</v>
      </c>
      <c r="D20" s="16" t="s">
        <v>22</v>
      </c>
      <c r="E20" s="12" t="s">
        <v>58</v>
      </c>
      <c r="F20" s="13" t="s">
        <v>19</v>
      </c>
      <c r="G20" s="13" t="s">
        <v>19</v>
      </c>
      <c r="H20" s="13" t="s">
        <v>19</v>
      </c>
      <c r="I20" s="13" t="s">
        <v>19</v>
      </c>
      <c r="J20" s="9"/>
      <c r="K20" s="10">
        <v>0</v>
      </c>
      <c r="L20" s="10">
        <f t="shared" si="0"/>
        <v>0</v>
      </c>
      <c r="M20" s="10">
        <f t="shared" si="1"/>
        <v>0</v>
      </c>
      <c r="N20" s="10">
        <f t="shared" si="2"/>
        <v>0</v>
      </c>
    </row>
    <row r="21" spans="1:14" ht="27" x14ac:dyDescent="0.25">
      <c r="A21" s="23">
        <v>15</v>
      </c>
      <c r="B21" s="13" t="s">
        <v>55</v>
      </c>
      <c r="C21" s="16">
        <v>6</v>
      </c>
      <c r="D21" s="16" t="s">
        <v>22</v>
      </c>
      <c r="E21" s="12" t="s">
        <v>59</v>
      </c>
      <c r="F21" s="13" t="s">
        <v>19</v>
      </c>
      <c r="G21" s="13" t="s">
        <v>19</v>
      </c>
      <c r="H21" s="13" t="s">
        <v>19</v>
      </c>
      <c r="I21" s="13" t="s">
        <v>19</v>
      </c>
      <c r="J21" s="9"/>
      <c r="K21" s="10">
        <v>0</v>
      </c>
      <c r="L21" s="10">
        <f t="shared" si="0"/>
        <v>0</v>
      </c>
      <c r="M21" s="10">
        <f t="shared" si="1"/>
        <v>0</v>
      </c>
      <c r="N21" s="10">
        <f t="shared" si="2"/>
        <v>0</v>
      </c>
    </row>
    <row r="22" spans="1:14" ht="27" x14ac:dyDescent="0.25">
      <c r="A22" s="23">
        <v>16</v>
      </c>
      <c r="B22" s="13" t="s">
        <v>55</v>
      </c>
      <c r="C22" s="16">
        <v>8</v>
      </c>
      <c r="D22" s="16" t="s">
        <v>22</v>
      </c>
      <c r="E22" s="12" t="s">
        <v>60</v>
      </c>
      <c r="F22" s="13" t="s">
        <v>19</v>
      </c>
      <c r="G22" s="13" t="s">
        <v>19</v>
      </c>
      <c r="H22" s="13" t="s">
        <v>19</v>
      </c>
      <c r="I22" s="13" t="s">
        <v>19</v>
      </c>
      <c r="J22" s="9"/>
      <c r="K22" s="10">
        <v>0</v>
      </c>
      <c r="L22" s="10">
        <f t="shared" si="0"/>
        <v>0</v>
      </c>
      <c r="M22" s="10">
        <f t="shared" si="1"/>
        <v>0</v>
      </c>
      <c r="N22" s="10">
        <f t="shared" si="2"/>
        <v>0</v>
      </c>
    </row>
    <row r="23" spans="1:14" ht="27" x14ac:dyDescent="0.25">
      <c r="A23" s="23" t="s">
        <v>61</v>
      </c>
      <c r="B23" s="13" t="s">
        <v>55</v>
      </c>
      <c r="C23" s="16">
        <v>2</v>
      </c>
      <c r="D23" s="16" t="s">
        <v>22</v>
      </c>
      <c r="E23" s="12" t="s">
        <v>62</v>
      </c>
      <c r="F23" s="13" t="s">
        <v>19</v>
      </c>
      <c r="G23" s="13" t="s">
        <v>19</v>
      </c>
      <c r="H23" s="13" t="s">
        <v>19</v>
      </c>
      <c r="I23" s="13" t="s">
        <v>19</v>
      </c>
      <c r="J23" s="9"/>
      <c r="K23" s="10">
        <v>0</v>
      </c>
      <c r="L23" s="10">
        <f t="shared" si="0"/>
        <v>0</v>
      </c>
      <c r="M23" s="10">
        <f t="shared" si="1"/>
        <v>0</v>
      </c>
      <c r="N23" s="10">
        <f t="shared" si="2"/>
        <v>0</v>
      </c>
    </row>
    <row r="24" spans="1:14" ht="27" x14ac:dyDescent="0.25">
      <c r="A24" s="23" t="s">
        <v>63</v>
      </c>
      <c r="B24" s="13" t="s">
        <v>55</v>
      </c>
      <c r="C24" s="16">
        <v>2</v>
      </c>
      <c r="D24" s="16" t="s">
        <v>22</v>
      </c>
      <c r="E24" s="12" t="s">
        <v>64</v>
      </c>
      <c r="F24" s="13" t="s">
        <v>19</v>
      </c>
      <c r="G24" s="13" t="s">
        <v>19</v>
      </c>
      <c r="H24" s="13" t="s">
        <v>19</v>
      </c>
      <c r="I24" s="13" t="s">
        <v>19</v>
      </c>
      <c r="J24" s="9"/>
      <c r="K24" s="10">
        <v>0</v>
      </c>
      <c r="L24" s="10">
        <f t="shared" si="0"/>
        <v>0</v>
      </c>
      <c r="M24" s="10">
        <f t="shared" si="1"/>
        <v>0</v>
      </c>
      <c r="N24" s="10">
        <f t="shared" si="2"/>
        <v>0</v>
      </c>
    </row>
    <row r="25" spans="1:14" ht="27" x14ac:dyDescent="0.25">
      <c r="A25" s="23">
        <v>18</v>
      </c>
      <c r="B25" s="13" t="s">
        <v>55</v>
      </c>
      <c r="C25" s="16">
        <v>7</v>
      </c>
      <c r="D25" s="16" t="s">
        <v>22</v>
      </c>
      <c r="E25" s="12" t="s">
        <v>65</v>
      </c>
      <c r="F25" s="13" t="s">
        <v>19</v>
      </c>
      <c r="G25" s="13">
        <v>6690020</v>
      </c>
      <c r="H25" s="13" t="s">
        <v>19</v>
      </c>
      <c r="I25" s="13" t="s">
        <v>19</v>
      </c>
      <c r="J25" s="9"/>
      <c r="K25" s="10">
        <v>0</v>
      </c>
      <c r="L25" s="10">
        <f t="shared" si="0"/>
        <v>0</v>
      </c>
      <c r="M25" s="10">
        <f t="shared" si="1"/>
        <v>0</v>
      </c>
      <c r="N25" s="10">
        <f t="shared" si="2"/>
        <v>0</v>
      </c>
    </row>
    <row r="26" spans="1:14" ht="27" x14ac:dyDescent="0.25">
      <c r="A26" s="23">
        <v>19</v>
      </c>
      <c r="B26" s="13" t="s">
        <v>66</v>
      </c>
      <c r="C26" s="16">
        <v>45</v>
      </c>
      <c r="D26" s="16" t="s">
        <v>22</v>
      </c>
      <c r="E26" s="12" t="s">
        <v>67</v>
      </c>
      <c r="F26" s="13" t="s">
        <v>19</v>
      </c>
      <c r="G26" s="13" t="s">
        <v>19</v>
      </c>
      <c r="H26" s="13" t="s">
        <v>19</v>
      </c>
      <c r="I26" s="13" t="s">
        <v>57</v>
      </c>
      <c r="J26" s="9"/>
      <c r="K26" s="10">
        <v>0</v>
      </c>
      <c r="L26" s="10">
        <f t="shared" si="0"/>
        <v>0</v>
      </c>
      <c r="M26" s="10">
        <f t="shared" si="1"/>
        <v>0</v>
      </c>
      <c r="N26" s="10">
        <f t="shared" si="2"/>
        <v>0</v>
      </c>
    </row>
    <row r="27" spans="1:14" ht="27" x14ac:dyDescent="0.25">
      <c r="A27" s="23">
        <v>20</v>
      </c>
      <c r="B27" s="13" t="s">
        <v>68</v>
      </c>
      <c r="C27" s="16">
        <v>3</v>
      </c>
      <c r="D27" s="16" t="s">
        <v>22</v>
      </c>
      <c r="E27" s="12" t="s">
        <v>69</v>
      </c>
      <c r="F27" s="13" t="s">
        <v>70</v>
      </c>
      <c r="G27" s="13" t="s">
        <v>19</v>
      </c>
      <c r="H27" s="13" t="s">
        <v>19</v>
      </c>
      <c r="I27" s="13" t="s">
        <v>19</v>
      </c>
      <c r="J27" s="9"/>
      <c r="K27" s="10">
        <v>0</v>
      </c>
      <c r="L27" s="10">
        <f t="shared" si="0"/>
        <v>0</v>
      </c>
      <c r="M27" s="10">
        <f t="shared" si="1"/>
        <v>0</v>
      </c>
      <c r="N27" s="10">
        <f t="shared" si="2"/>
        <v>0</v>
      </c>
    </row>
    <row r="28" spans="1:14" ht="45" x14ac:dyDescent="0.25">
      <c r="A28" s="23">
        <v>21</v>
      </c>
      <c r="B28" s="13" t="s">
        <v>71</v>
      </c>
      <c r="C28" s="16">
        <v>10</v>
      </c>
      <c r="D28" s="16" t="s">
        <v>22</v>
      </c>
      <c r="E28" s="12" t="s">
        <v>72</v>
      </c>
      <c r="F28" s="13" t="s">
        <v>19</v>
      </c>
      <c r="G28" s="13" t="s">
        <v>73</v>
      </c>
      <c r="H28" s="13" t="s">
        <v>19</v>
      </c>
      <c r="I28" s="13" t="s">
        <v>57</v>
      </c>
      <c r="J28" s="9"/>
      <c r="K28" s="10">
        <v>0</v>
      </c>
      <c r="L28" s="10">
        <f t="shared" si="0"/>
        <v>0</v>
      </c>
      <c r="M28" s="10">
        <f t="shared" si="1"/>
        <v>0</v>
      </c>
      <c r="N28" s="10">
        <f t="shared" si="2"/>
        <v>0</v>
      </c>
    </row>
    <row r="29" spans="1:14" ht="45" x14ac:dyDescent="0.25">
      <c r="A29" s="23" t="s">
        <v>74</v>
      </c>
      <c r="B29" s="13" t="s">
        <v>71</v>
      </c>
      <c r="C29" s="16">
        <v>1</v>
      </c>
      <c r="D29" s="16" t="s">
        <v>22</v>
      </c>
      <c r="E29" s="12" t="s">
        <v>75</v>
      </c>
      <c r="F29" s="13" t="s">
        <v>19</v>
      </c>
      <c r="G29" s="13" t="s">
        <v>19</v>
      </c>
      <c r="H29" s="13" t="s">
        <v>19</v>
      </c>
      <c r="I29" s="13" t="s">
        <v>76</v>
      </c>
      <c r="J29" s="9"/>
      <c r="K29" s="10">
        <v>0</v>
      </c>
      <c r="L29" s="10">
        <f t="shared" si="0"/>
        <v>0</v>
      </c>
      <c r="M29" s="10">
        <f t="shared" si="1"/>
        <v>0</v>
      </c>
      <c r="N29" s="10">
        <f t="shared" si="2"/>
        <v>0</v>
      </c>
    </row>
    <row r="30" spans="1:14" ht="45" x14ac:dyDescent="0.25">
      <c r="A30" s="23" t="s">
        <v>77</v>
      </c>
      <c r="B30" s="13" t="s">
        <v>71</v>
      </c>
      <c r="C30" s="16">
        <v>1</v>
      </c>
      <c r="D30" s="16" t="s">
        <v>22</v>
      </c>
      <c r="E30" s="12" t="s">
        <v>78</v>
      </c>
      <c r="F30" s="13" t="s">
        <v>19</v>
      </c>
      <c r="G30" s="13" t="s">
        <v>19</v>
      </c>
      <c r="H30" s="13" t="s">
        <v>19</v>
      </c>
      <c r="I30" s="13" t="s">
        <v>76</v>
      </c>
      <c r="J30" s="9"/>
      <c r="K30" s="10">
        <v>0</v>
      </c>
      <c r="L30" s="10">
        <f t="shared" si="0"/>
        <v>0</v>
      </c>
      <c r="M30" s="10">
        <f t="shared" si="1"/>
        <v>0</v>
      </c>
      <c r="N30" s="10">
        <f t="shared" si="2"/>
        <v>0</v>
      </c>
    </row>
    <row r="31" spans="1:14" ht="45" x14ac:dyDescent="0.25">
      <c r="A31" s="23" t="s">
        <v>79</v>
      </c>
      <c r="B31" s="13" t="s">
        <v>71</v>
      </c>
      <c r="C31" s="16">
        <v>1</v>
      </c>
      <c r="D31" s="16" t="s">
        <v>22</v>
      </c>
      <c r="E31" s="12" t="s">
        <v>80</v>
      </c>
      <c r="F31" s="13" t="s">
        <v>19</v>
      </c>
      <c r="G31" s="13" t="s">
        <v>19</v>
      </c>
      <c r="H31" s="13" t="s">
        <v>19</v>
      </c>
      <c r="I31" s="13" t="s">
        <v>81</v>
      </c>
      <c r="J31" s="9"/>
      <c r="K31" s="10">
        <v>0</v>
      </c>
      <c r="L31" s="10">
        <f t="shared" si="0"/>
        <v>0</v>
      </c>
      <c r="M31" s="10">
        <f t="shared" si="1"/>
        <v>0</v>
      </c>
      <c r="N31" s="10">
        <f t="shared" si="2"/>
        <v>0</v>
      </c>
    </row>
    <row r="32" spans="1:14" ht="45" x14ac:dyDescent="0.25">
      <c r="A32" s="23" t="s">
        <v>82</v>
      </c>
      <c r="B32" s="13" t="s">
        <v>71</v>
      </c>
      <c r="C32" s="16">
        <v>1</v>
      </c>
      <c r="D32" s="16" t="s">
        <v>22</v>
      </c>
      <c r="E32" s="12" t="s">
        <v>83</v>
      </c>
      <c r="F32" s="13" t="s">
        <v>19</v>
      </c>
      <c r="G32" s="13" t="s">
        <v>19</v>
      </c>
      <c r="H32" s="13" t="s">
        <v>19</v>
      </c>
      <c r="I32" s="13" t="s">
        <v>81</v>
      </c>
      <c r="J32" s="9"/>
      <c r="K32" s="10">
        <v>0</v>
      </c>
      <c r="L32" s="10">
        <f t="shared" si="0"/>
        <v>0</v>
      </c>
      <c r="M32" s="10">
        <f t="shared" si="1"/>
        <v>0</v>
      </c>
      <c r="N32" s="10">
        <f t="shared" si="2"/>
        <v>0</v>
      </c>
    </row>
    <row r="33" spans="1:14" ht="45" x14ac:dyDescent="0.25">
      <c r="A33" s="23" t="s">
        <v>84</v>
      </c>
      <c r="B33" s="13" t="s">
        <v>71</v>
      </c>
      <c r="C33" s="16">
        <v>1</v>
      </c>
      <c r="D33" s="16" t="s">
        <v>22</v>
      </c>
      <c r="E33" s="12" t="s">
        <v>85</v>
      </c>
      <c r="F33" s="13" t="s">
        <v>19</v>
      </c>
      <c r="G33" s="13" t="s">
        <v>19</v>
      </c>
      <c r="H33" s="13" t="s">
        <v>19</v>
      </c>
      <c r="I33" s="13" t="s">
        <v>86</v>
      </c>
      <c r="J33" s="9"/>
      <c r="K33" s="10">
        <v>0</v>
      </c>
      <c r="L33" s="10">
        <f t="shared" si="0"/>
        <v>0</v>
      </c>
      <c r="M33" s="10">
        <f t="shared" si="1"/>
        <v>0</v>
      </c>
      <c r="N33" s="10">
        <f t="shared" si="2"/>
        <v>0</v>
      </c>
    </row>
    <row r="34" spans="1:14" ht="45" x14ac:dyDescent="0.25">
      <c r="A34" s="23" t="s">
        <v>87</v>
      </c>
      <c r="B34" s="13" t="s">
        <v>71</v>
      </c>
      <c r="C34" s="16">
        <v>1</v>
      </c>
      <c r="D34" s="16" t="s">
        <v>22</v>
      </c>
      <c r="E34" s="12" t="s">
        <v>88</v>
      </c>
      <c r="F34" s="13" t="s">
        <v>19</v>
      </c>
      <c r="G34" s="13" t="s">
        <v>19</v>
      </c>
      <c r="H34" s="13" t="s">
        <v>19</v>
      </c>
      <c r="I34" s="13" t="s">
        <v>86</v>
      </c>
      <c r="J34" s="9"/>
      <c r="K34" s="10">
        <v>0</v>
      </c>
      <c r="L34" s="10">
        <f t="shared" si="0"/>
        <v>0</v>
      </c>
      <c r="M34" s="10">
        <f t="shared" si="1"/>
        <v>0</v>
      </c>
      <c r="N34" s="10">
        <f t="shared" si="2"/>
        <v>0</v>
      </c>
    </row>
    <row r="35" spans="1:14" ht="45" x14ac:dyDescent="0.25">
      <c r="A35" s="23" t="s">
        <v>89</v>
      </c>
      <c r="B35" s="13" t="s">
        <v>71</v>
      </c>
      <c r="C35" s="16">
        <v>1</v>
      </c>
      <c r="D35" s="16" t="s">
        <v>22</v>
      </c>
      <c r="E35" s="12" t="s">
        <v>90</v>
      </c>
      <c r="F35" s="13" t="s">
        <v>19</v>
      </c>
      <c r="G35" s="13" t="s">
        <v>19</v>
      </c>
      <c r="H35" s="13" t="s">
        <v>19</v>
      </c>
      <c r="I35" s="13" t="s">
        <v>57</v>
      </c>
      <c r="J35" s="9"/>
      <c r="K35" s="10">
        <v>0</v>
      </c>
      <c r="L35" s="10">
        <f t="shared" si="0"/>
        <v>0</v>
      </c>
      <c r="M35" s="10">
        <f t="shared" si="1"/>
        <v>0</v>
      </c>
      <c r="N35" s="10">
        <f t="shared" si="2"/>
        <v>0</v>
      </c>
    </row>
    <row r="36" spans="1:14" ht="45" x14ac:dyDescent="0.25">
      <c r="A36" s="23" t="s">
        <v>91</v>
      </c>
      <c r="B36" s="13" t="s">
        <v>71</v>
      </c>
      <c r="C36" s="16">
        <v>1</v>
      </c>
      <c r="D36" s="16" t="s">
        <v>22</v>
      </c>
      <c r="E36" s="12" t="s">
        <v>92</v>
      </c>
      <c r="F36" s="13" t="s">
        <v>19</v>
      </c>
      <c r="G36" s="13" t="s">
        <v>19</v>
      </c>
      <c r="H36" s="13" t="s">
        <v>19</v>
      </c>
      <c r="I36" s="13" t="s">
        <v>57</v>
      </c>
      <c r="J36" s="9"/>
      <c r="K36" s="10">
        <v>0</v>
      </c>
      <c r="L36" s="10">
        <f t="shared" si="0"/>
        <v>0</v>
      </c>
      <c r="M36" s="10">
        <f t="shared" si="1"/>
        <v>0</v>
      </c>
      <c r="N36" s="10">
        <f t="shared" si="2"/>
        <v>0</v>
      </c>
    </row>
    <row r="37" spans="1:14" ht="45" x14ac:dyDescent="0.25">
      <c r="A37" s="23" t="s">
        <v>93</v>
      </c>
      <c r="B37" s="13" t="s">
        <v>71</v>
      </c>
      <c r="C37" s="16">
        <v>1</v>
      </c>
      <c r="D37" s="16" t="s">
        <v>22</v>
      </c>
      <c r="E37" s="12" t="s">
        <v>94</v>
      </c>
      <c r="F37" s="13" t="s">
        <v>19</v>
      </c>
      <c r="G37" s="13" t="s">
        <v>19</v>
      </c>
      <c r="H37" s="13" t="s">
        <v>19</v>
      </c>
      <c r="I37" s="13" t="s">
        <v>57</v>
      </c>
      <c r="J37" s="9"/>
      <c r="K37" s="10">
        <v>0</v>
      </c>
      <c r="L37" s="10">
        <f t="shared" si="0"/>
        <v>0</v>
      </c>
      <c r="M37" s="10">
        <f t="shared" si="1"/>
        <v>0</v>
      </c>
      <c r="N37" s="10">
        <f t="shared" si="2"/>
        <v>0</v>
      </c>
    </row>
    <row r="38" spans="1:14" ht="45" x14ac:dyDescent="0.25">
      <c r="A38" s="23" t="s">
        <v>95</v>
      </c>
      <c r="B38" s="13" t="s">
        <v>71</v>
      </c>
      <c r="C38" s="16">
        <v>1</v>
      </c>
      <c r="D38" s="16" t="s">
        <v>22</v>
      </c>
      <c r="E38" s="12" t="s">
        <v>96</v>
      </c>
      <c r="F38" s="13" t="s">
        <v>19</v>
      </c>
      <c r="G38" s="13" t="s">
        <v>19</v>
      </c>
      <c r="H38" s="13" t="s">
        <v>19</v>
      </c>
      <c r="I38" s="13" t="s">
        <v>57</v>
      </c>
      <c r="J38" s="9"/>
      <c r="K38" s="10">
        <v>0</v>
      </c>
      <c r="L38" s="10">
        <f t="shared" si="0"/>
        <v>0</v>
      </c>
      <c r="M38" s="10">
        <f t="shared" si="1"/>
        <v>0</v>
      </c>
      <c r="N38" s="10">
        <f t="shared" si="2"/>
        <v>0</v>
      </c>
    </row>
    <row r="39" spans="1:14" ht="18" x14ac:dyDescent="0.25">
      <c r="A39" s="23" t="s">
        <v>97</v>
      </c>
      <c r="B39" s="13" t="s">
        <v>50</v>
      </c>
      <c r="C39" s="16">
        <v>3</v>
      </c>
      <c r="D39" s="16" t="s">
        <v>22</v>
      </c>
      <c r="E39" s="12" t="s">
        <v>98</v>
      </c>
      <c r="F39" s="13" t="s">
        <v>19</v>
      </c>
      <c r="G39" s="13" t="s">
        <v>19</v>
      </c>
      <c r="H39" s="13" t="s">
        <v>19</v>
      </c>
      <c r="I39" s="13" t="s">
        <v>19</v>
      </c>
      <c r="J39" s="9"/>
      <c r="K39" s="10">
        <v>0</v>
      </c>
      <c r="L39" s="10">
        <f t="shared" si="0"/>
        <v>0</v>
      </c>
      <c r="M39" s="10">
        <f t="shared" si="1"/>
        <v>0</v>
      </c>
      <c r="N39" s="10">
        <f t="shared" si="2"/>
        <v>0</v>
      </c>
    </row>
    <row r="40" spans="1:14" ht="18" x14ac:dyDescent="0.25">
      <c r="A40" s="23" t="s">
        <v>99</v>
      </c>
      <c r="B40" s="13" t="s">
        <v>50</v>
      </c>
      <c r="C40" s="16">
        <v>3</v>
      </c>
      <c r="D40" s="16" t="s">
        <v>22</v>
      </c>
      <c r="E40" s="12" t="s">
        <v>100</v>
      </c>
      <c r="F40" s="13" t="s">
        <v>19</v>
      </c>
      <c r="G40" s="13" t="s">
        <v>19</v>
      </c>
      <c r="H40" s="13" t="s">
        <v>19</v>
      </c>
      <c r="I40" s="13" t="s">
        <v>19</v>
      </c>
      <c r="J40" s="9"/>
      <c r="K40" s="10">
        <v>0</v>
      </c>
      <c r="L40" s="10">
        <f t="shared" si="0"/>
        <v>0</v>
      </c>
      <c r="M40" s="10">
        <f t="shared" si="1"/>
        <v>0</v>
      </c>
      <c r="N40" s="10">
        <f t="shared" si="2"/>
        <v>0</v>
      </c>
    </row>
    <row r="41" spans="1:14" ht="18" x14ac:dyDescent="0.25">
      <c r="A41" s="23" t="s">
        <v>101</v>
      </c>
      <c r="B41" s="13" t="s">
        <v>50</v>
      </c>
      <c r="C41" s="16">
        <v>10</v>
      </c>
      <c r="D41" s="16" t="s">
        <v>22</v>
      </c>
      <c r="E41" s="12" t="s">
        <v>102</v>
      </c>
      <c r="F41" s="13" t="s">
        <v>19</v>
      </c>
      <c r="G41" s="13" t="s">
        <v>19</v>
      </c>
      <c r="H41" s="13" t="s">
        <v>19</v>
      </c>
      <c r="I41" s="13" t="s">
        <v>19</v>
      </c>
      <c r="J41" s="9"/>
      <c r="K41" s="10">
        <v>0</v>
      </c>
      <c r="L41" s="10">
        <f t="shared" si="0"/>
        <v>0</v>
      </c>
      <c r="M41" s="10">
        <f t="shared" si="1"/>
        <v>0</v>
      </c>
      <c r="N41" s="10">
        <f t="shared" si="2"/>
        <v>0</v>
      </c>
    </row>
    <row r="42" spans="1:14" ht="18" x14ac:dyDescent="0.25">
      <c r="A42" s="23" t="s">
        <v>103</v>
      </c>
      <c r="B42" s="13" t="s">
        <v>50</v>
      </c>
      <c r="C42" s="16">
        <v>10</v>
      </c>
      <c r="D42" s="16" t="s">
        <v>22</v>
      </c>
      <c r="E42" s="12" t="s">
        <v>104</v>
      </c>
      <c r="F42" s="13" t="s">
        <v>19</v>
      </c>
      <c r="G42" s="13" t="s">
        <v>19</v>
      </c>
      <c r="H42" s="13" t="s">
        <v>19</v>
      </c>
      <c r="I42" s="13" t="s">
        <v>19</v>
      </c>
      <c r="J42" s="9"/>
      <c r="K42" s="10">
        <v>0</v>
      </c>
      <c r="L42" s="10">
        <f t="shared" si="0"/>
        <v>0</v>
      </c>
      <c r="M42" s="10">
        <f t="shared" si="1"/>
        <v>0</v>
      </c>
      <c r="N42" s="10">
        <f t="shared" si="2"/>
        <v>0</v>
      </c>
    </row>
    <row r="43" spans="1:14" ht="27" x14ac:dyDescent="0.25">
      <c r="A43" s="23" t="s">
        <v>105</v>
      </c>
      <c r="B43" s="13" t="s">
        <v>50</v>
      </c>
      <c r="C43" s="16">
        <v>3</v>
      </c>
      <c r="D43" s="16" t="s">
        <v>22</v>
      </c>
      <c r="E43" s="12" t="s">
        <v>106</v>
      </c>
      <c r="F43" s="13" t="s">
        <v>19</v>
      </c>
      <c r="G43" s="13" t="s">
        <v>19</v>
      </c>
      <c r="H43" s="13" t="s">
        <v>19</v>
      </c>
      <c r="I43" s="13" t="s">
        <v>19</v>
      </c>
      <c r="J43" s="9"/>
      <c r="K43" s="10">
        <v>0</v>
      </c>
      <c r="L43" s="10">
        <f t="shared" si="0"/>
        <v>0</v>
      </c>
      <c r="M43" s="10">
        <f t="shared" si="1"/>
        <v>0</v>
      </c>
      <c r="N43" s="10">
        <f t="shared" si="2"/>
        <v>0</v>
      </c>
    </row>
    <row r="44" spans="1:14" ht="27" x14ac:dyDescent="0.25">
      <c r="A44" s="23" t="s">
        <v>107</v>
      </c>
      <c r="B44" s="13" t="s">
        <v>50</v>
      </c>
      <c r="C44" s="16">
        <v>3</v>
      </c>
      <c r="D44" s="16" t="s">
        <v>22</v>
      </c>
      <c r="E44" s="12" t="s">
        <v>108</v>
      </c>
      <c r="F44" s="13" t="s">
        <v>19</v>
      </c>
      <c r="G44" s="13" t="s">
        <v>19</v>
      </c>
      <c r="H44" s="13" t="s">
        <v>19</v>
      </c>
      <c r="I44" s="13" t="s">
        <v>19</v>
      </c>
      <c r="J44" s="9"/>
      <c r="K44" s="10">
        <v>0</v>
      </c>
      <c r="L44" s="10">
        <f t="shared" si="0"/>
        <v>0</v>
      </c>
      <c r="M44" s="10">
        <f t="shared" si="1"/>
        <v>0</v>
      </c>
      <c r="N44" s="10">
        <f t="shared" si="2"/>
        <v>0</v>
      </c>
    </row>
    <row r="45" spans="1:14" ht="18" x14ac:dyDescent="0.25">
      <c r="A45" s="23" t="s">
        <v>109</v>
      </c>
      <c r="B45" s="13" t="s">
        <v>50</v>
      </c>
      <c r="C45" s="16">
        <v>3</v>
      </c>
      <c r="D45" s="16" t="s">
        <v>22</v>
      </c>
      <c r="E45" s="12" t="s">
        <v>110</v>
      </c>
      <c r="F45" s="13" t="s">
        <v>19</v>
      </c>
      <c r="G45" s="13" t="s">
        <v>19</v>
      </c>
      <c r="H45" s="13" t="s">
        <v>19</v>
      </c>
      <c r="I45" s="13" t="s">
        <v>19</v>
      </c>
      <c r="J45" s="9"/>
      <c r="K45" s="10">
        <v>0</v>
      </c>
      <c r="L45" s="10">
        <f t="shared" si="0"/>
        <v>0</v>
      </c>
      <c r="M45" s="10">
        <f t="shared" si="1"/>
        <v>0</v>
      </c>
      <c r="N45" s="10">
        <f t="shared" si="2"/>
        <v>0</v>
      </c>
    </row>
    <row r="46" spans="1:14" ht="18" x14ac:dyDescent="0.25">
      <c r="A46" s="23" t="s">
        <v>111</v>
      </c>
      <c r="B46" s="13" t="s">
        <v>50</v>
      </c>
      <c r="C46" s="16">
        <v>3</v>
      </c>
      <c r="D46" s="16" t="s">
        <v>22</v>
      </c>
      <c r="E46" s="12" t="s">
        <v>112</v>
      </c>
      <c r="F46" s="13" t="s">
        <v>19</v>
      </c>
      <c r="G46" s="13" t="s">
        <v>19</v>
      </c>
      <c r="H46" s="13" t="s">
        <v>19</v>
      </c>
      <c r="I46" s="13" t="s">
        <v>19</v>
      </c>
      <c r="J46" s="9"/>
      <c r="K46" s="10">
        <v>0</v>
      </c>
      <c r="L46" s="10">
        <f t="shared" si="0"/>
        <v>0</v>
      </c>
      <c r="M46" s="10">
        <f t="shared" si="1"/>
        <v>0</v>
      </c>
      <c r="N46" s="10">
        <f t="shared" si="2"/>
        <v>0</v>
      </c>
    </row>
    <row r="47" spans="1:14" ht="18" x14ac:dyDescent="0.25">
      <c r="A47" s="23" t="s">
        <v>113</v>
      </c>
      <c r="B47" s="13" t="s">
        <v>50</v>
      </c>
      <c r="C47" s="16">
        <v>2</v>
      </c>
      <c r="D47" s="16" t="s">
        <v>22</v>
      </c>
      <c r="E47" s="12" t="s">
        <v>114</v>
      </c>
      <c r="F47" s="13" t="s">
        <v>19</v>
      </c>
      <c r="G47" s="13" t="s">
        <v>19</v>
      </c>
      <c r="H47" s="13" t="s">
        <v>19</v>
      </c>
      <c r="I47" s="13" t="s">
        <v>19</v>
      </c>
      <c r="J47" s="9"/>
      <c r="K47" s="10">
        <v>0</v>
      </c>
      <c r="L47" s="10">
        <f t="shared" si="0"/>
        <v>0</v>
      </c>
      <c r="M47" s="10">
        <f t="shared" si="1"/>
        <v>0</v>
      </c>
      <c r="N47" s="10">
        <f t="shared" si="2"/>
        <v>0</v>
      </c>
    </row>
    <row r="48" spans="1:14" ht="18" x14ac:dyDescent="0.25">
      <c r="A48" s="23" t="s">
        <v>115</v>
      </c>
      <c r="B48" s="13" t="s">
        <v>50</v>
      </c>
      <c r="C48" s="16">
        <v>2</v>
      </c>
      <c r="D48" s="16" t="s">
        <v>22</v>
      </c>
      <c r="E48" s="12" t="s">
        <v>116</v>
      </c>
      <c r="F48" s="13" t="s">
        <v>19</v>
      </c>
      <c r="G48" s="13" t="s">
        <v>19</v>
      </c>
      <c r="H48" s="13" t="s">
        <v>19</v>
      </c>
      <c r="I48" s="13" t="s">
        <v>19</v>
      </c>
      <c r="J48" s="9"/>
      <c r="K48" s="10">
        <v>0</v>
      </c>
      <c r="L48" s="10">
        <f t="shared" si="0"/>
        <v>0</v>
      </c>
      <c r="M48" s="10">
        <f t="shared" si="1"/>
        <v>0</v>
      </c>
      <c r="N48" s="10">
        <f t="shared" si="2"/>
        <v>0</v>
      </c>
    </row>
    <row r="49" spans="1:14" ht="18" x14ac:dyDescent="0.25">
      <c r="A49" s="23" t="s">
        <v>117</v>
      </c>
      <c r="B49" s="13" t="s">
        <v>50</v>
      </c>
      <c r="C49" s="16">
        <v>3</v>
      </c>
      <c r="D49" s="16" t="s">
        <v>22</v>
      </c>
      <c r="E49" s="12" t="s">
        <v>118</v>
      </c>
      <c r="F49" s="13" t="s">
        <v>19</v>
      </c>
      <c r="G49" s="13" t="s">
        <v>19</v>
      </c>
      <c r="H49" s="13" t="s">
        <v>19</v>
      </c>
      <c r="I49" s="13" t="s">
        <v>19</v>
      </c>
      <c r="J49" s="9"/>
      <c r="K49" s="10">
        <v>0</v>
      </c>
      <c r="L49" s="10">
        <f t="shared" si="0"/>
        <v>0</v>
      </c>
      <c r="M49" s="10">
        <f t="shared" si="1"/>
        <v>0</v>
      </c>
      <c r="N49" s="10">
        <f t="shared" si="2"/>
        <v>0</v>
      </c>
    </row>
    <row r="50" spans="1:14" ht="18" x14ac:dyDescent="0.25">
      <c r="A50" s="23" t="s">
        <v>119</v>
      </c>
      <c r="B50" s="13" t="s">
        <v>50</v>
      </c>
      <c r="C50" s="16">
        <v>3</v>
      </c>
      <c r="D50" s="16" t="s">
        <v>22</v>
      </c>
      <c r="E50" s="12" t="s">
        <v>120</v>
      </c>
      <c r="F50" s="13" t="s">
        <v>19</v>
      </c>
      <c r="G50" s="13" t="s">
        <v>19</v>
      </c>
      <c r="H50" s="13" t="s">
        <v>19</v>
      </c>
      <c r="I50" s="13" t="s">
        <v>19</v>
      </c>
      <c r="J50" s="9"/>
      <c r="K50" s="10">
        <v>0</v>
      </c>
      <c r="L50" s="10">
        <f t="shared" si="0"/>
        <v>0</v>
      </c>
      <c r="M50" s="10">
        <f t="shared" si="1"/>
        <v>0</v>
      </c>
      <c r="N50" s="10">
        <f t="shared" si="2"/>
        <v>0</v>
      </c>
    </row>
    <row r="51" spans="1:14" ht="27" x14ac:dyDescent="0.25">
      <c r="A51" s="23" t="s">
        <v>121</v>
      </c>
      <c r="B51" s="13" t="s">
        <v>122</v>
      </c>
      <c r="C51" s="16">
        <v>3</v>
      </c>
      <c r="D51" s="16" t="s">
        <v>22</v>
      </c>
      <c r="E51" s="12" t="s">
        <v>123</v>
      </c>
      <c r="F51" s="13" t="s">
        <v>124</v>
      </c>
      <c r="G51" s="13" t="s">
        <v>19</v>
      </c>
      <c r="H51" s="13" t="s">
        <v>19</v>
      </c>
      <c r="I51" s="13" t="s">
        <v>19</v>
      </c>
      <c r="J51" s="9"/>
      <c r="K51" s="10">
        <v>0</v>
      </c>
      <c r="L51" s="10">
        <f t="shared" si="0"/>
        <v>0</v>
      </c>
      <c r="M51" s="10">
        <f t="shared" si="1"/>
        <v>0</v>
      </c>
      <c r="N51" s="10">
        <f t="shared" si="2"/>
        <v>0</v>
      </c>
    </row>
    <row r="52" spans="1:14" ht="27" x14ac:dyDescent="0.25">
      <c r="A52" s="23" t="s">
        <v>125</v>
      </c>
      <c r="B52" s="13" t="s">
        <v>122</v>
      </c>
      <c r="C52" s="16">
        <v>3</v>
      </c>
      <c r="D52" s="16" t="s">
        <v>22</v>
      </c>
      <c r="E52" s="12" t="s">
        <v>126</v>
      </c>
      <c r="F52" s="13" t="s">
        <v>127</v>
      </c>
      <c r="G52" s="13" t="s">
        <v>19</v>
      </c>
      <c r="H52" s="13" t="s">
        <v>19</v>
      </c>
      <c r="I52" s="13" t="s">
        <v>19</v>
      </c>
      <c r="J52" s="9"/>
      <c r="K52" s="10">
        <v>0</v>
      </c>
      <c r="L52" s="10">
        <f t="shared" si="0"/>
        <v>0</v>
      </c>
      <c r="M52" s="10">
        <f t="shared" si="1"/>
        <v>0</v>
      </c>
      <c r="N52" s="10">
        <f t="shared" si="2"/>
        <v>0</v>
      </c>
    </row>
    <row r="53" spans="1:14" ht="27" x14ac:dyDescent="0.25">
      <c r="A53" s="23">
        <v>34</v>
      </c>
      <c r="B53" s="13" t="s">
        <v>122</v>
      </c>
      <c r="C53" s="16">
        <v>4</v>
      </c>
      <c r="D53" s="16" t="s">
        <v>22</v>
      </c>
      <c r="E53" s="12" t="s">
        <v>128</v>
      </c>
      <c r="F53" s="13" t="s">
        <v>129</v>
      </c>
      <c r="G53" s="13" t="s">
        <v>19</v>
      </c>
      <c r="H53" s="13" t="s">
        <v>19</v>
      </c>
      <c r="I53" s="13" t="s">
        <v>19</v>
      </c>
      <c r="J53" s="9"/>
      <c r="K53" s="10">
        <v>0</v>
      </c>
      <c r="L53" s="10">
        <f t="shared" si="0"/>
        <v>0</v>
      </c>
      <c r="M53" s="10">
        <f t="shared" si="1"/>
        <v>0</v>
      </c>
      <c r="N53" s="10">
        <f t="shared" si="2"/>
        <v>0</v>
      </c>
    </row>
    <row r="54" spans="1:14" ht="27" x14ac:dyDescent="0.25">
      <c r="A54" s="23" t="s">
        <v>130</v>
      </c>
      <c r="B54" s="13" t="s">
        <v>122</v>
      </c>
      <c r="C54" s="16">
        <v>3</v>
      </c>
      <c r="D54" s="16" t="s">
        <v>22</v>
      </c>
      <c r="E54" s="12" t="s">
        <v>131</v>
      </c>
      <c r="F54" s="13" t="s">
        <v>132</v>
      </c>
      <c r="G54" s="13" t="s">
        <v>19</v>
      </c>
      <c r="H54" s="13" t="s">
        <v>19</v>
      </c>
      <c r="I54" s="13" t="s">
        <v>19</v>
      </c>
      <c r="J54" s="9"/>
      <c r="K54" s="10">
        <v>0</v>
      </c>
      <c r="L54" s="10">
        <f t="shared" si="0"/>
        <v>0</v>
      </c>
      <c r="M54" s="10">
        <f t="shared" si="1"/>
        <v>0</v>
      </c>
      <c r="N54" s="10">
        <f t="shared" si="2"/>
        <v>0</v>
      </c>
    </row>
    <row r="55" spans="1:14" ht="27" x14ac:dyDescent="0.25">
      <c r="A55" s="23" t="s">
        <v>133</v>
      </c>
      <c r="B55" s="13" t="s">
        <v>122</v>
      </c>
      <c r="C55" s="16">
        <v>3</v>
      </c>
      <c r="D55" s="16" t="s">
        <v>22</v>
      </c>
      <c r="E55" s="12" t="s">
        <v>134</v>
      </c>
      <c r="F55" s="13" t="s">
        <v>135</v>
      </c>
      <c r="G55" s="13" t="s">
        <v>19</v>
      </c>
      <c r="H55" s="13" t="s">
        <v>19</v>
      </c>
      <c r="I55" s="13" t="s">
        <v>19</v>
      </c>
      <c r="J55" s="9"/>
      <c r="K55" s="10">
        <v>0</v>
      </c>
      <c r="L55" s="10">
        <f t="shared" si="0"/>
        <v>0</v>
      </c>
      <c r="M55" s="10">
        <f t="shared" si="1"/>
        <v>0</v>
      </c>
      <c r="N55" s="10">
        <f t="shared" si="2"/>
        <v>0</v>
      </c>
    </row>
    <row r="56" spans="1:14" ht="27" x14ac:dyDescent="0.25">
      <c r="A56" s="23">
        <v>36</v>
      </c>
      <c r="B56" s="13" t="s">
        <v>122</v>
      </c>
      <c r="C56" s="16">
        <v>4</v>
      </c>
      <c r="D56" s="16" t="s">
        <v>22</v>
      </c>
      <c r="E56" s="12" t="s">
        <v>136</v>
      </c>
      <c r="F56" s="13" t="s">
        <v>19</v>
      </c>
      <c r="G56" s="13" t="s">
        <v>19</v>
      </c>
      <c r="H56" s="13" t="s">
        <v>19</v>
      </c>
      <c r="I56" s="13" t="s">
        <v>19</v>
      </c>
      <c r="J56" s="9"/>
      <c r="K56" s="10">
        <v>0</v>
      </c>
      <c r="L56" s="10">
        <f t="shared" si="0"/>
        <v>0</v>
      </c>
      <c r="M56" s="10">
        <f t="shared" si="1"/>
        <v>0</v>
      </c>
      <c r="N56" s="10">
        <f t="shared" si="2"/>
        <v>0</v>
      </c>
    </row>
    <row r="57" spans="1:14" ht="27" x14ac:dyDescent="0.25">
      <c r="A57" s="23">
        <v>37</v>
      </c>
      <c r="B57" s="13" t="s">
        <v>122</v>
      </c>
      <c r="C57" s="16">
        <v>4</v>
      </c>
      <c r="D57" s="16" t="s">
        <v>22</v>
      </c>
      <c r="E57" s="12" t="s">
        <v>137</v>
      </c>
      <c r="F57" s="13" t="s">
        <v>19</v>
      </c>
      <c r="G57" s="13" t="s">
        <v>19</v>
      </c>
      <c r="H57" s="13" t="s">
        <v>19</v>
      </c>
      <c r="I57" s="13" t="s">
        <v>19</v>
      </c>
      <c r="J57" s="9"/>
      <c r="K57" s="10">
        <v>0</v>
      </c>
      <c r="L57" s="10">
        <f t="shared" si="0"/>
        <v>0</v>
      </c>
      <c r="M57" s="10">
        <f t="shared" si="1"/>
        <v>0</v>
      </c>
      <c r="N57" s="10">
        <f t="shared" si="2"/>
        <v>0</v>
      </c>
    </row>
    <row r="58" spans="1:14" ht="27" x14ac:dyDescent="0.25">
      <c r="A58" s="23">
        <v>38</v>
      </c>
      <c r="B58" s="13" t="s">
        <v>122</v>
      </c>
      <c r="C58" s="16">
        <v>4</v>
      </c>
      <c r="D58" s="16" t="s">
        <v>22</v>
      </c>
      <c r="E58" s="12" t="s">
        <v>138</v>
      </c>
      <c r="F58" s="13" t="s">
        <v>19</v>
      </c>
      <c r="G58" s="13" t="s">
        <v>19</v>
      </c>
      <c r="H58" s="13" t="s">
        <v>19</v>
      </c>
      <c r="I58" s="13" t="s">
        <v>19</v>
      </c>
      <c r="J58" s="9"/>
      <c r="K58" s="10">
        <v>0</v>
      </c>
      <c r="L58" s="10">
        <f t="shared" si="0"/>
        <v>0</v>
      </c>
      <c r="M58" s="10">
        <f t="shared" si="1"/>
        <v>0</v>
      </c>
      <c r="N58" s="10">
        <f t="shared" si="2"/>
        <v>0</v>
      </c>
    </row>
    <row r="59" spans="1:14" ht="18" x14ac:dyDescent="0.25">
      <c r="A59" s="23">
        <v>39</v>
      </c>
      <c r="B59" s="13" t="s">
        <v>50</v>
      </c>
      <c r="C59" s="16">
        <v>10</v>
      </c>
      <c r="D59" s="16" t="s">
        <v>22</v>
      </c>
      <c r="E59" s="12" t="s">
        <v>139</v>
      </c>
      <c r="F59" s="13" t="s">
        <v>19</v>
      </c>
      <c r="G59" s="13" t="s">
        <v>140</v>
      </c>
      <c r="H59" s="13" t="s">
        <v>19</v>
      </c>
      <c r="I59" s="13" t="s">
        <v>19</v>
      </c>
      <c r="J59" s="9"/>
      <c r="K59" s="10">
        <v>0</v>
      </c>
      <c r="L59" s="10">
        <f t="shared" si="0"/>
        <v>0</v>
      </c>
      <c r="M59" s="10">
        <f t="shared" si="1"/>
        <v>0</v>
      </c>
      <c r="N59" s="10">
        <f t="shared" si="2"/>
        <v>0</v>
      </c>
    </row>
    <row r="60" spans="1:14" ht="18" x14ac:dyDescent="0.25">
      <c r="A60" s="23">
        <v>40</v>
      </c>
      <c r="B60" s="13" t="s">
        <v>50</v>
      </c>
      <c r="C60" s="16">
        <v>10</v>
      </c>
      <c r="D60" s="16" t="s">
        <v>22</v>
      </c>
      <c r="E60" s="12" t="s">
        <v>72</v>
      </c>
      <c r="F60" s="13" t="s">
        <v>19</v>
      </c>
      <c r="G60" s="13" t="s">
        <v>73</v>
      </c>
      <c r="H60" s="13" t="s">
        <v>19</v>
      </c>
      <c r="I60" s="13" t="s">
        <v>19</v>
      </c>
      <c r="J60" s="9"/>
      <c r="K60" s="10">
        <v>0</v>
      </c>
      <c r="L60" s="10">
        <f t="shared" si="0"/>
        <v>0</v>
      </c>
      <c r="M60" s="10">
        <f t="shared" si="1"/>
        <v>0</v>
      </c>
      <c r="N60" s="10">
        <f t="shared" si="2"/>
        <v>0</v>
      </c>
    </row>
    <row r="61" spans="1:14" ht="18" x14ac:dyDescent="0.25">
      <c r="A61" s="23">
        <v>41</v>
      </c>
      <c r="B61" s="13" t="s">
        <v>50</v>
      </c>
      <c r="C61" s="16">
        <v>10</v>
      </c>
      <c r="D61" s="16" t="s">
        <v>22</v>
      </c>
      <c r="E61" s="12" t="s">
        <v>141</v>
      </c>
      <c r="F61" s="13" t="s">
        <v>19</v>
      </c>
      <c r="G61" s="13" t="s">
        <v>142</v>
      </c>
      <c r="H61" s="13" t="s">
        <v>19</v>
      </c>
      <c r="I61" s="13" t="s">
        <v>19</v>
      </c>
      <c r="J61" s="9"/>
      <c r="K61" s="10">
        <v>0</v>
      </c>
      <c r="L61" s="10">
        <f t="shared" si="0"/>
        <v>0</v>
      </c>
      <c r="M61" s="10">
        <f t="shared" si="1"/>
        <v>0</v>
      </c>
      <c r="N61" s="10">
        <f t="shared" si="2"/>
        <v>0</v>
      </c>
    </row>
    <row r="62" spans="1:14" ht="18" x14ac:dyDescent="0.25">
      <c r="A62" s="23" t="s">
        <v>143</v>
      </c>
      <c r="B62" s="13" t="s">
        <v>144</v>
      </c>
      <c r="C62" s="16">
        <v>2</v>
      </c>
      <c r="D62" s="16" t="s">
        <v>22</v>
      </c>
      <c r="E62" s="12" t="s">
        <v>145</v>
      </c>
      <c r="F62" s="13" t="s">
        <v>19</v>
      </c>
      <c r="G62" s="13" t="s">
        <v>19</v>
      </c>
      <c r="H62" s="13" t="s">
        <v>19</v>
      </c>
      <c r="I62" s="13" t="s">
        <v>19</v>
      </c>
      <c r="J62" s="9"/>
      <c r="K62" s="10">
        <v>0</v>
      </c>
      <c r="L62" s="10">
        <f t="shared" si="0"/>
        <v>0</v>
      </c>
      <c r="M62" s="10">
        <f t="shared" si="1"/>
        <v>0</v>
      </c>
      <c r="N62" s="10">
        <f t="shared" si="2"/>
        <v>0</v>
      </c>
    </row>
    <row r="63" spans="1:14" ht="18" x14ac:dyDescent="0.25">
      <c r="A63" s="23" t="s">
        <v>146</v>
      </c>
      <c r="B63" s="13" t="s">
        <v>144</v>
      </c>
      <c r="C63" s="16">
        <v>2</v>
      </c>
      <c r="D63" s="16" t="s">
        <v>22</v>
      </c>
      <c r="E63" s="12" t="s">
        <v>147</v>
      </c>
      <c r="F63" s="13" t="s">
        <v>19</v>
      </c>
      <c r="G63" s="13" t="s">
        <v>19</v>
      </c>
      <c r="H63" s="13" t="s">
        <v>19</v>
      </c>
      <c r="I63" s="13" t="s">
        <v>19</v>
      </c>
      <c r="J63" s="9"/>
      <c r="K63" s="10">
        <v>0</v>
      </c>
      <c r="L63" s="10">
        <f t="shared" si="0"/>
        <v>0</v>
      </c>
      <c r="M63" s="10">
        <f t="shared" si="1"/>
        <v>0</v>
      </c>
      <c r="N63" s="10">
        <f t="shared" si="2"/>
        <v>0</v>
      </c>
    </row>
    <row r="64" spans="1:14" ht="18" x14ac:dyDescent="0.25">
      <c r="A64" s="23" t="s">
        <v>148</v>
      </c>
      <c r="B64" s="13" t="s">
        <v>144</v>
      </c>
      <c r="C64" s="16">
        <v>2</v>
      </c>
      <c r="D64" s="16" t="s">
        <v>22</v>
      </c>
      <c r="E64" s="12" t="s">
        <v>149</v>
      </c>
      <c r="F64" s="13" t="s">
        <v>19</v>
      </c>
      <c r="G64" s="13" t="s">
        <v>19</v>
      </c>
      <c r="H64" s="13" t="s">
        <v>19</v>
      </c>
      <c r="I64" s="13" t="s">
        <v>19</v>
      </c>
      <c r="J64" s="9"/>
      <c r="K64" s="10">
        <v>0</v>
      </c>
      <c r="L64" s="10">
        <f t="shared" si="0"/>
        <v>0</v>
      </c>
      <c r="M64" s="10">
        <f t="shared" si="1"/>
        <v>0</v>
      </c>
      <c r="N64" s="10">
        <f t="shared" si="2"/>
        <v>0</v>
      </c>
    </row>
    <row r="65" spans="1:14" ht="18" x14ac:dyDescent="0.25">
      <c r="A65" s="23" t="s">
        <v>150</v>
      </c>
      <c r="B65" s="13" t="s">
        <v>144</v>
      </c>
      <c r="C65" s="16">
        <v>2</v>
      </c>
      <c r="D65" s="16" t="s">
        <v>22</v>
      </c>
      <c r="E65" s="12" t="s">
        <v>151</v>
      </c>
      <c r="F65" s="13" t="s">
        <v>19</v>
      </c>
      <c r="G65" s="13" t="s">
        <v>19</v>
      </c>
      <c r="H65" s="13" t="s">
        <v>19</v>
      </c>
      <c r="I65" s="13" t="s">
        <v>19</v>
      </c>
      <c r="J65" s="9"/>
      <c r="K65" s="10">
        <v>0</v>
      </c>
      <c r="L65" s="10">
        <f t="shared" si="0"/>
        <v>0</v>
      </c>
      <c r="M65" s="10">
        <f t="shared" si="1"/>
        <v>0</v>
      </c>
      <c r="N65" s="10">
        <f t="shared" si="2"/>
        <v>0</v>
      </c>
    </row>
    <row r="66" spans="1:14" ht="18" x14ac:dyDescent="0.25">
      <c r="A66" s="23" t="s">
        <v>152</v>
      </c>
      <c r="B66" s="13" t="s">
        <v>144</v>
      </c>
      <c r="C66" s="16">
        <v>2</v>
      </c>
      <c r="D66" s="16" t="s">
        <v>22</v>
      </c>
      <c r="E66" s="12" t="s">
        <v>153</v>
      </c>
      <c r="F66" s="13" t="s">
        <v>19</v>
      </c>
      <c r="G66" s="13" t="s">
        <v>19</v>
      </c>
      <c r="H66" s="13" t="s">
        <v>19</v>
      </c>
      <c r="I66" s="13" t="s">
        <v>19</v>
      </c>
      <c r="J66" s="9"/>
      <c r="K66" s="10">
        <v>0</v>
      </c>
      <c r="L66" s="10">
        <f t="shared" si="0"/>
        <v>0</v>
      </c>
      <c r="M66" s="10">
        <f t="shared" si="1"/>
        <v>0</v>
      </c>
      <c r="N66" s="10">
        <f t="shared" si="2"/>
        <v>0</v>
      </c>
    </row>
    <row r="67" spans="1:14" ht="18" x14ac:dyDescent="0.25">
      <c r="A67" s="23" t="s">
        <v>154</v>
      </c>
      <c r="B67" s="13" t="s">
        <v>144</v>
      </c>
      <c r="C67" s="16">
        <v>2</v>
      </c>
      <c r="D67" s="16" t="s">
        <v>22</v>
      </c>
      <c r="E67" s="12" t="s">
        <v>155</v>
      </c>
      <c r="F67" s="13" t="s">
        <v>19</v>
      </c>
      <c r="G67" s="13" t="s">
        <v>19</v>
      </c>
      <c r="H67" s="13" t="s">
        <v>19</v>
      </c>
      <c r="I67" s="13" t="s">
        <v>19</v>
      </c>
      <c r="J67" s="9"/>
      <c r="K67" s="10">
        <v>0</v>
      </c>
      <c r="L67" s="10">
        <f t="shared" ref="L67:L131" si="3">K67*C67</f>
        <v>0</v>
      </c>
      <c r="M67" s="10">
        <f t="shared" ref="M67:M131" si="4">L67*0.16</f>
        <v>0</v>
      </c>
      <c r="N67" s="10">
        <f t="shared" ref="N67:N131" si="5">L67+M67</f>
        <v>0</v>
      </c>
    </row>
    <row r="68" spans="1:14" ht="18" x14ac:dyDescent="0.25">
      <c r="A68" s="23" t="s">
        <v>156</v>
      </c>
      <c r="B68" s="13" t="s">
        <v>144</v>
      </c>
      <c r="C68" s="16">
        <v>2</v>
      </c>
      <c r="D68" s="16" t="s">
        <v>22</v>
      </c>
      <c r="E68" s="12" t="s">
        <v>157</v>
      </c>
      <c r="F68" s="13" t="s">
        <v>19</v>
      </c>
      <c r="G68" s="13" t="s">
        <v>19</v>
      </c>
      <c r="H68" s="13" t="s">
        <v>19</v>
      </c>
      <c r="I68" s="13" t="s">
        <v>19</v>
      </c>
      <c r="J68" s="9"/>
      <c r="K68" s="10">
        <v>0</v>
      </c>
      <c r="L68" s="10">
        <f t="shared" si="3"/>
        <v>0</v>
      </c>
      <c r="M68" s="10">
        <f t="shared" si="4"/>
        <v>0</v>
      </c>
      <c r="N68" s="10">
        <f t="shared" si="5"/>
        <v>0</v>
      </c>
    </row>
    <row r="69" spans="1:14" ht="18" x14ac:dyDescent="0.25">
      <c r="A69" s="23" t="s">
        <v>158</v>
      </c>
      <c r="B69" s="13" t="s">
        <v>144</v>
      </c>
      <c r="C69" s="16">
        <v>2</v>
      </c>
      <c r="D69" s="16" t="s">
        <v>22</v>
      </c>
      <c r="E69" s="12" t="s">
        <v>159</v>
      </c>
      <c r="F69" s="13" t="s">
        <v>19</v>
      </c>
      <c r="G69" s="13" t="s">
        <v>19</v>
      </c>
      <c r="H69" s="13" t="s">
        <v>19</v>
      </c>
      <c r="I69" s="13" t="s">
        <v>19</v>
      </c>
      <c r="J69" s="9"/>
      <c r="K69" s="10">
        <v>0</v>
      </c>
      <c r="L69" s="10">
        <f t="shared" si="3"/>
        <v>0</v>
      </c>
      <c r="M69" s="10">
        <f t="shared" si="4"/>
        <v>0</v>
      </c>
      <c r="N69" s="10">
        <f t="shared" si="5"/>
        <v>0</v>
      </c>
    </row>
    <row r="70" spans="1:14" ht="18" x14ac:dyDescent="0.25">
      <c r="A70" s="23" t="s">
        <v>160</v>
      </c>
      <c r="B70" s="13" t="s">
        <v>144</v>
      </c>
      <c r="C70" s="16">
        <v>2</v>
      </c>
      <c r="D70" s="16" t="s">
        <v>22</v>
      </c>
      <c r="E70" s="12" t="s">
        <v>161</v>
      </c>
      <c r="F70" s="13" t="s">
        <v>19</v>
      </c>
      <c r="G70" s="13" t="s">
        <v>19</v>
      </c>
      <c r="H70" s="13" t="s">
        <v>19</v>
      </c>
      <c r="I70" s="13" t="s">
        <v>19</v>
      </c>
      <c r="J70" s="9"/>
      <c r="K70" s="10">
        <v>0</v>
      </c>
      <c r="L70" s="10">
        <f t="shared" si="3"/>
        <v>0</v>
      </c>
      <c r="M70" s="10">
        <f t="shared" si="4"/>
        <v>0</v>
      </c>
      <c r="N70" s="10">
        <f t="shared" si="5"/>
        <v>0</v>
      </c>
    </row>
    <row r="71" spans="1:14" ht="18" x14ac:dyDescent="0.25">
      <c r="A71" s="23" t="s">
        <v>162</v>
      </c>
      <c r="B71" s="13" t="s">
        <v>144</v>
      </c>
      <c r="C71" s="16">
        <v>2</v>
      </c>
      <c r="D71" s="16" t="s">
        <v>22</v>
      </c>
      <c r="E71" s="12" t="s">
        <v>163</v>
      </c>
      <c r="F71" s="13" t="s">
        <v>19</v>
      </c>
      <c r="G71" s="13" t="s">
        <v>19</v>
      </c>
      <c r="H71" s="13" t="s">
        <v>19</v>
      </c>
      <c r="I71" s="13" t="s">
        <v>19</v>
      </c>
      <c r="J71" s="9"/>
      <c r="K71" s="10">
        <v>0</v>
      </c>
      <c r="L71" s="10">
        <f t="shared" si="3"/>
        <v>0</v>
      </c>
      <c r="M71" s="10">
        <f t="shared" si="4"/>
        <v>0</v>
      </c>
      <c r="N71" s="10">
        <f t="shared" si="5"/>
        <v>0</v>
      </c>
    </row>
    <row r="72" spans="1:14" ht="18" x14ac:dyDescent="0.25">
      <c r="A72" s="23" t="s">
        <v>164</v>
      </c>
      <c r="B72" s="13" t="s">
        <v>144</v>
      </c>
      <c r="C72" s="16">
        <v>2</v>
      </c>
      <c r="D72" s="16" t="s">
        <v>22</v>
      </c>
      <c r="E72" s="12" t="s">
        <v>165</v>
      </c>
      <c r="F72" s="13" t="s">
        <v>19</v>
      </c>
      <c r="G72" s="13" t="s">
        <v>19</v>
      </c>
      <c r="H72" s="13" t="s">
        <v>19</v>
      </c>
      <c r="I72" s="13" t="s">
        <v>19</v>
      </c>
      <c r="J72" s="9"/>
      <c r="K72" s="10">
        <v>0</v>
      </c>
      <c r="L72" s="10">
        <f t="shared" si="3"/>
        <v>0</v>
      </c>
      <c r="M72" s="10">
        <f t="shared" si="4"/>
        <v>0</v>
      </c>
      <c r="N72" s="10">
        <f t="shared" si="5"/>
        <v>0</v>
      </c>
    </row>
    <row r="73" spans="1:14" ht="18" x14ac:dyDescent="0.25">
      <c r="A73" s="23" t="s">
        <v>166</v>
      </c>
      <c r="B73" s="13" t="s">
        <v>144</v>
      </c>
      <c r="C73" s="16">
        <v>2</v>
      </c>
      <c r="D73" s="16" t="s">
        <v>22</v>
      </c>
      <c r="E73" s="12" t="s">
        <v>167</v>
      </c>
      <c r="F73" s="13" t="s">
        <v>19</v>
      </c>
      <c r="G73" s="13" t="s">
        <v>19</v>
      </c>
      <c r="H73" s="13" t="s">
        <v>19</v>
      </c>
      <c r="I73" s="13" t="s">
        <v>19</v>
      </c>
      <c r="J73" s="9"/>
      <c r="K73" s="10">
        <v>0</v>
      </c>
      <c r="L73" s="10">
        <f t="shared" si="3"/>
        <v>0</v>
      </c>
      <c r="M73" s="10">
        <f t="shared" si="4"/>
        <v>0</v>
      </c>
      <c r="N73" s="10">
        <f t="shared" si="5"/>
        <v>0</v>
      </c>
    </row>
    <row r="74" spans="1:14" ht="18" x14ac:dyDescent="0.25">
      <c r="A74" s="23" t="s">
        <v>168</v>
      </c>
      <c r="B74" s="13" t="s">
        <v>144</v>
      </c>
      <c r="C74" s="16">
        <v>2</v>
      </c>
      <c r="D74" s="16" t="s">
        <v>22</v>
      </c>
      <c r="E74" s="12" t="s">
        <v>169</v>
      </c>
      <c r="F74" s="13" t="s">
        <v>19</v>
      </c>
      <c r="G74" s="13" t="s">
        <v>19</v>
      </c>
      <c r="H74" s="13" t="s">
        <v>19</v>
      </c>
      <c r="I74" s="13" t="s">
        <v>19</v>
      </c>
      <c r="J74" s="9"/>
      <c r="K74" s="10">
        <v>0</v>
      </c>
      <c r="L74" s="10">
        <f t="shared" si="3"/>
        <v>0</v>
      </c>
      <c r="M74" s="10">
        <f t="shared" si="4"/>
        <v>0</v>
      </c>
      <c r="N74" s="10">
        <f t="shared" si="5"/>
        <v>0</v>
      </c>
    </row>
    <row r="75" spans="1:14" ht="18" x14ac:dyDescent="0.25">
      <c r="A75" s="23" t="s">
        <v>170</v>
      </c>
      <c r="B75" s="13" t="s">
        <v>144</v>
      </c>
      <c r="C75" s="16">
        <v>2</v>
      </c>
      <c r="D75" s="16" t="s">
        <v>22</v>
      </c>
      <c r="E75" s="12" t="s">
        <v>171</v>
      </c>
      <c r="F75" s="13" t="s">
        <v>19</v>
      </c>
      <c r="G75" s="13" t="s">
        <v>19</v>
      </c>
      <c r="H75" s="13" t="s">
        <v>19</v>
      </c>
      <c r="I75" s="13" t="s">
        <v>19</v>
      </c>
      <c r="J75" s="9"/>
      <c r="K75" s="10">
        <v>0</v>
      </c>
      <c r="L75" s="10">
        <f t="shared" si="3"/>
        <v>0</v>
      </c>
      <c r="M75" s="10">
        <f t="shared" si="4"/>
        <v>0</v>
      </c>
      <c r="N75" s="10">
        <f t="shared" si="5"/>
        <v>0</v>
      </c>
    </row>
    <row r="76" spans="1:14" ht="18" x14ac:dyDescent="0.25">
      <c r="A76" s="23" t="s">
        <v>172</v>
      </c>
      <c r="B76" s="13" t="s">
        <v>144</v>
      </c>
      <c r="C76" s="16">
        <v>2</v>
      </c>
      <c r="D76" s="16" t="s">
        <v>22</v>
      </c>
      <c r="E76" s="12" t="s">
        <v>173</v>
      </c>
      <c r="F76" s="13" t="s">
        <v>19</v>
      </c>
      <c r="G76" s="13" t="s">
        <v>19</v>
      </c>
      <c r="H76" s="13" t="s">
        <v>19</v>
      </c>
      <c r="I76" s="13" t="s">
        <v>19</v>
      </c>
      <c r="J76" s="9"/>
      <c r="K76" s="10">
        <v>0</v>
      </c>
      <c r="L76" s="10">
        <f t="shared" si="3"/>
        <v>0</v>
      </c>
      <c r="M76" s="10">
        <f t="shared" si="4"/>
        <v>0</v>
      </c>
      <c r="N76" s="10">
        <f t="shared" si="5"/>
        <v>0</v>
      </c>
    </row>
    <row r="77" spans="1:14" ht="18" x14ac:dyDescent="0.25">
      <c r="A77" s="23" t="s">
        <v>174</v>
      </c>
      <c r="B77" s="13" t="s">
        <v>144</v>
      </c>
      <c r="C77" s="16">
        <v>2</v>
      </c>
      <c r="D77" s="16" t="s">
        <v>22</v>
      </c>
      <c r="E77" s="12" t="s">
        <v>175</v>
      </c>
      <c r="F77" s="13" t="s">
        <v>19</v>
      </c>
      <c r="G77" s="13" t="s">
        <v>19</v>
      </c>
      <c r="H77" s="13" t="s">
        <v>19</v>
      </c>
      <c r="I77" s="13" t="s">
        <v>19</v>
      </c>
      <c r="J77" s="9"/>
      <c r="K77" s="10">
        <v>0</v>
      </c>
      <c r="L77" s="10">
        <f t="shared" si="3"/>
        <v>0</v>
      </c>
      <c r="M77" s="10">
        <f t="shared" si="4"/>
        <v>0</v>
      </c>
      <c r="N77" s="10">
        <f t="shared" si="5"/>
        <v>0</v>
      </c>
    </row>
    <row r="78" spans="1:14" ht="18" x14ac:dyDescent="0.25">
      <c r="A78" s="23" t="s">
        <v>176</v>
      </c>
      <c r="B78" s="13" t="s">
        <v>144</v>
      </c>
      <c r="C78" s="16">
        <v>2</v>
      </c>
      <c r="D78" s="16" t="s">
        <v>22</v>
      </c>
      <c r="E78" s="12" t="s">
        <v>177</v>
      </c>
      <c r="F78" s="13" t="s">
        <v>19</v>
      </c>
      <c r="G78" s="13" t="s">
        <v>19</v>
      </c>
      <c r="H78" s="13" t="s">
        <v>19</v>
      </c>
      <c r="I78" s="13" t="s">
        <v>19</v>
      </c>
      <c r="J78" s="9"/>
      <c r="K78" s="10">
        <v>0</v>
      </c>
      <c r="L78" s="10">
        <f t="shared" si="3"/>
        <v>0</v>
      </c>
      <c r="M78" s="10">
        <f t="shared" si="4"/>
        <v>0</v>
      </c>
      <c r="N78" s="10">
        <f t="shared" si="5"/>
        <v>0</v>
      </c>
    </row>
    <row r="79" spans="1:14" ht="18" x14ac:dyDescent="0.25">
      <c r="A79" s="23" t="s">
        <v>178</v>
      </c>
      <c r="B79" s="13" t="s">
        <v>144</v>
      </c>
      <c r="C79" s="16">
        <v>2</v>
      </c>
      <c r="D79" s="16" t="s">
        <v>22</v>
      </c>
      <c r="E79" s="12" t="s">
        <v>179</v>
      </c>
      <c r="F79" s="13" t="s">
        <v>19</v>
      </c>
      <c r="G79" s="13" t="s">
        <v>19</v>
      </c>
      <c r="H79" s="13" t="s">
        <v>19</v>
      </c>
      <c r="I79" s="13" t="s">
        <v>19</v>
      </c>
      <c r="J79" s="9"/>
      <c r="K79" s="10">
        <v>0</v>
      </c>
      <c r="L79" s="10">
        <f t="shared" si="3"/>
        <v>0</v>
      </c>
      <c r="M79" s="10">
        <f t="shared" si="4"/>
        <v>0</v>
      </c>
      <c r="N79" s="10">
        <f t="shared" si="5"/>
        <v>0</v>
      </c>
    </row>
    <row r="80" spans="1:14" ht="18" x14ac:dyDescent="0.25">
      <c r="A80" s="23" t="s">
        <v>180</v>
      </c>
      <c r="B80" s="13" t="s">
        <v>144</v>
      </c>
      <c r="C80" s="16">
        <v>2</v>
      </c>
      <c r="D80" s="16" t="s">
        <v>22</v>
      </c>
      <c r="E80" s="12" t="s">
        <v>181</v>
      </c>
      <c r="F80" s="13" t="s">
        <v>19</v>
      </c>
      <c r="G80" s="13" t="s">
        <v>19</v>
      </c>
      <c r="H80" s="13" t="s">
        <v>19</v>
      </c>
      <c r="I80" s="13" t="s">
        <v>19</v>
      </c>
      <c r="J80" s="9"/>
      <c r="K80" s="10">
        <v>0</v>
      </c>
      <c r="L80" s="10">
        <f t="shared" si="3"/>
        <v>0</v>
      </c>
      <c r="M80" s="10">
        <f t="shared" si="4"/>
        <v>0</v>
      </c>
      <c r="N80" s="10">
        <f t="shared" si="5"/>
        <v>0</v>
      </c>
    </row>
    <row r="81" spans="1:14" ht="18" x14ac:dyDescent="0.25">
      <c r="A81" s="23" t="s">
        <v>182</v>
      </c>
      <c r="B81" s="13" t="s">
        <v>144</v>
      </c>
      <c r="C81" s="16">
        <v>2</v>
      </c>
      <c r="D81" s="16" t="s">
        <v>22</v>
      </c>
      <c r="E81" s="12" t="s">
        <v>183</v>
      </c>
      <c r="F81" s="13" t="s">
        <v>19</v>
      </c>
      <c r="G81" s="13" t="s">
        <v>19</v>
      </c>
      <c r="H81" s="13" t="s">
        <v>19</v>
      </c>
      <c r="I81" s="13" t="s">
        <v>19</v>
      </c>
      <c r="J81" s="9"/>
      <c r="K81" s="10">
        <v>0</v>
      </c>
      <c r="L81" s="10">
        <f t="shared" si="3"/>
        <v>0</v>
      </c>
      <c r="M81" s="10">
        <f t="shared" si="4"/>
        <v>0</v>
      </c>
      <c r="N81" s="10">
        <f t="shared" si="5"/>
        <v>0</v>
      </c>
    </row>
    <row r="82" spans="1:14" ht="18" x14ac:dyDescent="0.25">
      <c r="A82" s="23" t="s">
        <v>184</v>
      </c>
      <c r="B82" s="13" t="s">
        <v>144</v>
      </c>
      <c r="C82" s="16">
        <v>2</v>
      </c>
      <c r="D82" s="16" t="s">
        <v>22</v>
      </c>
      <c r="E82" s="12" t="s">
        <v>185</v>
      </c>
      <c r="F82" s="13" t="s">
        <v>19</v>
      </c>
      <c r="G82" s="13" t="s">
        <v>19</v>
      </c>
      <c r="H82" s="13" t="s">
        <v>19</v>
      </c>
      <c r="I82" s="13" t="s">
        <v>19</v>
      </c>
      <c r="J82" s="9"/>
      <c r="K82" s="10">
        <v>0</v>
      </c>
      <c r="L82" s="10">
        <f t="shared" si="3"/>
        <v>0</v>
      </c>
      <c r="M82" s="10">
        <f t="shared" si="4"/>
        <v>0</v>
      </c>
      <c r="N82" s="10">
        <f t="shared" si="5"/>
        <v>0</v>
      </c>
    </row>
    <row r="83" spans="1:14" ht="18" x14ac:dyDescent="0.25">
      <c r="A83" s="23" t="s">
        <v>186</v>
      </c>
      <c r="B83" s="13" t="s">
        <v>144</v>
      </c>
      <c r="C83" s="16">
        <v>2</v>
      </c>
      <c r="D83" s="16" t="s">
        <v>22</v>
      </c>
      <c r="E83" s="12" t="s">
        <v>187</v>
      </c>
      <c r="F83" s="13" t="s">
        <v>19</v>
      </c>
      <c r="G83" s="13" t="s">
        <v>19</v>
      </c>
      <c r="H83" s="13" t="s">
        <v>19</v>
      </c>
      <c r="I83" s="13" t="s">
        <v>19</v>
      </c>
      <c r="J83" s="9"/>
      <c r="K83" s="10">
        <v>0</v>
      </c>
      <c r="L83" s="10">
        <f t="shared" si="3"/>
        <v>0</v>
      </c>
      <c r="M83" s="10">
        <f t="shared" si="4"/>
        <v>0</v>
      </c>
      <c r="N83" s="10">
        <f t="shared" si="5"/>
        <v>0</v>
      </c>
    </row>
    <row r="84" spans="1:14" ht="18" x14ac:dyDescent="0.25">
      <c r="A84" s="23" t="s">
        <v>188</v>
      </c>
      <c r="B84" s="13" t="s">
        <v>144</v>
      </c>
      <c r="C84" s="16">
        <v>2</v>
      </c>
      <c r="D84" s="16" t="s">
        <v>22</v>
      </c>
      <c r="E84" s="12" t="s">
        <v>189</v>
      </c>
      <c r="F84" s="13" t="s">
        <v>19</v>
      </c>
      <c r="G84" s="13" t="s">
        <v>19</v>
      </c>
      <c r="H84" s="13" t="s">
        <v>19</v>
      </c>
      <c r="I84" s="13" t="s">
        <v>19</v>
      </c>
      <c r="J84" s="9"/>
      <c r="K84" s="10">
        <v>0</v>
      </c>
      <c r="L84" s="10">
        <f t="shared" si="3"/>
        <v>0</v>
      </c>
      <c r="M84" s="10">
        <f t="shared" si="4"/>
        <v>0</v>
      </c>
      <c r="N84" s="10">
        <f t="shared" si="5"/>
        <v>0</v>
      </c>
    </row>
    <row r="85" spans="1:14" ht="18" x14ac:dyDescent="0.25">
      <c r="A85" s="23" t="s">
        <v>190</v>
      </c>
      <c r="B85" s="13" t="s">
        <v>144</v>
      </c>
      <c r="C85" s="16">
        <v>2</v>
      </c>
      <c r="D85" s="16" t="s">
        <v>22</v>
      </c>
      <c r="E85" s="12" t="s">
        <v>191</v>
      </c>
      <c r="F85" s="13" t="s">
        <v>19</v>
      </c>
      <c r="G85" s="13" t="s">
        <v>19</v>
      </c>
      <c r="H85" s="13" t="s">
        <v>19</v>
      </c>
      <c r="I85" s="13" t="s">
        <v>19</v>
      </c>
      <c r="J85" s="9"/>
      <c r="K85" s="10">
        <v>0</v>
      </c>
      <c r="L85" s="10">
        <f t="shared" si="3"/>
        <v>0</v>
      </c>
      <c r="M85" s="10">
        <f t="shared" si="4"/>
        <v>0</v>
      </c>
      <c r="N85" s="10">
        <f t="shared" si="5"/>
        <v>0</v>
      </c>
    </row>
    <row r="86" spans="1:14" ht="81" x14ac:dyDescent="0.25">
      <c r="A86" s="23">
        <v>54</v>
      </c>
      <c r="B86" s="13" t="s">
        <v>192</v>
      </c>
      <c r="C86" s="16">
        <v>1</v>
      </c>
      <c r="D86" s="16" t="s">
        <v>22</v>
      </c>
      <c r="E86" s="12" t="s">
        <v>193</v>
      </c>
      <c r="F86" s="13" t="s">
        <v>19</v>
      </c>
      <c r="G86" s="13" t="s">
        <v>19</v>
      </c>
      <c r="H86" s="13" t="s">
        <v>194</v>
      </c>
      <c r="I86" s="13" t="s">
        <v>195</v>
      </c>
      <c r="J86" s="9"/>
      <c r="K86" s="10">
        <v>0</v>
      </c>
      <c r="L86" s="10">
        <f t="shared" si="3"/>
        <v>0</v>
      </c>
      <c r="M86" s="10">
        <f t="shared" si="4"/>
        <v>0</v>
      </c>
      <c r="N86" s="10">
        <f t="shared" si="5"/>
        <v>0</v>
      </c>
    </row>
    <row r="87" spans="1:14" ht="27" x14ac:dyDescent="0.25">
      <c r="A87" s="23">
        <v>55</v>
      </c>
      <c r="B87" s="13" t="s">
        <v>144</v>
      </c>
      <c r="C87" s="16">
        <v>2</v>
      </c>
      <c r="D87" s="16" t="s">
        <v>22</v>
      </c>
      <c r="E87" s="12" t="s">
        <v>196</v>
      </c>
      <c r="F87" s="13" t="s">
        <v>19</v>
      </c>
      <c r="G87" s="13" t="s">
        <v>19</v>
      </c>
      <c r="H87" s="13" t="s">
        <v>19</v>
      </c>
      <c r="I87" s="13" t="s">
        <v>19</v>
      </c>
      <c r="J87" s="9"/>
      <c r="K87" s="10">
        <v>0</v>
      </c>
      <c r="L87" s="10">
        <f t="shared" si="3"/>
        <v>0</v>
      </c>
      <c r="M87" s="10">
        <f t="shared" si="4"/>
        <v>0</v>
      </c>
      <c r="N87" s="10">
        <f t="shared" si="5"/>
        <v>0</v>
      </c>
    </row>
    <row r="88" spans="1:14" ht="18" x14ac:dyDescent="0.25">
      <c r="A88" s="23">
        <v>56</v>
      </c>
      <c r="B88" s="13" t="s">
        <v>144</v>
      </c>
      <c r="C88" s="16">
        <v>2</v>
      </c>
      <c r="D88" s="16" t="s">
        <v>22</v>
      </c>
      <c r="E88" s="12" t="s">
        <v>197</v>
      </c>
      <c r="F88" s="13" t="s">
        <v>19</v>
      </c>
      <c r="G88" s="13" t="s">
        <v>19</v>
      </c>
      <c r="H88" s="13" t="s">
        <v>19</v>
      </c>
      <c r="I88" s="13" t="s">
        <v>19</v>
      </c>
      <c r="J88" s="9"/>
      <c r="K88" s="10">
        <v>0</v>
      </c>
      <c r="L88" s="10">
        <f t="shared" si="3"/>
        <v>0</v>
      </c>
      <c r="M88" s="10">
        <f t="shared" si="4"/>
        <v>0</v>
      </c>
      <c r="N88" s="10">
        <f t="shared" si="5"/>
        <v>0</v>
      </c>
    </row>
    <row r="89" spans="1:14" ht="18" x14ac:dyDescent="0.25">
      <c r="A89" s="23">
        <v>57</v>
      </c>
      <c r="B89" s="13" t="s">
        <v>198</v>
      </c>
      <c r="C89" s="16">
        <v>5</v>
      </c>
      <c r="D89" s="16" t="s">
        <v>22</v>
      </c>
      <c r="E89" s="12" t="s">
        <v>141</v>
      </c>
      <c r="F89" s="13" t="s">
        <v>19</v>
      </c>
      <c r="G89" s="13" t="s">
        <v>142</v>
      </c>
      <c r="H89" s="13" t="s">
        <v>19</v>
      </c>
      <c r="I89" s="13" t="s">
        <v>19</v>
      </c>
      <c r="J89" s="9"/>
      <c r="K89" s="10">
        <v>0</v>
      </c>
      <c r="L89" s="10">
        <f t="shared" si="3"/>
        <v>0</v>
      </c>
      <c r="M89" s="10">
        <f t="shared" si="4"/>
        <v>0</v>
      </c>
      <c r="N89" s="10">
        <f t="shared" si="5"/>
        <v>0</v>
      </c>
    </row>
    <row r="90" spans="1:14" ht="18" x14ac:dyDescent="0.25">
      <c r="A90" s="23">
        <v>58</v>
      </c>
      <c r="B90" s="13" t="s">
        <v>198</v>
      </c>
      <c r="C90" s="16">
        <v>5</v>
      </c>
      <c r="D90" s="16" t="s">
        <v>22</v>
      </c>
      <c r="E90" s="12" t="s">
        <v>199</v>
      </c>
      <c r="F90" s="13" t="s">
        <v>19</v>
      </c>
      <c r="G90" s="13" t="s">
        <v>200</v>
      </c>
      <c r="H90" s="13" t="s">
        <v>19</v>
      </c>
      <c r="I90" s="13" t="s">
        <v>19</v>
      </c>
      <c r="J90" s="9"/>
      <c r="K90" s="10">
        <v>0</v>
      </c>
      <c r="L90" s="10">
        <f t="shared" si="3"/>
        <v>0</v>
      </c>
      <c r="M90" s="10">
        <f t="shared" si="4"/>
        <v>0</v>
      </c>
      <c r="N90" s="10">
        <f t="shared" si="5"/>
        <v>0</v>
      </c>
    </row>
    <row r="91" spans="1:14" ht="18" x14ac:dyDescent="0.25">
      <c r="A91" s="23" t="s">
        <v>201</v>
      </c>
      <c r="B91" s="13" t="s">
        <v>202</v>
      </c>
      <c r="C91" s="16">
        <v>8</v>
      </c>
      <c r="D91" s="16" t="s">
        <v>22</v>
      </c>
      <c r="E91" s="12" t="s">
        <v>203</v>
      </c>
      <c r="F91" s="13" t="s">
        <v>204</v>
      </c>
      <c r="G91" s="13" t="s">
        <v>19</v>
      </c>
      <c r="H91" s="13" t="s">
        <v>19</v>
      </c>
      <c r="I91" s="13" t="s">
        <v>205</v>
      </c>
      <c r="J91" s="9"/>
      <c r="K91" s="10">
        <v>0</v>
      </c>
      <c r="L91" s="10">
        <f t="shared" si="3"/>
        <v>0</v>
      </c>
      <c r="M91" s="10">
        <f t="shared" si="4"/>
        <v>0</v>
      </c>
      <c r="N91" s="10">
        <f t="shared" si="5"/>
        <v>0</v>
      </c>
    </row>
    <row r="92" spans="1:14" ht="18" x14ac:dyDescent="0.25">
      <c r="A92" s="23" t="s">
        <v>206</v>
      </c>
      <c r="B92" s="13" t="s">
        <v>202</v>
      </c>
      <c r="C92" s="16">
        <v>8</v>
      </c>
      <c r="D92" s="16" t="s">
        <v>22</v>
      </c>
      <c r="E92" s="12" t="s">
        <v>207</v>
      </c>
      <c r="F92" s="13" t="s">
        <v>204</v>
      </c>
      <c r="G92" s="13" t="s">
        <v>19</v>
      </c>
      <c r="H92" s="13" t="s">
        <v>19</v>
      </c>
      <c r="I92" s="13" t="s">
        <v>205</v>
      </c>
      <c r="J92" s="9"/>
      <c r="K92" s="10">
        <v>0</v>
      </c>
      <c r="L92" s="10">
        <f t="shared" si="3"/>
        <v>0</v>
      </c>
      <c r="M92" s="10">
        <f t="shared" si="4"/>
        <v>0</v>
      </c>
      <c r="N92" s="10">
        <f t="shared" si="5"/>
        <v>0</v>
      </c>
    </row>
    <row r="93" spans="1:14" ht="45" x14ac:dyDescent="0.25">
      <c r="A93" s="23" t="s">
        <v>208</v>
      </c>
      <c r="B93" s="13" t="s">
        <v>202</v>
      </c>
      <c r="C93" s="16">
        <v>4</v>
      </c>
      <c r="D93" s="16" t="s">
        <v>22</v>
      </c>
      <c r="E93" s="12" t="s">
        <v>209</v>
      </c>
      <c r="F93" s="13" t="s">
        <v>210</v>
      </c>
      <c r="G93" s="13" t="s">
        <v>19</v>
      </c>
      <c r="H93" s="13" t="s">
        <v>19</v>
      </c>
      <c r="I93" s="13" t="s">
        <v>211</v>
      </c>
      <c r="J93" s="9"/>
      <c r="K93" s="10">
        <v>0</v>
      </c>
      <c r="L93" s="10">
        <f t="shared" si="3"/>
        <v>0</v>
      </c>
      <c r="M93" s="10">
        <f t="shared" si="4"/>
        <v>0</v>
      </c>
      <c r="N93" s="10">
        <f t="shared" si="5"/>
        <v>0</v>
      </c>
    </row>
    <row r="94" spans="1:14" ht="45" x14ac:dyDescent="0.25">
      <c r="A94" s="23" t="s">
        <v>212</v>
      </c>
      <c r="B94" s="13" t="s">
        <v>202</v>
      </c>
      <c r="C94" s="16">
        <v>4</v>
      </c>
      <c r="D94" s="16" t="s">
        <v>22</v>
      </c>
      <c r="E94" s="12" t="s">
        <v>213</v>
      </c>
      <c r="F94" s="13" t="s">
        <v>210</v>
      </c>
      <c r="G94" s="13" t="s">
        <v>19</v>
      </c>
      <c r="H94" s="13" t="s">
        <v>19</v>
      </c>
      <c r="I94" s="13" t="s">
        <v>211</v>
      </c>
      <c r="J94" s="9"/>
      <c r="K94" s="10">
        <v>0</v>
      </c>
      <c r="L94" s="10">
        <f t="shared" si="3"/>
        <v>0</v>
      </c>
      <c r="M94" s="10">
        <f t="shared" si="4"/>
        <v>0</v>
      </c>
      <c r="N94" s="10">
        <f t="shared" si="5"/>
        <v>0</v>
      </c>
    </row>
    <row r="95" spans="1:14" ht="18" x14ac:dyDescent="0.25">
      <c r="A95" s="23" t="s">
        <v>214</v>
      </c>
      <c r="B95" s="13" t="s">
        <v>202</v>
      </c>
      <c r="C95" s="16">
        <v>8</v>
      </c>
      <c r="D95" s="16" t="s">
        <v>22</v>
      </c>
      <c r="E95" s="12" t="s">
        <v>215</v>
      </c>
      <c r="F95" s="13" t="s">
        <v>216</v>
      </c>
      <c r="G95" s="13" t="s">
        <v>19</v>
      </c>
      <c r="H95" s="13" t="s">
        <v>19</v>
      </c>
      <c r="I95" s="13" t="s">
        <v>205</v>
      </c>
      <c r="J95" s="9"/>
      <c r="K95" s="10">
        <v>0</v>
      </c>
      <c r="L95" s="10">
        <f t="shared" si="3"/>
        <v>0</v>
      </c>
      <c r="M95" s="10">
        <f t="shared" si="4"/>
        <v>0</v>
      </c>
      <c r="N95" s="10">
        <f t="shared" si="5"/>
        <v>0</v>
      </c>
    </row>
    <row r="96" spans="1:14" ht="18" x14ac:dyDescent="0.25">
      <c r="A96" s="23" t="s">
        <v>217</v>
      </c>
      <c r="B96" s="13" t="s">
        <v>202</v>
      </c>
      <c r="C96" s="16">
        <v>8</v>
      </c>
      <c r="D96" s="16" t="s">
        <v>22</v>
      </c>
      <c r="E96" s="12" t="s">
        <v>218</v>
      </c>
      <c r="F96" s="13" t="s">
        <v>219</v>
      </c>
      <c r="G96" s="13" t="s">
        <v>19</v>
      </c>
      <c r="H96" s="13" t="s">
        <v>19</v>
      </c>
      <c r="I96" s="13" t="s">
        <v>205</v>
      </c>
      <c r="J96" s="9"/>
      <c r="K96" s="10">
        <v>0</v>
      </c>
      <c r="L96" s="10">
        <f t="shared" si="3"/>
        <v>0</v>
      </c>
      <c r="M96" s="10">
        <f t="shared" si="4"/>
        <v>0</v>
      </c>
      <c r="N96" s="10">
        <f t="shared" si="5"/>
        <v>0</v>
      </c>
    </row>
    <row r="97" spans="1:14" ht="18" x14ac:dyDescent="0.25">
      <c r="A97" s="23" t="s">
        <v>220</v>
      </c>
      <c r="B97" s="13" t="s">
        <v>202</v>
      </c>
      <c r="C97" s="16">
        <v>8</v>
      </c>
      <c r="D97" s="16" t="s">
        <v>22</v>
      </c>
      <c r="E97" s="12" t="s">
        <v>221</v>
      </c>
      <c r="F97" s="13" t="s">
        <v>222</v>
      </c>
      <c r="G97" s="13" t="s">
        <v>19</v>
      </c>
      <c r="H97" s="13" t="s">
        <v>19</v>
      </c>
      <c r="I97" s="13" t="s">
        <v>205</v>
      </c>
      <c r="J97" s="9"/>
      <c r="K97" s="10">
        <v>0</v>
      </c>
      <c r="L97" s="10">
        <f t="shared" si="3"/>
        <v>0</v>
      </c>
      <c r="M97" s="10">
        <f t="shared" si="4"/>
        <v>0</v>
      </c>
      <c r="N97" s="10">
        <f t="shared" si="5"/>
        <v>0</v>
      </c>
    </row>
    <row r="98" spans="1:14" ht="18" x14ac:dyDescent="0.25">
      <c r="A98" s="23" t="s">
        <v>223</v>
      </c>
      <c r="B98" s="13" t="s">
        <v>202</v>
      </c>
      <c r="C98" s="16">
        <v>8</v>
      </c>
      <c r="D98" s="16" t="s">
        <v>22</v>
      </c>
      <c r="E98" s="12" t="s">
        <v>224</v>
      </c>
      <c r="F98" s="13" t="s">
        <v>225</v>
      </c>
      <c r="G98" s="13" t="s">
        <v>19</v>
      </c>
      <c r="H98" s="13" t="s">
        <v>19</v>
      </c>
      <c r="I98" s="13" t="s">
        <v>205</v>
      </c>
      <c r="J98" s="9"/>
      <c r="K98" s="10">
        <v>0</v>
      </c>
      <c r="L98" s="10">
        <f t="shared" si="3"/>
        <v>0</v>
      </c>
      <c r="M98" s="10">
        <f t="shared" si="4"/>
        <v>0</v>
      </c>
      <c r="N98" s="10">
        <f t="shared" si="5"/>
        <v>0</v>
      </c>
    </row>
    <row r="99" spans="1:14" ht="18" x14ac:dyDescent="0.25">
      <c r="A99" s="23" t="s">
        <v>226</v>
      </c>
      <c r="B99" s="13" t="s">
        <v>202</v>
      </c>
      <c r="C99" s="16">
        <v>8</v>
      </c>
      <c r="D99" s="16" t="s">
        <v>22</v>
      </c>
      <c r="E99" s="12" t="s">
        <v>227</v>
      </c>
      <c r="F99" s="13" t="s">
        <v>228</v>
      </c>
      <c r="G99" s="13" t="s">
        <v>19</v>
      </c>
      <c r="H99" s="13" t="s">
        <v>19</v>
      </c>
      <c r="I99" s="13" t="s">
        <v>205</v>
      </c>
      <c r="J99" s="9"/>
      <c r="K99" s="10">
        <v>0</v>
      </c>
      <c r="L99" s="10">
        <f t="shared" si="3"/>
        <v>0</v>
      </c>
      <c r="M99" s="10">
        <f t="shared" si="4"/>
        <v>0</v>
      </c>
      <c r="N99" s="10">
        <f t="shared" si="5"/>
        <v>0</v>
      </c>
    </row>
    <row r="100" spans="1:14" ht="18" x14ac:dyDescent="0.25">
      <c r="A100" s="23" t="s">
        <v>229</v>
      </c>
      <c r="B100" s="13" t="s">
        <v>202</v>
      </c>
      <c r="C100" s="16">
        <v>8</v>
      </c>
      <c r="D100" s="16" t="s">
        <v>22</v>
      </c>
      <c r="E100" s="12" t="s">
        <v>230</v>
      </c>
      <c r="F100" s="13" t="s">
        <v>228</v>
      </c>
      <c r="G100" s="13" t="s">
        <v>19</v>
      </c>
      <c r="H100" s="13" t="s">
        <v>19</v>
      </c>
      <c r="I100" s="13" t="s">
        <v>205</v>
      </c>
      <c r="J100" s="9"/>
      <c r="K100" s="10">
        <v>0</v>
      </c>
      <c r="L100" s="10">
        <f t="shared" si="3"/>
        <v>0</v>
      </c>
      <c r="M100" s="10">
        <f t="shared" si="4"/>
        <v>0</v>
      </c>
      <c r="N100" s="10">
        <f t="shared" si="5"/>
        <v>0</v>
      </c>
    </row>
    <row r="101" spans="1:14" ht="18" x14ac:dyDescent="0.25">
      <c r="A101" s="23" t="s">
        <v>231</v>
      </c>
      <c r="B101" s="13" t="s">
        <v>202</v>
      </c>
      <c r="C101" s="16">
        <v>8</v>
      </c>
      <c r="D101" s="16" t="s">
        <v>22</v>
      </c>
      <c r="E101" s="12" t="s">
        <v>232</v>
      </c>
      <c r="F101" s="13" t="s">
        <v>228</v>
      </c>
      <c r="G101" s="13" t="s">
        <v>19</v>
      </c>
      <c r="H101" s="13" t="s">
        <v>19</v>
      </c>
      <c r="I101" s="13" t="s">
        <v>205</v>
      </c>
      <c r="J101" s="9"/>
      <c r="K101" s="10">
        <v>0</v>
      </c>
      <c r="L101" s="10">
        <f t="shared" si="3"/>
        <v>0</v>
      </c>
      <c r="M101" s="10">
        <f t="shared" si="4"/>
        <v>0</v>
      </c>
      <c r="N101" s="10">
        <f t="shared" si="5"/>
        <v>0</v>
      </c>
    </row>
    <row r="102" spans="1:14" ht="18" x14ac:dyDescent="0.25">
      <c r="A102" s="23" t="s">
        <v>233</v>
      </c>
      <c r="B102" s="13" t="s">
        <v>202</v>
      </c>
      <c r="C102" s="16">
        <v>8</v>
      </c>
      <c r="D102" s="16" t="s">
        <v>22</v>
      </c>
      <c r="E102" s="12" t="s">
        <v>234</v>
      </c>
      <c r="F102" s="13" t="s">
        <v>228</v>
      </c>
      <c r="G102" s="13" t="s">
        <v>19</v>
      </c>
      <c r="H102" s="13" t="s">
        <v>19</v>
      </c>
      <c r="I102" s="13" t="s">
        <v>205</v>
      </c>
      <c r="J102" s="9"/>
      <c r="K102" s="10">
        <v>0</v>
      </c>
      <c r="L102" s="10">
        <f t="shared" si="3"/>
        <v>0</v>
      </c>
      <c r="M102" s="10">
        <f t="shared" si="4"/>
        <v>0</v>
      </c>
      <c r="N102" s="10">
        <f t="shared" si="5"/>
        <v>0</v>
      </c>
    </row>
    <row r="103" spans="1:14" ht="18" x14ac:dyDescent="0.25">
      <c r="A103" s="23" t="s">
        <v>235</v>
      </c>
      <c r="B103" s="13" t="s">
        <v>202</v>
      </c>
      <c r="C103" s="16">
        <v>8</v>
      </c>
      <c r="D103" s="16" t="s">
        <v>22</v>
      </c>
      <c r="E103" s="12" t="s">
        <v>203</v>
      </c>
      <c r="F103" s="13" t="s">
        <v>204</v>
      </c>
      <c r="G103" s="13" t="s">
        <v>19</v>
      </c>
      <c r="H103" s="13" t="s">
        <v>19</v>
      </c>
      <c r="I103" s="13" t="s">
        <v>205</v>
      </c>
      <c r="J103" s="9"/>
      <c r="K103" s="10">
        <v>0</v>
      </c>
      <c r="L103" s="10">
        <f t="shared" si="3"/>
        <v>0</v>
      </c>
      <c r="M103" s="10">
        <f t="shared" si="4"/>
        <v>0</v>
      </c>
      <c r="N103" s="10">
        <f t="shared" si="5"/>
        <v>0</v>
      </c>
    </row>
    <row r="104" spans="1:14" ht="18" x14ac:dyDescent="0.25">
      <c r="A104" s="23" t="s">
        <v>236</v>
      </c>
      <c r="B104" s="13" t="s">
        <v>202</v>
      </c>
      <c r="C104" s="16">
        <v>8</v>
      </c>
      <c r="D104" s="16" t="s">
        <v>22</v>
      </c>
      <c r="E104" s="12" t="s">
        <v>207</v>
      </c>
      <c r="F104" s="13" t="s">
        <v>237</v>
      </c>
      <c r="G104" s="13" t="s">
        <v>19</v>
      </c>
      <c r="H104" s="13" t="s">
        <v>19</v>
      </c>
      <c r="I104" s="13" t="s">
        <v>205</v>
      </c>
      <c r="J104" s="9"/>
      <c r="K104" s="10">
        <v>0</v>
      </c>
      <c r="L104" s="10">
        <f t="shared" si="3"/>
        <v>0</v>
      </c>
      <c r="M104" s="10">
        <f t="shared" si="4"/>
        <v>0</v>
      </c>
      <c r="N104" s="10">
        <f t="shared" si="5"/>
        <v>0</v>
      </c>
    </row>
    <row r="105" spans="1:14" ht="18" x14ac:dyDescent="0.25">
      <c r="A105" s="23" t="s">
        <v>238</v>
      </c>
      <c r="B105" s="13" t="s">
        <v>202</v>
      </c>
      <c r="C105" s="16">
        <v>12</v>
      </c>
      <c r="D105" s="16" t="s">
        <v>22</v>
      </c>
      <c r="E105" s="12" t="s">
        <v>239</v>
      </c>
      <c r="F105" s="13" t="s">
        <v>222</v>
      </c>
      <c r="G105" s="13" t="s">
        <v>19</v>
      </c>
      <c r="H105" s="13" t="s">
        <v>19</v>
      </c>
      <c r="I105" s="13" t="s">
        <v>205</v>
      </c>
      <c r="J105" s="9"/>
      <c r="K105" s="10">
        <v>0</v>
      </c>
      <c r="L105" s="10">
        <f t="shared" si="3"/>
        <v>0</v>
      </c>
      <c r="M105" s="10">
        <f t="shared" si="4"/>
        <v>0</v>
      </c>
      <c r="N105" s="10">
        <f t="shared" si="5"/>
        <v>0</v>
      </c>
    </row>
    <row r="106" spans="1:14" ht="18" x14ac:dyDescent="0.25">
      <c r="A106" s="23" t="s">
        <v>240</v>
      </c>
      <c r="B106" s="13" t="s">
        <v>202</v>
      </c>
      <c r="C106" s="16">
        <v>12</v>
      </c>
      <c r="D106" s="16" t="s">
        <v>22</v>
      </c>
      <c r="E106" s="12" t="s">
        <v>241</v>
      </c>
      <c r="F106" s="13" t="s">
        <v>225</v>
      </c>
      <c r="G106" s="13" t="s">
        <v>19</v>
      </c>
      <c r="H106" s="13" t="s">
        <v>19</v>
      </c>
      <c r="I106" s="13" t="s">
        <v>205</v>
      </c>
      <c r="J106" s="9"/>
      <c r="K106" s="10">
        <v>0</v>
      </c>
      <c r="L106" s="10">
        <f t="shared" si="3"/>
        <v>0</v>
      </c>
      <c r="M106" s="10">
        <f t="shared" si="4"/>
        <v>0</v>
      </c>
      <c r="N106" s="10">
        <f t="shared" si="5"/>
        <v>0</v>
      </c>
    </row>
    <row r="107" spans="1:14" ht="18" x14ac:dyDescent="0.25">
      <c r="A107" s="23" t="s">
        <v>242</v>
      </c>
      <c r="B107" s="13" t="s">
        <v>202</v>
      </c>
      <c r="C107" s="16">
        <v>8</v>
      </c>
      <c r="D107" s="16" t="s">
        <v>22</v>
      </c>
      <c r="E107" s="12" t="s">
        <v>243</v>
      </c>
      <c r="F107" s="13" t="s">
        <v>244</v>
      </c>
      <c r="G107" s="13" t="s">
        <v>19</v>
      </c>
      <c r="H107" s="13" t="s">
        <v>19</v>
      </c>
      <c r="I107" s="13" t="s">
        <v>205</v>
      </c>
      <c r="J107" s="9"/>
      <c r="K107" s="10">
        <v>0</v>
      </c>
      <c r="L107" s="10">
        <f t="shared" si="3"/>
        <v>0</v>
      </c>
      <c r="M107" s="10">
        <f t="shared" si="4"/>
        <v>0</v>
      </c>
      <c r="N107" s="10">
        <f t="shared" si="5"/>
        <v>0</v>
      </c>
    </row>
    <row r="108" spans="1:14" ht="18" x14ac:dyDescent="0.25">
      <c r="A108" s="23" t="s">
        <v>245</v>
      </c>
      <c r="B108" s="13" t="s">
        <v>202</v>
      </c>
      <c r="C108" s="16">
        <v>8</v>
      </c>
      <c r="D108" s="16" t="s">
        <v>22</v>
      </c>
      <c r="E108" s="12" t="s">
        <v>246</v>
      </c>
      <c r="F108" s="13" t="s">
        <v>247</v>
      </c>
      <c r="G108" s="13" t="s">
        <v>19</v>
      </c>
      <c r="H108" s="13" t="s">
        <v>19</v>
      </c>
      <c r="I108" s="13" t="s">
        <v>205</v>
      </c>
      <c r="J108" s="9"/>
      <c r="K108" s="10">
        <v>0</v>
      </c>
      <c r="L108" s="10">
        <f t="shared" si="3"/>
        <v>0</v>
      </c>
      <c r="M108" s="10">
        <f t="shared" si="4"/>
        <v>0</v>
      </c>
      <c r="N108" s="10">
        <f t="shared" si="5"/>
        <v>0</v>
      </c>
    </row>
    <row r="109" spans="1:14" ht="18" x14ac:dyDescent="0.25">
      <c r="A109" s="23" t="s">
        <v>248</v>
      </c>
      <c r="B109" s="13" t="s">
        <v>202</v>
      </c>
      <c r="C109" s="16">
        <v>8</v>
      </c>
      <c r="D109" s="16" t="s">
        <v>22</v>
      </c>
      <c r="E109" s="12" t="s">
        <v>249</v>
      </c>
      <c r="F109" s="13" t="s">
        <v>250</v>
      </c>
      <c r="G109" s="13" t="s">
        <v>19</v>
      </c>
      <c r="H109" s="13" t="s">
        <v>19</v>
      </c>
      <c r="I109" s="13" t="s">
        <v>205</v>
      </c>
      <c r="J109" s="9"/>
      <c r="K109" s="10">
        <v>0</v>
      </c>
      <c r="L109" s="10">
        <f t="shared" si="3"/>
        <v>0</v>
      </c>
      <c r="M109" s="10">
        <f t="shared" si="4"/>
        <v>0</v>
      </c>
      <c r="N109" s="10">
        <f t="shared" si="5"/>
        <v>0</v>
      </c>
    </row>
    <row r="110" spans="1:14" ht="18" x14ac:dyDescent="0.25">
      <c r="A110" s="23" t="s">
        <v>251</v>
      </c>
      <c r="B110" s="13" t="s">
        <v>202</v>
      </c>
      <c r="C110" s="16">
        <v>8</v>
      </c>
      <c r="D110" s="16" t="s">
        <v>22</v>
      </c>
      <c r="E110" s="12" t="s">
        <v>252</v>
      </c>
      <c r="F110" s="13" t="s">
        <v>250</v>
      </c>
      <c r="G110" s="13" t="s">
        <v>19</v>
      </c>
      <c r="H110" s="13" t="s">
        <v>19</v>
      </c>
      <c r="I110" s="13" t="s">
        <v>205</v>
      </c>
      <c r="J110" s="9"/>
      <c r="K110" s="10">
        <v>0</v>
      </c>
      <c r="L110" s="10">
        <f t="shared" si="3"/>
        <v>0</v>
      </c>
      <c r="M110" s="10">
        <f t="shared" si="4"/>
        <v>0</v>
      </c>
      <c r="N110" s="10">
        <f t="shared" si="5"/>
        <v>0</v>
      </c>
    </row>
    <row r="111" spans="1:14" ht="18" x14ac:dyDescent="0.25">
      <c r="A111" s="23" t="s">
        <v>253</v>
      </c>
      <c r="B111" s="13" t="s">
        <v>202</v>
      </c>
      <c r="C111" s="16">
        <v>8</v>
      </c>
      <c r="D111" s="16" t="s">
        <v>22</v>
      </c>
      <c r="E111" s="12" t="s">
        <v>239</v>
      </c>
      <c r="F111" s="13" t="s">
        <v>222</v>
      </c>
      <c r="G111" s="13" t="s">
        <v>19</v>
      </c>
      <c r="H111" s="13" t="s">
        <v>19</v>
      </c>
      <c r="I111" s="13" t="s">
        <v>205</v>
      </c>
      <c r="J111" s="9"/>
      <c r="K111" s="10">
        <v>0</v>
      </c>
      <c r="L111" s="10">
        <f t="shared" si="3"/>
        <v>0</v>
      </c>
      <c r="M111" s="10">
        <f t="shared" si="4"/>
        <v>0</v>
      </c>
      <c r="N111" s="10">
        <f t="shared" si="5"/>
        <v>0</v>
      </c>
    </row>
    <row r="112" spans="1:14" ht="18" x14ac:dyDescent="0.25">
      <c r="A112" s="23" t="s">
        <v>254</v>
      </c>
      <c r="B112" s="13" t="s">
        <v>202</v>
      </c>
      <c r="C112" s="16">
        <v>8</v>
      </c>
      <c r="D112" s="16" t="s">
        <v>22</v>
      </c>
      <c r="E112" s="12" t="s">
        <v>241</v>
      </c>
      <c r="F112" s="13" t="s">
        <v>225</v>
      </c>
      <c r="G112" s="13" t="s">
        <v>19</v>
      </c>
      <c r="H112" s="13" t="s">
        <v>19</v>
      </c>
      <c r="I112" s="13" t="s">
        <v>205</v>
      </c>
      <c r="J112" s="9"/>
      <c r="K112" s="10">
        <v>0</v>
      </c>
      <c r="L112" s="10">
        <f t="shared" si="3"/>
        <v>0</v>
      </c>
      <c r="M112" s="10">
        <f t="shared" si="4"/>
        <v>0</v>
      </c>
      <c r="N112" s="10">
        <f t="shared" si="5"/>
        <v>0</v>
      </c>
    </row>
    <row r="113" spans="1:14" ht="18" x14ac:dyDescent="0.25">
      <c r="A113" s="23" t="s">
        <v>255</v>
      </c>
      <c r="B113" s="13" t="s">
        <v>202</v>
      </c>
      <c r="C113" s="16">
        <v>8</v>
      </c>
      <c r="D113" s="16" t="s">
        <v>22</v>
      </c>
      <c r="E113" s="12" t="s">
        <v>239</v>
      </c>
      <c r="F113" s="13" t="s">
        <v>222</v>
      </c>
      <c r="G113" s="13" t="s">
        <v>19</v>
      </c>
      <c r="H113" s="13" t="s">
        <v>19</v>
      </c>
      <c r="I113" s="13" t="s">
        <v>205</v>
      </c>
      <c r="J113" s="9"/>
      <c r="K113" s="10">
        <v>0</v>
      </c>
      <c r="L113" s="10">
        <f t="shared" si="3"/>
        <v>0</v>
      </c>
      <c r="M113" s="10">
        <f t="shared" si="4"/>
        <v>0</v>
      </c>
      <c r="N113" s="10">
        <f t="shared" si="5"/>
        <v>0</v>
      </c>
    </row>
    <row r="114" spans="1:14" ht="18" x14ac:dyDescent="0.25">
      <c r="A114" s="23" t="s">
        <v>256</v>
      </c>
      <c r="B114" s="13" t="s">
        <v>202</v>
      </c>
      <c r="C114" s="16">
        <v>8</v>
      </c>
      <c r="D114" s="16" t="s">
        <v>22</v>
      </c>
      <c r="E114" s="12" t="s">
        <v>241</v>
      </c>
      <c r="F114" s="13" t="s">
        <v>225</v>
      </c>
      <c r="G114" s="13" t="s">
        <v>19</v>
      </c>
      <c r="H114" s="13" t="s">
        <v>19</v>
      </c>
      <c r="I114" s="13" t="s">
        <v>205</v>
      </c>
      <c r="J114" s="9"/>
      <c r="K114" s="10">
        <v>0</v>
      </c>
      <c r="L114" s="10">
        <f t="shared" si="3"/>
        <v>0</v>
      </c>
      <c r="M114" s="10">
        <f t="shared" si="4"/>
        <v>0</v>
      </c>
      <c r="N114" s="10">
        <f t="shared" si="5"/>
        <v>0</v>
      </c>
    </row>
    <row r="115" spans="1:14" ht="18" x14ac:dyDescent="0.25">
      <c r="A115" s="23" t="s">
        <v>257</v>
      </c>
      <c r="B115" s="13" t="s">
        <v>202</v>
      </c>
      <c r="C115" s="16">
        <v>8</v>
      </c>
      <c r="D115" s="16" t="s">
        <v>22</v>
      </c>
      <c r="E115" s="12" t="s">
        <v>203</v>
      </c>
      <c r="F115" s="13" t="s">
        <v>204</v>
      </c>
      <c r="G115" s="13" t="s">
        <v>19</v>
      </c>
      <c r="H115" s="13" t="s">
        <v>19</v>
      </c>
      <c r="I115" s="13" t="s">
        <v>205</v>
      </c>
      <c r="J115" s="9"/>
      <c r="K115" s="10">
        <v>0</v>
      </c>
      <c r="L115" s="10">
        <f t="shared" si="3"/>
        <v>0</v>
      </c>
      <c r="M115" s="10">
        <f t="shared" si="4"/>
        <v>0</v>
      </c>
      <c r="N115" s="10">
        <f t="shared" si="5"/>
        <v>0</v>
      </c>
    </row>
    <row r="116" spans="1:14" ht="18" x14ac:dyDescent="0.25">
      <c r="A116" s="23" t="s">
        <v>258</v>
      </c>
      <c r="B116" s="13" t="s">
        <v>202</v>
      </c>
      <c r="C116" s="16">
        <v>8</v>
      </c>
      <c r="D116" s="16" t="s">
        <v>22</v>
      </c>
      <c r="E116" s="12" t="s">
        <v>207</v>
      </c>
      <c r="F116" s="13" t="s">
        <v>237</v>
      </c>
      <c r="G116" s="13" t="s">
        <v>19</v>
      </c>
      <c r="H116" s="13" t="s">
        <v>19</v>
      </c>
      <c r="I116" s="13" t="s">
        <v>205</v>
      </c>
      <c r="J116" s="9"/>
      <c r="K116" s="10">
        <v>0</v>
      </c>
      <c r="L116" s="10">
        <f t="shared" si="3"/>
        <v>0</v>
      </c>
      <c r="M116" s="10">
        <f t="shared" si="4"/>
        <v>0</v>
      </c>
      <c r="N116" s="10">
        <f t="shared" si="5"/>
        <v>0</v>
      </c>
    </row>
    <row r="117" spans="1:14" ht="18" x14ac:dyDescent="0.25">
      <c r="A117" s="23" t="s">
        <v>259</v>
      </c>
      <c r="B117" s="13" t="s">
        <v>202</v>
      </c>
      <c r="C117" s="16">
        <v>8</v>
      </c>
      <c r="D117" s="16" t="s">
        <v>22</v>
      </c>
      <c r="E117" s="12" t="s">
        <v>260</v>
      </c>
      <c r="F117" s="13" t="s">
        <v>261</v>
      </c>
      <c r="G117" s="13" t="s">
        <v>19</v>
      </c>
      <c r="H117" s="13" t="s">
        <v>19</v>
      </c>
      <c r="I117" s="13" t="s">
        <v>205</v>
      </c>
      <c r="J117" s="9"/>
      <c r="K117" s="10">
        <v>0</v>
      </c>
      <c r="L117" s="10">
        <f t="shared" si="3"/>
        <v>0</v>
      </c>
      <c r="M117" s="10">
        <f t="shared" si="4"/>
        <v>0</v>
      </c>
      <c r="N117" s="10">
        <f t="shared" si="5"/>
        <v>0</v>
      </c>
    </row>
    <row r="118" spans="1:14" ht="18" x14ac:dyDescent="0.25">
      <c r="A118" s="23" t="s">
        <v>262</v>
      </c>
      <c r="B118" s="13" t="s">
        <v>202</v>
      </c>
      <c r="C118" s="16">
        <v>8</v>
      </c>
      <c r="D118" s="16" t="s">
        <v>22</v>
      </c>
      <c r="E118" s="12" t="s">
        <v>263</v>
      </c>
      <c r="F118" s="13" t="s">
        <v>261</v>
      </c>
      <c r="G118" s="13" t="s">
        <v>19</v>
      </c>
      <c r="H118" s="13" t="s">
        <v>19</v>
      </c>
      <c r="I118" s="13" t="s">
        <v>205</v>
      </c>
      <c r="J118" s="9"/>
      <c r="K118" s="10">
        <v>0</v>
      </c>
      <c r="L118" s="10">
        <f t="shared" si="3"/>
        <v>0</v>
      </c>
      <c r="M118" s="10">
        <f t="shared" si="4"/>
        <v>0</v>
      </c>
      <c r="N118" s="10">
        <f t="shared" si="5"/>
        <v>0</v>
      </c>
    </row>
    <row r="119" spans="1:14" ht="18" x14ac:dyDescent="0.25">
      <c r="A119" s="23" t="s">
        <v>264</v>
      </c>
      <c r="B119" s="13" t="s">
        <v>202</v>
      </c>
      <c r="C119" s="16">
        <v>8</v>
      </c>
      <c r="D119" s="16" t="s">
        <v>22</v>
      </c>
      <c r="E119" s="12" t="s">
        <v>265</v>
      </c>
      <c r="F119" s="13" t="s">
        <v>266</v>
      </c>
      <c r="G119" s="13" t="s">
        <v>19</v>
      </c>
      <c r="H119" s="13" t="s">
        <v>19</v>
      </c>
      <c r="I119" s="13" t="s">
        <v>205</v>
      </c>
      <c r="J119" s="9"/>
      <c r="K119" s="10">
        <v>0</v>
      </c>
      <c r="L119" s="10">
        <f t="shared" si="3"/>
        <v>0</v>
      </c>
      <c r="M119" s="10">
        <f t="shared" si="4"/>
        <v>0</v>
      </c>
      <c r="N119" s="10">
        <f t="shared" si="5"/>
        <v>0</v>
      </c>
    </row>
    <row r="120" spans="1:14" ht="18" x14ac:dyDescent="0.25">
      <c r="A120" s="23" t="s">
        <v>267</v>
      </c>
      <c r="B120" s="13" t="s">
        <v>202</v>
      </c>
      <c r="C120" s="16">
        <v>8</v>
      </c>
      <c r="D120" s="16" t="s">
        <v>22</v>
      </c>
      <c r="E120" s="12" t="s">
        <v>268</v>
      </c>
      <c r="F120" s="13" t="s">
        <v>269</v>
      </c>
      <c r="G120" s="13" t="s">
        <v>19</v>
      </c>
      <c r="H120" s="13" t="s">
        <v>19</v>
      </c>
      <c r="I120" s="13" t="s">
        <v>205</v>
      </c>
      <c r="J120" s="9"/>
      <c r="K120" s="10">
        <v>0</v>
      </c>
      <c r="L120" s="10">
        <f t="shared" si="3"/>
        <v>0</v>
      </c>
      <c r="M120" s="10">
        <f t="shared" si="4"/>
        <v>0</v>
      </c>
      <c r="N120" s="10">
        <f t="shared" si="5"/>
        <v>0</v>
      </c>
    </row>
    <row r="121" spans="1:14" ht="18" x14ac:dyDescent="0.25">
      <c r="A121" s="23" t="s">
        <v>270</v>
      </c>
      <c r="B121" s="13" t="s">
        <v>202</v>
      </c>
      <c r="C121" s="16">
        <v>8</v>
      </c>
      <c r="D121" s="16" t="s">
        <v>22</v>
      </c>
      <c r="E121" s="12" t="s">
        <v>271</v>
      </c>
      <c r="F121" s="13" t="s">
        <v>272</v>
      </c>
      <c r="G121" s="13" t="s">
        <v>19</v>
      </c>
      <c r="H121" s="13" t="s">
        <v>19</v>
      </c>
      <c r="I121" s="13" t="s">
        <v>205</v>
      </c>
      <c r="J121" s="9"/>
      <c r="K121" s="10">
        <v>0</v>
      </c>
      <c r="L121" s="10">
        <f t="shared" si="3"/>
        <v>0</v>
      </c>
      <c r="M121" s="10">
        <f t="shared" si="4"/>
        <v>0</v>
      </c>
      <c r="N121" s="10">
        <f t="shared" si="5"/>
        <v>0</v>
      </c>
    </row>
    <row r="122" spans="1:14" ht="18" x14ac:dyDescent="0.25">
      <c r="A122" s="23" t="s">
        <v>273</v>
      </c>
      <c r="B122" s="13" t="s">
        <v>202</v>
      </c>
      <c r="C122" s="16">
        <v>8</v>
      </c>
      <c r="D122" s="16" t="s">
        <v>22</v>
      </c>
      <c r="E122" s="12" t="s">
        <v>274</v>
      </c>
      <c r="F122" s="13" t="s">
        <v>272</v>
      </c>
      <c r="G122" s="13" t="s">
        <v>19</v>
      </c>
      <c r="H122" s="13" t="s">
        <v>19</v>
      </c>
      <c r="I122" s="13" t="s">
        <v>205</v>
      </c>
      <c r="J122" s="9"/>
      <c r="K122" s="10">
        <v>0</v>
      </c>
      <c r="L122" s="10">
        <f t="shared" si="3"/>
        <v>0</v>
      </c>
      <c r="M122" s="10">
        <f t="shared" si="4"/>
        <v>0</v>
      </c>
      <c r="N122" s="10">
        <f t="shared" si="5"/>
        <v>0</v>
      </c>
    </row>
    <row r="123" spans="1:14" ht="18" x14ac:dyDescent="0.25">
      <c r="A123" s="23" t="s">
        <v>275</v>
      </c>
      <c r="B123" s="13" t="s">
        <v>202</v>
      </c>
      <c r="C123" s="16">
        <v>8</v>
      </c>
      <c r="D123" s="16" t="s">
        <v>22</v>
      </c>
      <c r="E123" s="12" t="s">
        <v>276</v>
      </c>
      <c r="F123" s="13" t="s">
        <v>250</v>
      </c>
      <c r="G123" s="13" t="s">
        <v>19</v>
      </c>
      <c r="H123" s="13" t="s">
        <v>19</v>
      </c>
      <c r="I123" s="13" t="s">
        <v>205</v>
      </c>
      <c r="J123" s="9"/>
      <c r="K123" s="10">
        <v>0</v>
      </c>
      <c r="L123" s="10">
        <f t="shared" si="3"/>
        <v>0</v>
      </c>
      <c r="M123" s="10">
        <f t="shared" si="4"/>
        <v>0</v>
      </c>
      <c r="N123" s="10">
        <f t="shared" si="5"/>
        <v>0</v>
      </c>
    </row>
    <row r="124" spans="1:14" ht="18" x14ac:dyDescent="0.25">
      <c r="A124" s="23" t="s">
        <v>277</v>
      </c>
      <c r="B124" s="13" t="s">
        <v>202</v>
      </c>
      <c r="C124" s="16">
        <v>8</v>
      </c>
      <c r="D124" s="16" t="s">
        <v>22</v>
      </c>
      <c r="E124" s="12" t="s">
        <v>278</v>
      </c>
      <c r="F124" s="13" t="s">
        <v>250</v>
      </c>
      <c r="G124" s="13" t="s">
        <v>19</v>
      </c>
      <c r="H124" s="13" t="s">
        <v>19</v>
      </c>
      <c r="I124" s="13" t="s">
        <v>205</v>
      </c>
      <c r="J124" s="9"/>
      <c r="K124" s="10">
        <v>0</v>
      </c>
      <c r="L124" s="10">
        <f t="shared" si="3"/>
        <v>0</v>
      </c>
      <c r="M124" s="10">
        <f t="shared" si="4"/>
        <v>0</v>
      </c>
      <c r="N124" s="10">
        <f t="shared" si="5"/>
        <v>0</v>
      </c>
    </row>
    <row r="125" spans="1:14" ht="27" x14ac:dyDescent="0.25">
      <c r="A125" s="23">
        <v>76</v>
      </c>
      <c r="B125" s="13" t="s">
        <v>202</v>
      </c>
      <c r="C125" s="16">
        <v>6</v>
      </c>
      <c r="D125" s="16" t="s">
        <v>22</v>
      </c>
      <c r="E125" s="12" t="s">
        <v>279</v>
      </c>
      <c r="F125" s="13" t="s">
        <v>19</v>
      </c>
      <c r="G125" s="13" t="s">
        <v>19</v>
      </c>
      <c r="H125" s="13" t="s">
        <v>19</v>
      </c>
      <c r="I125" s="13" t="s">
        <v>19</v>
      </c>
      <c r="J125" s="9"/>
      <c r="K125" s="10">
        <v>0</v>
      </c>
      <c r="L125" s="10">
        <f t="shared" si="3"/>
        <v>0</v>
      </c>
      <c r="M125" s="10">
        <f t="shared" si="4"/>
        <v>0</v>
      </c>
      <c r="N125" s="10">
        <f t="shared" si="5"/>
        <v>0</v>
      </c>
    </row>
    <row r="126" spans="1:14" ht="18" x14ac:dyDescent="0.25">
      <c r="A126" s="23">
        <v>77</v>
      </c>
      <c r="B126" s="13" t="s">
        <v>202</v>
      </c>
      <c r="C126" s="16">
        <v>10</v>
      </c>
      <c r="D126" s="16" t="s">
        <v>22</v>
      </c>
      <c r="E126" s="12" t="s">
        <v>280</v>
      </c>
      <c r="F126" s="13" t="s">
        <v>19</v>
      </c>
      <c r="G126" s="13" t="s">
        <v>19</v>
      </c>
      <c r="H126" s="13" t="s">
        <v>19</v>
      </c>
      <c r="I126" s="13" t="s">
        <v>19</v>
      </c>
      <c r="J126" s="9"/>
      <c r="K126" s="10">
        <v>0</v>
      </c>
      <c r="L126" s="10">
        <f t="shared" si="3"/>
        <v>0</v>
      </c>
      <c r="M126" s="10">
        <f t="shared" si="4"/>
        <v>0</v>
      </c>
      <c r="N126" s="10">
        <f t="shared" si="5"/>
        <v>0</v>
      </c>
    </row>
    <row r="127" spans="1:14" ht="27" x14ac:dyDescent="0.25">
      <c r="A127" s="23" t="s">
        <v>281</v>
      </c>
      <c r="B127" s="13" t="s">
        <v>282</v>
      </c>
      <c r="C127" s="16">
        <v>1</v>
      </c>
      <c r="D127" s="16" t="s">
        <v>22</v>
      </c>
      <c r="E127" s="12" t="s">
        <v>283</v>
      </c>
      <c r="F127" s="13" t="s">
        <v>19</v>
      </c>
      <c r="G127" s="13" t="s">
        <v>19</v>
      </c>
      <c r="H127" s="13" t="s">
        <v>19</v>
      </c>
      <c r="I127" s="13" t="s">
        <v>19</v>
      </c>
      <c r="J127" s="9"/>
      <c r="K127" s="10">
        <v>0</v>
      </c>
      <c r="L127" s="10">
        <f t="shared" si="3"/>
        <v>0</v>
      </c>
      <c r="M127" s="10">
        <f t="shared" si="4"/>
        <v>0</v>
      </c>
      <c r="N127" s="10">
        <f t="shared" si="5"/>
        <v>0</v>
      </c>
    </row>
    <row r="128" spans="1:14" ht="27" x14ac:dyDescent="0.25">
      <c r="A128" s="23" t="s">
        <v>284</v>
      </c>
      <c r="B128" s="13" t="s">
        <v>282</v>
      </c>
      <c r="C128" s="16">
        <v>2</v>
      </c>
      <c r="D128" s="16" t="s">
        <v>22</v>
      </c>
      <c r="E128" s="12" t="s">
        <v>285</v>
      </c>
      <c r="F128" s="13" t="s">
        <v>19</v>
      </c>
      <c r="G128" s="13" t="s">
        <v>19</v>
      </c>
      <c r="H128" s="13" t="s">
        <v>19</v>
      </c>
      <c r="I128" s="13" t="s">
        <v>19</v>
      </c>
      <c r="J128" s="9"/>
      <c r="K128" s="10">
        <v>0</v>
      </c>
      <c r="L128" s="10">
        <f t="shared" si="3"/>
        <v>0</v>
      </c>
      <c r="M128" s="10">
        <f t="shared" si="4"/>
        <v>0</v>
      </c>
      <c r="N128" s="10">
        <f t="shared" si="5"/>
        <v>0</v>
      </c>
    </row>
    <row r="129" spans="1:14" ht="27" x14ac:dyDescent="0.25">
      <c r="A129" s="23" t="s">
        <v>286</v>
      </c>
      <c r="B129" s="13" t="s">
        <v>282</v>
      </c>
      <c r="C129" s="16">
        <v>5</v>
      </c>
      <c r="D129" s="16" t="s">
        <v>22</v>
      </c>
      <c r="E129" s="12" t="s">
        <v>287</v>
      </c>
      <c r="F129" s="13" t="s">
        <v>19</v>
      </c>
      <c r="G129" s="13" t="s">
        <v>19</v>
      </c>
      <c r="H129" s="13" t="s">
        <v>19</v>
      </c>
      <c r="I129" s="13" t="s">
        <v>19</v>
      </c>
      <c r="J129" s="9"/>
      <c r="K129" s="10">
        <v>0</v>
      </c>
      <c r="L129" s="10">
        <f t="shared" si="3"/>
        <v>0</v>
      </c>
      <c r="M129" s="10">
        <f t="shared" si="4"/>
        <v>0</v>
      </c>
      <c r="N129" s="10">
        <f t="shared" si="5"/>
        <v>0</v>
      </c>
    </row>
    <row r="130" spans="1:14" ht="27" x14ac:dyDescent="0.25">
      <c r="A130" s="23" t="s">
        <v>288</v>
      </c>
      <c r="B130" s="13" t="s">
        <v>282</v>
      </c>
      <c r="C130" s="16">
        <v>6</v>
      </c>
      <c r="D130" s="16" t="s">
        <v>22</v>
      </c>
      <c r="E130" s="12" t="s">
        <v>289</v>
      </c>
      <c r="F130" s="13" t="s">
        <v>19</v>
      </c>
      <c r="G130" s="13" t="s">
        <v>19</v>
      </c>
      <c r="H130" s="13" t="s">
        <v>19</v>
      </c>
      <c r="I130" s="13" t="s">
        <v>19</v>
      </c>
      <c r="J130" s="9"/>
      <c r="K130" s="10">
        <v>0</v>
      </c>
      <c r="L130" s="10">
        <f t="shared" si="3"/>
        <v>0</v>
      </c>
      <c r="M130" s="10">
        <f t="shared" si="4"/>
        <v>0</v>
      </c>
      <c r="N130" s="10">
        <f t="shared" si="5"/>
        <v>0</v>
      </c>
    </row>
    <row r="131" spans="1:14" ht="27" x14ac:dyDescent="0.25">
      <c r="A131" s="23" t="s">
        <v>290</v>
      </c>
      <c r="B131" s="13" t="s">
        <v>282</v>
      </c>
      <c r="C131" s="16">
        <v>1</v>
      </c>
      <c r="D131" s="16" t="s">
        <v>22</v>
      </c>
      <c r="E131" s="12" t="s">
        <v>291</v>
      </c>
      <c r="F131" s="13" t="s">
        <v>19</v>
      </c>
      <c r="G131" s="13" t="s">
        <v>19</v>
      </c>
      <c r="H131" s="13" t="s">
        <v>19</v>
      </c>
      <c r="I131" s="13" t="s">
        <v>19</v>
      </c>
      <c r="J131" s="9"/>
      <c r="K131" s="10">
        <v>0</v>
      </c>
      <c r="L131" s="10">
        <f t="shared" si="3"/>
        <v>0</v>
      </c>
      <c r="M131" s="10">
        <f t="shared" si="4"/>
        <v>0</v>
      </c>
      <c r="N131" s="10">
        <f t="shared" si="5"/>
        <v>0</v>
      </c>
    </row>
    <row r="132" spans="1:14" ht="27" x14ac:dyDescent="0.25">
      <c r="A132" s="23" t="s">
        <v>292</v>
      </c>
      <c r="B132" s="13" t="s">
        <v>282</v>
      </c>
      <c r="C132" s="16">
        <v>2</v>
      </c>
      <c r="D132" s="16" t="s">
        <v>22</v>
      </c>
      <c r="E132" s="12" t="s">
        <v>293</v>
      </c>
      <c r="F132" s="13" t="s">
        <v>19</v>
      </c>
      <c r="G132" s="13" t="s">
        <v>19</v>
      </c>
      <c r="H132" s="13" t="s">
        <v>19</v>
      </c>
      <c r="I132" s="13" t="s">
        <v>19</v>
      </c>
      <c r="J132" s="9"/>
      <c r="K132" s="10">
        <v>0</v>
      </c>
      <c r="L132" s="10">
        <f t="shared" ref="L132:L195" si="6">K132*C132</f>
        <v>0</v>
      </c>
      <c r="M132" s="10">
        <f t="shared" ref="M132:M195" si="7">L132*0.16</f>
        <v>0</v>
      </c>
      <c r="N132" s="10">
        <f t="shared" ref="N132:N195" si="8">L132+M132</f>
        <v>0</v>
      </c>
    </row>
    <row r="133" spans="1:14" ht="27" x14ac:dyDescent="0.25">
      <c r="A133" s="23" t="s">
        <v>294</v>
      </c>
      <c r="B133" s="13" t="s">
        <v>282</v>
      </c>
      <c r="C133" s="16">
        <v>1</v>
      </c>
      <c r="D133" s="16" t="s">
        <v>22</v>
      </c>
      <c r="E133" s="12" t="s">
        <v>295</v>
      </c>
      <c r="F133" s="13" t="s">
        <v>19</v>
      </c>
      <c r="G133" s="13" t="s">
        <v>19</v>
      </c>
      <c r="H133" s="13" t="s">
        <v>19</v>
      </c>
      <c r="I133" s="13" t="s">
        <v>19</v>
      </c>
      <c r="J133" s="9"/>
      <c r="K133" s="10">
        <v>0</v>
      </c>
      <c r="L133" s="10">
        <f t="shared" si="6"/>
        <v>0</v>
      </c>
      <c r="M133" s="10">
        <f t="shared" si="7"/>
        <v>0</v>
      </c>
      <c r="N133" s="10">
        <f t="shared" si="8"/>
        <v>0</v>
      </c>
    </row>
    <row r="134" spans="1:14" ht="27" x14ac:dyDescent="0.25">
      <c r="A134" s="23" t="s">
        <v>296</v>
      </c>
      <c r="B134" s="13" t="s">
        <v>282</v>
      </c>
      <c r="C134" s="16">
        <v>2</v>
      </c>
      <c r="D134" s="16" t="s">
        <v>22</v>
      </c>
      <c r="E134" s="12" t="s">
        <v>297</v>
      </c>
      <c r="F134" s="13" t="s">
        <v>19</v>
      </c>
      <c r="G134" s="13" t="s">
        <v>19</v>
      </c>
      <c r="H134" s="13" t="s">
        <v>19</v>
      </c>
      <c r="I134" s="13" t="s">
        <v>19</v>
      </c>
      <c r="J134" s="9"/>
      <c r="K134" s="10">
        <v>0</v>
      </c>
      <c r="L134" s="10">
        <f t="shared" si="6"/>
        <v>0</v>
      </c>
      <c r="M134" s="10">
        <f t="shared" si="7"/>
        <v>0</v>
      </c>
      <c r="N134" s="10">
        <f t="shared" si="8"/>
        <v>0</v>
      </c>
    </row>
    <row r="135" spans="1:14" ht="18" x14ac:dyDescent="0.25">
      <c r="A135" s="23" t="s">
        <v>298</v>
      </c>
      <c r="B135" s="13" t="s">
        <v>282</v>
      </c>
      <c r="C135" s="16">
        <v>1</v>
      </c>
      <c r="D135" s="16" t="s">
        <v>22</v>
      </c>
      <c r="E135" s="12" t="s">
        <v>299</v>
      </c>
      <c r="F135" s="13" t="s">
        <v>19</v>
      </c>
      <c r="G135" s="13" t="s">
        <v>19</v>
      </c>
      <c r="H135" s="13" t="s">
        <v>19</v>
      </c>
      <c r="I135" s="13" t="s">
        <v>19</v>
      </c>
      <c r="J135" s="9"/>
      <c r="K135" s="10">
        <v>0</v>
      </c>
      <c r="L135" s="10">
        <f t="shared" si="6"/>
        <v>0</v>
      </c>
      <c r="M135" s="10">
        <f t="shared" si="7"/>
        <v>0</v>
      </c>
      <c r="N135" s="10">
        <f t="shared" si="8"/>
        <v>0</v>
      </c>
    </row>
    <row r="136" spans="1:14" ht="18" x14ac:dyDescent="0.25">
      <c r="A136" s="23" t="s">
        <v>300</v>
      </c>
      <c r="B136" s="13" t="s">
        <v>282</v>
      </c>
      <c r="C136" s="16">
        <v>2</v>
      </c>
      <c r="D136" s="16" t="s">
        <v>22</v>
      </c>
      <c r="E136" s="12" t="s">
        <v>301</v>
      </c>
      <c r="F136" s="13" t="s">
        <v>19</v>
      </c>
      <c r="G136" s="13" t="s">
        <v>19</v>
      </c>
      <c r="H136" s="13" t="s">
        <v>19</v>
      </c>
      <c r="I136" s="13" t="s">
        <v>19</v>
      </c>
      <c r="J136" s="9"/>
      <c r="K136" s="10">
        <v>0</v>
      </c>
      <c r="L136" s="10">
        <f t="shared" si="6"/>
        <v>0</v>
      </c>
      <c r="M136" s="10">
        <f t="shared" si="7"/>
        <v>0</v>
      </c>
      <c r="N136" s="10">
        <f t="shared" si="8"/>
        <v>0</v>
      </c>
    </row>
    <row r="137" spans="1:14" ht="27" x14ac:dyDescent="0.25">
      <c r="A137" s="23" t="s">
        <v>302</v>
      </c>
      <c r="B137" s="13" t="s">
        <v>282</v>
      </c>
      <c r="C137" s="16">
        <v>1</v>
      </c>
      <c r="D137" s="16" t="s">
        <v>22</v>
      </c>
      <c r="E137" s="12" t="s">
        <v>303</v>
      </c>
      <c r="F137" s="13" t="s">
        <v>19</v>
      </c>
      <c r="G137" s="13" t="s">
        <v>19</v>
      </c>
      <c r="H137" s="13" t="s">
        <v>19</v>
      </c>
      <c r="I137" s="13" t="s">
        <v>19</v>
      </c>
      <c r="J137" s="9"/>
      <c r="K137" s="10">
        <v>0</v>
      </c>
      <c r="L137" s="10">
        <f t="shared" si="6"/>
        <v>0</v>
      </c>
      <c r="M137" s="10">
        <f t="shared" si="7"/>
        <v>0</v>
      </c>
      <c r="N137" s="10">
        <f t="shared" si="8"/>
        <v>0</v>
      </c>
    </row>
    <row r="138" spans="1:14" ht="27" x14ac:dyDescent="0.25">
      <c r="A138" s="23" t="s">
        <v>304</v>
      </c>
      <c r="B138" s="13" t="s">
        <v>282</v>
      </c>
      <c r="C138" s="16">
        <v>2</v>
      </c>
      <c r="D138" s="16" t="s">
        <v>22</v>
      </c>
      <c r="E138" s="12" t="s">
        <v>305</v>
      </c>
      <c r="F138" s="13" t="s">
        <v>19</v>
      </c>
      <c r="G138" s="13" t="s">
        <v>19</v>
      </c>
      <c r="H138" s="13" t="s">
        <v>19</v>
      </c>
      <c r="I138" s="13" t="s">
        <v>19</v>
      </c>
      <c r="J138" s="9"/>
      <c r="K138" s="10">
        <v>0</v>
      </c>
      <c r="L138" s="10">
        <f t="shared" si="6"/>
        <v>0</v>
      </c>
      <c r="M138" s="10">
        <f t="shared" si="7"/>
        <v>0</v>
      </c>
      <c r="N138" s="10">
        <f t="shared" si="8"/>
        <v>0</v>
      </c>
    </row>
    <row r="139" spans="1:14" ht="27" x14ac:dyDescent="0.25">
      <c r="A139" s="23" t="s">
        <v>306</v>
      </c>
      <c r="B139" s="13" t="s">
        <v>282</v>
      </c>
      <c r="C139" s="16">
        <v>1</v>
      </c>
      <c r="D139" s="16" t="s">
        <v>22</v>
      </c>
      <c r="E139" s="12" t="s">
        <v>307</v>
      </c>
      <c r="F139" s="13" t="s">
        <v>19</v>
      </c>
      <c r="G139" s="13" t="s">
        <v>19</v>
      </c>
      <c r="H139" s="13" t="s">
        <v>19</v>
      </c>
      <c r="I139" s="13" t="s">
        <v>19</v>
      </c>
      <c r="J139" s="9"/>
      <c r="K139" s="10">
        <v>0</v>
      </c>
      <c r="L139" s="10">
        <f t="shared" si="6"/>
        <v>0</v>
      </c>
      <c r="M139" s="10">
        <f t="shared" si="7"/>
        <v>0</v>
      </c>
      <c r="N139" s="10">
        <f t="shared" si="8"/>
        <v>0</v>
      </c>
    </row>
    <row r="140" spans="1:14" ht="27" x14ac:dyDescent="0.25">
      <c r="A140" s="23" t="s">
        <v>308</v>
      </c>
      <c r="B140" s="13" t="s">
        <v>282</v>
      </c>
      <c r="C140" s="16">
        <v>2</v>
      </c>
      <c r="D140" s="16" t="s">
        <v>22</v>
      </c>
      <c r="E140" s="12" t="s">
        <v>309</v>
      </c>
      <c r="F140" s="13" t="s">
        <v>19</v>
      </c>
      <c r="G140" s="13" t="s">
        <v>19</v>
      </c>
      <c r="H140" s="13" t="s">
        <v>19</v>
      </c>
      <c r="I140" s="13" t="s">
        <v>19</v>
      </c>
      <c r="J140" s="9"/>
      <c r="K140" s="10">
        <v>0</v>
      </c>
      <c r="L140" s="10">
        <f t="shared" si="6"/>
        <v>0</v>
      </c>
      <c r="M140" s="10">
        <f t="shared" si="7"/>
        <v>0</v>
      </c>
      <c r="N140" s="10">
        <f t="shared" si="8"/>
        <v>0</v>
      </c>
    </row>
    <row r="141" spans="1:14" ht="27" x14ac:dyDescent="0.25">
      <c r="A141" s="23" t="s">
        <v>310</v>
      </c>
      <c r="B141" s="13" t="s">
        <v>311</v>
      </c>
      <c r="C141" s="16">
        <v>4</v>
      </c>
      <c r="D141" s="16" t="s">
        <v>22</v>
      </c>
      <c r="E141" s="12" t="s">
        <v>312</v>
      </c>
      <c r="F141" s="13" t="s">
        <v>313</v>
      </c>
      <c r="G141" s="13" t="s">
        <v>19</v>
      </c>
      <c r="H141" s="13" t="s">
        <v>19</v>
      </c>
      <c r="I141" s="13" t="s">
        <v>19</v>
      </c>
      <c r="J141" s="9"/>
      <c r="K141" s="10">
        <v>0</v>
      </c>
      <c r="L141" s="10">
        <f t="shared" si="6"/>
        <v>0</v>
      </c>
      <c r="M141" s="10">
        <f t="shared" si="7"/>
        <v>0</v>
      </c>
      <c r="N141" s="10">
        <f t="shared" si="8"/>
        <v>0</v>
      </c>
    </row>
    <row r="142" spans="1:14" ht="27" x14ac:dyDescent="0.25">
      <c r="A142" s="23" t="s">
        <v>314</v>
      </c>
      <c r="B142" s="13" t="s">
        <v>311</v>
      </c>
      <c r="C142" s="16">
        <v>5</v>
      </c>
      <c r="D142" s="16" t="s">
        <v>22</v>
      </c>
      <c r="E142" s="12" t="s">
        <v>315</v>
      </c>
      <c r="F142" s="13" t="s">
        <v>313</v>
      </c>
      <c r="G142" s="13" t="s">
        <v>19</v>
      </c>
      <c r="H142" s="13" t="s">
        <v>19</v>
      </c>
      <c r="I142" s="13" t="s">
        <v>19</v>
      </c>
      <c r="J142" s="9"/>
      <c r="K142" s="10">
        <v>0</v>
      </c>
      <c r="L142" s="10">
        <f t="shared" si="6"/>
        <v>0</v>
      </c>
      <c r="M142" s="10">
        <f t="shared" si="7"/>
        <v>0</v>
      </c>
      <c r="N142" s="10">
        <f t="shared" si="8"/>
        <v>0</v>
      </c>
    </row>
    <row r="143" spans="1:14" ht="27" x14ac:dyDescent="0.25">
      <c r="A143" s="23" t="s">
        <v>316</v>
      </c>
      <c r="B143" s="13" t="s">
        <v>311</v>
      </c>
      <c r="C143" s="16">
        <v>7</v>
      </c>
      <c r="D143" s="16" t="s">
        <v>22</v>
      </c>
      <c r="E143" s="12" t="s">
        <v>317</v>
      </c>
      <c r="F143" s="13" t="s">
        <v>318</v>
      </c>
      <c r="G143" s="13" t="s">
        <v>19</v>
      </c>
      <c r="H143" s="13" t="s">
        <v>19</v>
      </c>
      <c r="I143" s="13" t="s">
        <v>19</v>
      </c>
      <c r="J143" s="9"/>
      <c r="K143" s="10">
        <v>0</v>
      </c>
      <c r="L143" s="10">
        <f t="shared" si="6"/>
        <v>0</v>
      </c>
      <c r="M143" s="10">
        <f t="shared" si="7"/>
        <v>0</v>
      </c>
      <c r="N143" s="10">
        <f t="shared" si="8"/>
        <v>0</v>
      </c>
    </row>
    <row r="144" spans="1:14" ht="27" x14ac:dyDescent="0.25">
      <c r="A144" s="23" t="s">
        <v>319</v>
      </c>
      <c r="B144" s="13" t="s">
        <v>311</v>
      </c>
      <c r="C144" s="16">
        <v>8</v>
      </c>
      <c r="D144" s="16" t="s">
        <v>22</v>
      </c>
      <c r="E144" s="12" t="s">
        <v>320</v>
      </c>
      <c r="F144" s="13" t="s">
        <v>318</v>
      </c>
      <c r="G144" s="13" t="s">
        <v>19</v>
      </c>
      <c r="H144" s="13" t="s">
        <v>19</v>
      </c>
      <c r="I144" s="13" t="s">
        <v>19</v>
      </c>
      <c r="J144" s="9"/>
      <c r="K144" s="10">
        <v>0</v>
      </c>
      <c r="L144" s="10">
        <f t="shared" si="6"/>
        <v>0</v>
      </c>
      <c r="M144" s="10">
        <f t="shared" si="7"/>
        <v>0</v>
      </c>
      <c r="N144" s="10">
        <f t="shared" si="8"/>
        <v>0</v>
      </c>
    </row>
    <row r="145" spans="1:14" ht="27" x14ac:dyDescent="0.25">
      <c r="A145" s="23" t="s">
        <v>321</v>
      </c>
      <c r="B145" s="13" t="s">
        <v>311</v>
      </c>
      <c r="C145" s="16">
        <v>2</v>
      </c>
      <c r="D145" s="16" t="s">
        <v>22</v>
      </c>
      <c r="E145" s="12" t="s">
        <v>322</v>
      </c>
      <c r="F145" s="13" t="s">
        <v>323</v>
      </c>
      <c r="G145" s="13" t="s">
        <v>19</v>
      </c>
      <c r="H145" s="13" t="s">
        <v>19</v>
      </c>
      <c r="I145" s="13" t="s">
        <v>19</v>
      </c>
      <c r="J145" s="9"/>
      <c r="K145" s="10">
        <v>0</v>
      </c>
      <c r="L145" s="10">
        <f t="shared" si="6"/>
        <v>0</v>
      </c>
      <c r="M145" s="10">
        <f t="shared" si="7"/>
        <v>0</v>
      </c>
      <c r="N145" s="10">
        <f t="shared" si="8"/>
        <v>0</v>
      </c>
    </row>
    <row r="146" spans="1:14" ht="27" x14ac:dyDescent="0.25">
      <c r="A146" s="23" t="s">
        <v>324</v>
      </c>
      <c r="B146" s="13" t="s">
        <v>311</v>
      </c>
      <c r="C146" s="16">
        <v>3</v>
      </c>
      <c r="D146" s="16" t="s">
        <v>22</v>
      </c>
      <c r="E146" s="12" t="s">
        <v>325</v>
      </c>
      <c r="F146" s="13" t="s">
        <v>326</v>
      </c>
      <c r="G146" s="13" t="s">
        <v>19</v>
      </c>
      <c r="H146" s="13" t="s">
        <v>19</v>
      </c>
      <c r="I146" s="13" t="s">
        <v>19</v>
      </c>
      <c r="J146" s="9"/>
      <c r="K146" s="10">
        <v>0</v>
      </c>
      <c r="L146" s="10">
        <f t="shared" si="6"/>
        <v>0</v>
      </c>
      <c r="M146" s="10">
        <f t="shared" si="7"/>
        <v>0</v>
      </c>
      <c r="N146" s="10">
        <f t="shared" si="8"/>
        <v>0</v>
      </c>
    </row>
    <row r="147" spans="1:14" ht="27" x14ac:dyDescent="0.25">
      <c r="A147" s="23" t="s">
        <v>327</v>
      </c>
      <c r="B147" s="13" t="s">
        <v>311</v>
      </c>
      <c r="C147" s="16">
        <v>2</v>
      </c>
      <c r="D147" s="16" t="s">
        <v>22</v>
      </c>
      <c r="E147" s="12" t="s">
        <v>328</v>
      </c>
      <c r="F147" s="13" t="s">
        <v>329</v>
      </c>
      <c r="G147" s="13" t="s">
        <v>19</v>
      </c>
      <c r="H147" s="13" t="s">
        <v>19</v>
      </c>
      <c r="I147" s="13" t="s">
        <v>19</v>
      </c>
      <c r="J147" s="9"/>
      <c r="K147" s="10">
        <v>0</v>
      </c>
      <c r="L147" s="10">
        <f t="shared" si="6"/>
        <v>0</v>
      </c>
      <c r="M147" s="10">
        <f t="shared" si="7"/>
        <v>0</v>
      </c>
      <c r="N147" s="10">
        <f t="shared" si="8"/>
        <v>0</v>
      </c>
    </row>
    <row r="148" spans="1:14" ht="27" x14ac:dyDescent="0.25">
      <c r="A148" s="23" t="s">
        <v>330</v>
      </c>
      <c r="B148" s="13" t="s">
        <v>311</v>
      </c>
      <c r="C148" s="16">
        <v>3</v>
      </c>
      <c r="D148" s="16" t="s">
        <v>22</v>
      </c>
      <c r="E148" s="12" t="s">
        <v>331</v>
      </c>
      <c r="F148" s="13" t="s">
        <v>332</v>
      </c>
      <c r="G148" s="13" t="s">
        <v>19</v>
      </c>
      <c r="H148" s="13" t="s">
        <v>19</v>
      </c>
      <c r="I148" s="13" t="s">
        <v>19</v>
      </c>
      <c r="J148" s="9"/>
      <c r="K148" s="10">
        <v>0</v>
      </c>
      <c r="L148" s="10">
        <f t="shared" si="6"/>
        <v>0</v>
      </c>
      <c r="M148" s="10">
        <f t="shared" si="7"/>
        <v>0</v>
      </c>
      <c r="N148" s="10">
        <f t="shared" si="8"/>
        <v>0</v>
      </c>
    </row>
    <row r="149" spans="1:14" ht="27" x14ac:dyDescent="0.25">
      <c r="A149" s="23" t="s">
        <v>333</v>
      </c>
      <c r="B149" s="13" t="s">
        <v>311</v>
      </c>
      <c r="C149" s="16">
        <v>2</v>
      </c>
      <c r="D149" s="16" t="s">
        <v>22</v>
      </c>
      <c r="E149" s="12" t="s">
        <v>334</v>
      </c>
      <c r="F149" s="13" t="s">
        <v>335</v>
      </c>
      <c r="G149" s="13" t="s">
        <v>19</v>
      </c>
      <c r="H149" s="13" t="s">
        <v>19</v>
      </c>
      <c r="I149" s="13" t="s">
        <v>19</v>
      </c>
      <c r="J149" s="9"/>
      <c r="K149" s="10">
        <v>0</v>
      </c>
      <c r="L149" s="10">
        <f t="shared" si="6"/>
        <v>0</v>
      </c>
      <c r="M149" s="10">
        <f t="shared" si="7"/>
        <v>0</v>
      </c>
      <c r="N149" s="10">
        <f t="shared" si="8"/>
        <v>0</v>
      </c>
    </row>
    <row r="150" spans="1:14" ht="27" x14ac:dyDescent="0.25">
      <c r="A150" s="23" t="s">
        <v>336</v>
      </c>
      <c r="B150" s="13" t="s">
        <v>311</v>
      </c>
      <c r="C150" s="16">
        <v>3</v>
      </c>
      <c r="D150" s="16" t="s">
        <v>22</v>
      </c>
      <c r="E150" s="12" t="s">
        <v>337</v>
      </c>
      <c r="F150" s="13" t="s">
        <v>338</v>
      </c>
      <c r="G150" s="13" t="s">
        <v>19</v>
      </c>
      <c r="H150" s="13" t="s">
        <v>19</v>
      </c>
      <c r="I150" s="13" t="s">
        <v>19</v>
      </c>
      <c r="J150" s="9"/>
      <c r="K150" s="10">
        <v>0</v>
      </c>
      <c r="L150" s="10">
        <f t="shared" si="6"/>
        <v>0</v>
      </c>
      <c r="M150" s="10">
        <f t="shared" si="7"/>
        <v>0</v>
      </c>
      <c r="N150" s="10">
        <f t="shared" si="8"/>
        <v>0</v>
      </c>
    </row>
    <row r="151" spans="1:14" ht="27" x14ac:dyDescent="0.25">
      <c r="A151" s="23" t="s">
        <v>339</v>
      </c>
      <c r="B151" s="13" t="s">
        <v>311</v>
      </c>
      <c r="C151" s="16">
        <v>2</v>
      </c>
      <c r="D151" s="16" t="s">
        <v>22</v>
      </c>
      <c r="E151" s="12" t="s">
        <v>340</v>
      </c>
      <c r="F151" s="13" t="s">
        <v>332</v>
      </c>
      <c r="G151" s="13" t="s">
        <v>19</v>
      </c>
      <c r="H151" s="13" t="s">
        <v>19</v>
      </c>
      <c r="I151" s="13" t="s">
        <v>19</v>
      </c>
      <c r="J151" s="9"/>
      <c r="K151" s="10">
        <v>0</v>
      </c>
      <c r="L151" s="10">
        <f t="shared" si="6"/>
        <v>0</v>
      </c>
      <c r="M151" s="10">
        <f t="shared" si="7"/>
        <v>0</v>
      </c>
      <c r="N151" s="10">
        <f t="shared" si="8"/>
        <v>0</v>
      </c>
    </row>
    <row r="152" spans="1:14" ht="27" x14ac:dyDescent="0.25">
      <c r="A152" s="23" t="s">
        <v>341</v>
      </c>
      <c r="B152" s="13" t="s">
        <v>311</v>
      </c>
      <c r="C152" s="16">
        <v>3</v>
      </c>
      <c r="D152" s="16" t="s">
        <v>22</v>
      </c>
      <c r="E152" s="12" t="s">
        <v>342</v>
      </c>
      <c r="F152" s="13" t="s">
        <v>335</v>
      </c>
      <c r="G152" s="13" t="s">
        <v>19</v>
      </c>
      <c r="H152" s="13" t="s">
        <v>19</v>
      </c>
      <c r="I152" s="13" t="s">
        <v>19</v>
      </c>
      <c r="J152" s="9"/>
      <c r="K152" s="10">
        <v>0</v>
      </c>
      <c r="L152" s="10">
        <f t="shared" si="6"/>
        <v>0</v>
      </c>
      <c r="M152" s="10">
        <f t="shared" si="7"/>
        <v>0</v>
      </c>
      <c r="N152" s="10">
        <f t="shared" si="8"/>
        <v>0</v>
      </c>
    </row>
    <row r="153" spans="1:14" ht="27" x14ac:dyDescent="0.25">
      <c r="A153" s="23" t="s">
        <v>343</v>
      </c>
      <c r="B153" s="13" t="s">
        <v>311</v>
      </c>
      <c r="C153" s="16">
        <v>2</v>
      </c>
      <c r="D153" s="16" t="s">
        <v>22</v>
      </c>
      <c r="E153" s="12" t="s">
        <v>344</v>
      </c>
      <c r="F153" s="13" t="s">
        <v>345</v>
      </c>
      <c r="G153" s="13" t="s">
        <v>19</v>
      </c>
      <c r="H153" s="13" t="s">
        <v>19</v>
      </c>
      <c r="I153" s="13" t="s">
        <v>19</v>
      </c>
      <c r="J153" s="9"/>
      <c r="K153" s="10">
        <v>0</v>
      </c>
      <c r="L153" s="10">
        <f t="shared" si="6"/>
        <v>0</v>
      </c>
      <c r="M153" s="10">
        <f t="shared" si="7"/>
        <v>0</v>
      </c>
      <c r="N153" s="10">
        <f t="shared" si="8"/>
        <v>0</v>
      </c>
    </row>
    <row r="154" spans="1:14" ht="27" x14ac:dyDescent="0.25">
      <c r="A154" s="23" t="s">
        <v>346</v>
      </c>
      <c r="B154" s="13" t="s">
        <v>311</v>
      </c>
      <c r="C154" s="16">
        <v>3</v>
      </c>
      <c r="D154" s="16" t="s">
        <v>22</v>
      </c>
      <c r="E154" s="12" t="s">
        <v>347</v>
      </c>
      <c r="F154" s="13" t="s">
        <v>348</v>
      </c>
      <c r="G154" s="13" t="s">
        <v>19</v>
      </c>
      <c r="H154" s="13" t="s">
        <v>19</v>
      </c>
      <c r="I154" s="13" t="s">
        <v>19</v>
      </c>
      <c r="J154" s="9"/>
      <c r="K154" s="10">
        <v>0</v>
      </c>
      <c r="L154" s="10">
        <f t="shared" si="6"/>
        <v>0</v>
      </c>
      <c r="M154" s="10">
        <f t="shared" si="7"/>
        <v>0</v>
      </c>
      <c r="N154" s="10">
        <f t="shared" si="8"/>
        <v>0</v>
      </c>
    </row>
    <row r="155" spans="1:14" ht="27" x14ac:dyDescent="0.25">
      <c r="A155" s="23" t="s">
        <v>349</v>
      </c>
      <c r="B155" s="13" t="s">
        <v>311</v>
      </c>
      <c r="C155" s="16">
        <v>2</v>
      </c>
      <c r="D155" s="16" t="s">
        <v>22</v>
      </c>
      <c r="E155" s="12" t="s">
        <v>350</v>
      </c>
      <c r="F155" s="13" t="s">
        <v>348</v>
      </c>
      <c r="G155" s="13" t="s">
        <v>19</v>
      </c>
      <c r="H155" s="13" t="s">
        <v>19</v>
      </c>
      <c r="I155" s="13" t="s">
        <v>19</v>
      </c>
      <c r="J155" s="9"/>
      <c r="K155" s="10">
        <v>0</v>
      </c>
      <c r="L155" s="10">
        <f t="shared" si="6"/>
        <v>0</v>
      </c>
      <c r="M155" s="10">
        <f t="shared" si="7"/>
        <v>0</v>
      </c>
      <c r="N155" s="10">
        <f t="shared" si="8"/>
        <v>0</v>
      </c>
    </row>
    <row r="156" spans="1:14" ht="27" x14ac:dyDescent="0.25">
      <c r="A156" s="23" t="s">
        <v>351</v>
      </c>
      <c r="B156" s="13" t="s">
        <v>311</v>
      </c>
      <c r="C156" s="16">
        <v>3</v>
      </c>
      <c r="D156" s="16" t="s">
        <v>22</v>
      </c>
      <c r="E156" s="12" t="s">
        <v>352</v>
      </c>
      <c r="F156" s="13" t="s">
        <v>353</v>
      </c>
      <c r="G156" s="13" t="s">
        <v>19</v>
      </c>
      <c r="H156" s="13" t="s">
        <v>19</v>
      </c>
      <c r="I156" s="13" t="s">
        <v>19</v>
      </c>
      <c r="J156" s="9"/>
      <c r="K156" s="10">
        <v>0</v>
      </c>
      <c r="L156" s="10">
        <f t="shared" si="6"/>
        <v>0</v>
      </c>
      <c r="M156" s="10">
        <f t="shared" si="7"/>
        <v>0</v>
      </c>
      <c r="N156" s="10">
        <f t="shared" si="8"/>
        <v>0</v>
      </c>
    </row>
    <row r="157" spans="1:14" ht="27" x14ac:dyDescent="0.25">
      <c r="A157" s="23" t="s">
        <v>354</v>
      </c>
      <c r="B157" s="13" t="s">
        <v>311</v>
      </c>
      <c r="C157" s="16">
        <v>2</v>
      </c>
      <c r="D157" s="16" t="s">
        <v>22</v>
      </c>
      <c r="E157" s="12" t="s">
        <v>355</v>
      </c>
      <c r="F157" s="13" t="s">
        <v>353</v>
      </c>
      <c r="G157" s="13" t="s">
        <v>19</v>
      </c>
      <c r="H157" s="13" t="s">
        <v>19</v>
      </c>
      <c r="I157" s="13" t="s">
        <v>19</v>
      </c>
      <c r="J157" s="9"/>
      <c r="K157" s="10">
        <v>0</v>
      </c>
      <c r="L157" s="10">
        <f t="shared" si="6"/>
        <v>0</v>
      </c>
      <c r="M157" s="10">
        <f t="shared" si="7"/>
        <v>0</v>
      </c>
      <c r="N157" s="10">
        <f t="shared" si="8"/>
        <v>0</v>
      </c>
    </row>
    <row r="158" spans="1:14" ht="27" x14ac:dyDescent="0.25">
      <c r="A158" s="23" t="s">
        <v>356</v>
      </c>
      <c r="B158" s="13" t="s">
        <v>311</v>
      </c>
      <c r="C158" s="16">
        <v>3</v>
      </c>
      <c r="D158" s="16" t="s">
        <v>22</v>
      </c>
      <c r="E158" s="12" t="s">
        <v>357</v>
      </c>
      <c r="F158" s="13" t="s">
        <v>358</v>
      </c>
      <c r="G158" s="13" t="s">
        <v>19</v>
      </c>
      <c r="H158" s="13" t="s">
        <v>19</v>
      </c>
      <c r="I158" s="13" t="s">
        <v>19</v>
      </c>
      <c r="J158" s="9"/>
      <c r="K158" s="10">
        <v>0</v>
      </c>
      <c r="L158" s="10">
        <f t="shared" si="6"/>
        <v>0</v>
      </c>
      <c r="M158" s="10">
        <f t="shared" si="7"/>
        <v>0</v>
      </c>
      <c r="N158" s="10">
        <f t="shared" si="8"/>
        <v>0</v>
      </c>
    </row>
    <row r="159" spans="1:14" ht="27" x14ac:dyDescent="0.25">
      <c r="A159" s="23" t="s">
        <v>359</v>
      </c>
      <c r="B159" s="13" t="s">
        <v>311</v>
      </c>
      <c r="C159" s="16">
        <v>2</v>
      </c>
      <c r="D159" s="16" t="s">
        <v>22</v>
      </c>
      <c r="E159" s="12" t="s">
        <v>360</v>
      </c>
      <c r="F159" s="13" t="s">
        <v>348</v>
      </c>
      <c r="G159" s="13" t="s">
        <v>19</v>
      </c>
      <c r="H159" s="13" t="s">
        <v>19</v>
      </c>
      <c r="I159" s="13" t="s">
        <v>19</v>
      </c>
      <c r="J159" s="9"/>
      <c r="K159" s="10">
        <v>0</v>
      </c>
      <c r="L159" s="10">
        <f t="shared" si="6"/>
        <v>0</v>
      </c>
      <c r="M159" s="10">
        <f t="shared" si="7"/>
        <v>0</v>
      </c>
      <c r="N159" s="10">
        <f t="shared" si="8"/>
        <v>0</v>
      </c>
    </row>
    <row r="160" spans="1:14" ht="27" x14ac:dyDescent="0.25">
      <c r="A160" s="23" t="s">
        <v>361</v>
      </c>
      <c r="B160" s="13" t="s">
        <v>311</v>
      </c>
      <c r="C160" s="16">
        <v>3</v>
      </c>
      <c r="D160" s="16" t="s">
        <v>22</v>
      </c>
      <c r="E160" s="12" t="s">
        <v>362</v>
      </c>
      <c r="F160" s="13" t="s">
        <v>353</v>
      </c>
      <c r="G160" s="13" t="s">
        <v>19</v>
      </c>
      <c r="H160" s="13" t="s">
        <v>19</v>
      </c>
      <c r="I160" s="13" t="s">
        <v>19</v>
      </c>
      <c r="J160" s="9"/>
      <c r="K160" s="10">
        <v>0</v>
      </c>
      <c r="L160" s="10">
        <f t="shared" si="6"/>
        <v>0</v>
      </c>
      <c r="M160" s="10">
        <f t="shared" si="7"/>
        <v>0</v>
      </c>
      <c r="N160" s="10">
        <f t="shared" si="8"/>
        <v>0</v>
      </c>
    </row>
    <row r="161" spans="1:14" ht="27" x14ac:dyDescent="0.25">
      <c r="A161" s="23">
        <v>95</v>
      </c>
      <c r="B161" s="13" t="s">
        <v>311</v>
      </c>
      <c r="C161" s="16">
        <v>1</v>
      </c>
      <c r="D161" s="16" t="s">
        <v>22</v>
      </c>
      <c r="E161" s="12" t="s">
        <v>363</v>
      </c>
      <c r="F161" s="13" t="s">
        <v>19</v>
      </c>
      <c r="G161" s="13" t="s">
        <v>19</v>
      </c>
      <c r="H161" s="13" t="s">
        <v>19</v>
      </c>
      <c r="I161" s="13" t="s">
        <v>19</v>
      </c>
      <c r="J161" s="9"/>
      <c r="K161" s="10">
        <v>0</v>
      </c>
      <c r="L161" s="10">
        <f t="shared" si="6"/>
        <v>0</v>
      </c>
      <c r="M161" s="10">
        <f t="shared" si="7"/>
        <v>0</v>
      </c>
      <c r="N161" s="10">
        <f t="shared" si="8"/>
        <v>0</v>
      </c>
    </row>
    <row r="162" spans="1:14" ht="27" x14ac:dyDescent="0.25">
      <c r="A162" s="23">
        <v>96</v>
      </c>
      <c r="B162" s="13" t="s">
        <v>311</v>
      </c>
      <c r="C162" s="16">
        <v>4</v>
      </c>
      <c r="D162" s="16" t="s">
        <v>22</v>
      </c>
      <c r="E162" s="12" t="s">
        <v>364</v>
      </c>
      <c r="F162" s="13" t="s">
        <v>19</v>
      </c>
      <c r="G162" s="13" t="s">
        <v>19</v>
      </c>
      <c r="H162" s="13" t="s">
        <v>19</v>
      </c>
      <c r="I162" s="13" t="s">
        <v>19</v>
      </c>
      <c r="J162" s="9"/>
      <c r="K162" s="10">
        <v>0</v>
      </c>
      <c r="L162" s="10">
        <f t="shared" si="6"/>
        <v>0</v>
      </c>
      <c r="M162" s="10">
        <f t="shared" si="7"/>
        <v>0</v>
      </c>
      <c r="N162" s="10">
        <f t="shared" si="8"/>
        <v>0</v>
      </c>
    </row>
    <row r="163" spans="1:14" ht="27" x14ac:dyDescent="0.25">
      <c r="A163" s="23">
        <v>97</v>
      </c>
      <c r="B163" s="13" t="s">
        <v>311</v>
      </c>
      <c r="C163" s="16">
        <v>1</v>
      </c>
      <c r="D163" s="16" t="s">
        <v>22</v>
      </c>
      <c r="E163" s="12" t="s">
        <v>365</v>
      </c>
      <c r="F163" s="13" t="s">
        <v>19</v>
      </c>
      <c r="G163" s="13" t="s">
        <v>19</v>
      </c>
      <c r="H163" s="13" t="s">
        <v>19</v>
      </c>
      <c r="I163" s="13" t="s">
        <v>19</v>
      </c>
      <c r="J163" s="9"/>
      <c r="K163" s="10">
        <v>0</v>
      </c>
      <c r="L163" s="10">
        <f t="shared" si="6"/>
        <v>0</v>
      </c>
      <c r="M163" s="10">
        <f t="shared" si="7"/>
        <v>0</v>
      </c>
      <c r="N163" s="10">
        <f t="shared" si="8"/>
        <v>0</v>
      </c>
    </row>
    <row r="164" spans="1:14" ht="27" x14ac:dyDescent="0.25">
      <c r="A164" s="23">
        <v>98</v>
      </c>
      <c r="B164" s="13" t="s">
        <v>311</v>
      </c>
      <c r="C164" s="16">
        <v>8</v>
      </c>
      <c r="D164" s="16" t="s">
        <v>22</v>
      </c>
      <c r="E164" s="12" t="s">
        <v>366</v>
      </c>
      <c r="F164" s="13" t="s">
        <v>19</v>
      </c>
      <c r="G164" s="13" t="s">
        <v>19</v>
      </c>
      <c r="H164" s="13" t="s">
        <v>19</v>
      </c>
      <c r="I164" s="13" t="s">
        <v>19</v>
      </c>
      <c r="J164" s="9"/>
      <c r="K164" s="10">
        <v>0</v>
      </c>
      <c r="L164" s="10">
        <f t="shared" si="6"/>
        <v>0</v>
      </c>
      <c r="M164" s="10">
        <f t="shared" si="7"/>
        <v>0</v>
      </c>
      <c r="N164" s="10">
        <f t="shared" si="8"/>
        <v>0</v>
      </c>
    </row>
    <row r="165" spans="1:14" ht="27" x14ac:dyDescent="0.25">
      <c r="A165" s="23">
        <v>99</v>
      </c>
      <c r="B165" s="13" t="s">
        <v>311</v>
      </c>
      <c r="C165" s="16">
        <v>6</v>
      </c>
      <c r="D165" s="16" t="s">
        <v>22</v>
      </c>
      <c r="E165" s="12" t="s">
        <v>367</v>
      </c>
      <c r="F165" s="13" t="s">
        <v>19</v>
      </c>
      <c r="G165" s="13" t="s">
        <v>19</v>
      </c>
      <c r="H165" s="13" t="s">
        <v>19</v>
      </c>
      <c r="I165" s="13" t="s">
        <v>19</v>
      </c>
      <c r="J165" s="9"/>
      <c r="K165" s="10">
        <v>0</v>
      </c>
      <c r="L165" s="10">
        <f t="shared" si="6"/>
        <v>0</v>
      </c>
      <c r="M165" s="10">
        <f t="shared" si="7"/>
        <v>0</v>
      </c>
      <c r="N165" s="10">
        <f t="shared" si="8"/>
        <v>0</v>
      </c>
    </row>
    <row r="166" spans="1:14" ht="27" x14ac:dyDescent="0.25">
      <c r="A166" s="23">
        <v>100</v>
      </c>
      <c r="B166" s="13" t="s">
        <v>311</v>
      </c>
      <c r="C166" s="16">
        <v>1</v>
      </c>
      <c r="D166" s="16" t="s">
        <v>22</v>
      </c>
      <c r="E166" s="12" t="s">
        <v>368</v>
      </c>
      <c r="F166" s="13" t="s">
        <v>19</v>
      </c>
      <c r="G166" s="13" t="s">
        <v>19</v>
      </c>
      <c r="H166" s="13" t="s">
        <v>19</v>
      </c>
      <c r="I166" s="13" t="s">
        <v>19</v>
      </c>
      <c r="J166" s="9"/>
      <c r="K166" s="10">
        <v>0</v>
      </c>
      <c r="L166" s="10">
        <f t="shared" si="6"/>
        <v>0</v>
      </c>
      <c r="M166" s="10">
        <f t="shared" si="7"/>
        <v>0</v>
      </c>
      <c r="N166" s="10">
        <f t="shared" si="8"/>
        <v>0</v>
      </c>
    </row>
    <row r="167" spans="1:14" ht="27" x14ac:dyDescent="0.25">
      <c r="A167" s="23">
        <v>101</v>
      </c>
      <c r="B167" s="13" t="s">
        <v>311</v>
      </c>
      <c r="C167" s="16">
        <v>2</v>
      </c>
      <c r="D167" s="16" t="s">
        <v>22</v>
      </c>
      <c r="E167" s="12" t="s">
        <v>369</v>
      </c>
      <c r="F167" s="13" t="s">
        <v>19</v>
      </c>
      <c r="G167" s="13" t="s">
        <v>19</v>
      </c>
      <c r="H167" s="13" t="s">
        <v>19</v>
      </c>
      <c r="I167" s="13" t="s">
        <v>19</v>
      </c>
      <c r="J167" s="9"/>
      <c r="K167" s="10">
        <v>0</v>
      </c>
      <c r="L167" s="10">
        <f t="shared" si="6"/>
        <v>0</v>
      </c>
      <c r="M167" s="10">
        <f t="shared" si="7"/>
        <v>0</v>
      </c>
      <c r="N167" s="10">
        <f t="shared" si="8"/>
        <v>0</v>
      </c>
    </row>
    <row r="168" spans="1:14" ht="27" x14ac:dyDescent="0.25">
      <c r="A168" s="23">
        <v>102</v>
      </c>
      <c r="B168" s="13" t="s">
        <v>311</v>
      </c>
      <c r="C168" s="16">
        <v>2</v>
      </c>
      <c r="D168" s="16" t="s">
        <v>22</v>
      </c>
      <c r="E168" s="12" t="s">
        <v>370</v>
      </c>
      <c r="F168" s="13" t="s">
        <v>19</v>
      </c>
      <c r="G168" s="13" t="s">
        <v>19</v>
      </c>
      <c r="H168" s="13" t="s">
        <v>19</v>
      </c>
      <c r="I168" s="13" t="s">
        <v>19</v>
      </c>
      <c r="J168" s="9"/>
      <c r="K168" s="10">
        <v>0</v>
      </c>
      <c r="L168" s="10">
        <f t="shared" si="6"/>
        <v>0</v>
      </c>
      <c r="M168" s="10">
        <f t="shared" si="7"/>
        <v>0</v>
      </c>
      <c r="N168" s="10">
        <f t="shared" si="8"/>
        <v>0</v>
      </c>
    </row>
    <row r="169" spans="1:14" ht="27" x14ac:dyDescent="0.25">
      <c r="A169" s="23">
        <v>103</v>
      </c>
      <c r="B169" s="13" t="s">
        <v>311</v>
      </c>
      <c r="C169" s="16">
        <v>1</v>
      </c>
      <c r="D169" s="16" t="s">
        <v>22</v>
      </c>
      <c r="E169" s="12" t="s">
        <v>371</v>
      </c>
      <c r="F169" s="13" t="s">
        <v>19</v>
      </c>
      <c r="G169" s="13" t="s">
        <v>19</v>
      </c>
      <c r="H169" s="13" t="s">
        <v>19</v>
      </c>
      <c r="I169" s="13" t="s">
        <v>19</v>
      </c>
      <c r="J169" s="9"/>
      <c r="K169" s="10">
        <v>0</v>
      </c>
      <c r="L169" s="10">
        <f t="shared" si="6"/>
        <v>0</v>
      </c>
      <c r="M169" s="10">
        <f t="shared" si="7"/>
        <v>0</v>
      </c>
      <c r="N169" s="10">
        <f t="shared" si="8"/>
        <v>0</v>
      </c>
    </row>
    <row r="170" spans="1:14" ht="27" x14ac:dyDescent="0.25">
      <c r="A170" s="23">
        <v>104</v>
      </c>
      <c r="B170" s="13" t="s">
        <v>311</v>
      </c>
      <c r="C170" s="16">
        <v>6</v>
      </c>
      <c r="D170" s="16" t="s">
        <v>22</v>
      </c>
      <c r="E170" s="12" t="s">
        <v>372</v>
      </c>
      <c r="F170" s="13" t="s">
        <v>19</v>
      </c>
      <c r="G170" s="13" t="s">
        <v>19</v>
      </c>
      <c r="H170" s="13" t="s">
        <v>19</v>
      </c>
      <c r="I170" s="13" t="s">
        <v>19</v>
      </c>
      <c r="J170" s="9"/>
      <c r="K170" s="10">
        <v>0</v>
      </c>
      <c r="L170" s="10">
        <f t="shared" si="6"/>
        <v>0</v>
      </c>
      <c r="M170" s="10">
        <f t="shared" si="7"/>
        <v>0</v>
      </c>
      <c r="N170" s="10">
        <f t="shared" si="8"/>
        <v>0</v>
      </c>
    </row>
    <row r="171" spans="1:14" ht="27" x14ac:dyDescent="0.25">
      <c r="A171" s="23">
        <v>105</v>
      </c>
      <c r="B171" s="13" t="s">
        <v>311</v>
      </c>
      <c r="C171" s="16">
        <v>1</v>
      </c>
      <c r="D171" s="16" t="s">
        <v>22</v>
      </c>
      <c r="E171" s="12" t="s">
        <v>373</v>
      </c>
      <c r="F171" s="13" t="s">
        <v>19</v>
      </c>
      <c r="G171" s="13" t="s">
        <v>19</v>
      </c>
      <c r="H171" s="13" t="s">
        <v>19</v>
      </c>
      <c r="I171" s="13" t="s">
        <v>19</v>
      </c>
      <c r="J171" s="9"/>
      <c r="K171" s="10">
        <v>0</v>
      </c>
      <c r="L171" s="10">
        <f t="shared" si="6"/>
        <v>0</v>
      </c>
      <c r="M171" s="10">
        <f t="shared" si="7"/>
        <v>0</v>
      </c>
      <c r="N171" s="10">
        <f t="shared" si="8"/>
        <v>0</v>
      </c>
    </row>
    <row r="172" spans="1:14" ht="27" x14ac:dyDescent="0.25">
      <c r="A172" s="23">
        <v>106</v>
      </c>
      <c r="B172" s="13" t="s">
        <v>311</v>
      </c>
      <c r="C172" s="16">
        <v>6</v>
      </c>
      <c r="D172" s="16" t="s">
        <v>22</v>
      </c>
      <c r="E172" s="12" t="s">
        <v>374</v>
      </c>
      <c r="F172" s="13" t="s">
        <v>19</v>
      </c>
      <c r="G172" s="13" t="s">
        <v>19</v>
      </c>
      <c r="H172" s="13" t="s">
        <v>19</v>
      </c>
      <c r="I172" s="13" t="s">
        <v>19</v>
      </c>
      <c r="J172" s="9"/>
      <c r="K172" s="10">
        <v>0</v>
      </c>
      <c r="L172" s="10">
        <f t="shared" si="6"/>
        <v>0</v>
      </c>
      <c r="M172" s="10">
        <f t="shared" si="7"/>
        <v>0</v>
      </c>
      <c r="N172" s="10">
        <f t="shared" si="8"/>
        <v>0</v>
      </c>
    </row>
    <row r="173" spans="1:14" ht="27" x14ac:dyDescent="0.25">
      <c r="A173" s="23">
        <v>107</v>
      </c>
      <c r="B173" s="13" t="s">
        <v>311</v>
      </c>
      <c r="C173" s="16">
        <v>3</v>
      </c>
      <c r="D173" s="16" t="s">
        <v>22</v>
      </c>
      <c r="E173" s="12" t="s">
        <v>375</v>
      </c>
      <c r="F173" s="13" t="s">
        <v>19</v>
      </c>
      <c r="G173" s="13" t="s">
        <v>19</v>
      </c>
      <c r="H173" s="13" t="s">
        <v>19</v>
      </c>
      <c r="I173" s="13" t="s">
        <v>19</v>
      </c>
      <c r="J173" s="9"/>
      <c r="K173" s="10">
        <v>0</v>
      </c>
      <c r="L173" s="10">
        <f t="shared" si="6"/>
        <v>0</v>
      </c>
      <c r="M173" s="10">
        <f t="shared" si="7"/>
        <v>0</v>
      </c>
      <c r="N173" s="10">
        <f t="shared" si="8"/>
        <v>0</v>
      </c>
    </row>
    <row r="174" spans="1:14" ht="27" x14ac:dyDescent="0.25">
      <c r="A174" s="23">
        <v>108</v>
      </c>
      <c r="B174" s="13" t="s">
        <v>311</v>
      </c>
      <c r="C174" s="16">
        <v>2</v>
      </c>
      <c r="D174" s="16" t="s">
        <v>22</v>
      </c>
      <c r="E174" s="12" t="s">
        <v>376</v>
      </c>
      <c r="F174" s="13" t="s">
        <v>19</v>
      </c>
      <c r="G174" s="13" t="s">
        <v>19</v>
      </c>
      <c r="H174" s="13" t="s">
        <v>19</v>
      </c>
      <c r="I174" s="13" t="s">
        <v>19</v>
      </c>
      <c r="J174" s="9"/>
      <c r="K174" s="10">
        <v>0</v>
      </c>
      <c r="L174" s="10">
        <f t="shared" si="6"/>
        <v>0</v>
      </c>
      <c r="M174" s="10">
        <f t="shared" si="7"/>
        <v>0</v>
      </c>
      <c r="N174" s="10">
        <f t="shared" si="8"/>
        <v>0</v>
      </c>
    </row>
    <row r="175" spans="1:14" ht="27" x14ac:dyDescent="0.25">
      <c r="A175" s="23">
        <v>109</v>
      </c>
      <c r="B175" s="13" t="s">
        <v>311</v>
      </c>
      <c r="C175" s="16">
        <v>2</v>
      </c>
      <c r="D175" s="16" t="s">
        <v>22</v>
      </c>
      <c r="E175" s="12" t="s">
        <v>377</v>
      </c>
      <c r="F175" s="13" t="s">
        <v>19</v>
      </c>
      <c r="G175" s="13" t="s">
        <v>19</v>
      </c>
      <c r="H175" s="13" t="s">
        <v>19</v>
      </c>
      <c r="I175" s="13" t="s">
        <v>19</v>
      </c>
      <c r="J175" s="9"/>
      <c r="K175" s="10">
        <v>0</v>
      </c>
      <c r="L175" s="10">
        <f t="shared" si="6"/>
        <v>0</v>
      </c>
      <c r="M175" s="10">
        <f t="shared" si="7"/>
        <v>0</v>
      </c>
      <c r="N175" s="10">
        <f t="shared" si="8"/>
        <v>0</v>
      </c>
    </row>
    <row r="176" spans="1:14" ht="45" x14ac:dyDescent="0.25">
      <c r="A176" s="23">
        <v>110</v>
      </c>
      <c r="B176" s="13" t="s">
        <v>311</v>
      </c>
      <c r="C176" s="16">
        <v>1</v>
      </c>
      <c r="D176" s="16" t="s">
        <v>22</v>
      </c>
      <c r="E176" s="12" t="s">
        <v>378</v>
      </c>
      <c r="F176" s="13" t="s">
        <v>19</v>
      </c>
      <c r="G176" s="13" t="s">
        <v>19</v>
      </c>
      <c r="H176" s="13" t="s">
        <v>19</v>
      </c>
      <c r="I176" s="13" t="s">
        <v>19</v>
      </c>
      <c r="J176" s="9"/>
      <c r="K176" s="10">
        <v>0</v>
      </c>
      <c r="L176" s="10">
        <f t="shared" si="6"/>
        <v>0</v>
      </c>
      <c r="M176" s="10">
        <f t="shared" si="7"/>
        <v>0</v>
      </c>
      <c r="N176" s="10">
        <f t="shared" si="8"/>
        <v>0</v>
      </c>
    </row>
    <row r="177" spans="1:14" ht="36" x14ac:dyDescent="0.25">
      <c r="A177" s="23">
        <v>111</v>
      </c>
      <c r="B177" s="13" t="s">
        <v>379</v>
      </c>
      <c r="C177" s="16">
        <v>6</v>
      </c>
      <c r="D177" s="16" t="s">
        <v>22</v>
      </c>
      <c r="E177" s="12" t="s">
        <v>380</v>
      </c>
      <c r="F177" s="13" t="s">
        <v>19</v>
      </c>
      <c r="G177" s="13" t="s">
        <v>19</v>
      </c>
      <c r="H177" s="13" t="s">
        <v>19</v>
      </c>
      <c r="I177" s="13" t="s">
        <v>381</v>
      </c>
      <c r="J177" s="9"/>
      <c r="K177" s="10">
        <v>0</v>
      </c>
      <c r="L177" s="10">
        <f t="shared" si="6"/>
        <v>0</v>
      </c>
      <c r="M177" s="10">
        <f t="shared" si="7"/>
        <v>0</v>
      </c>
      <c r="N177" s="10">
        <f t="shared" si="8"/>
        <v>0</v>
      </c>
    </row>
    <row r="178" spans="1:14" ht="36" x14ac:dyDescent="0.25">
      <c r="A178" s="23">
        <v>112</v>
      </c>
      <c r="B178" s="13" t="s">
        <v>379</v>
      </c>
      <c r="C178" s="16">
        <v>8</v>
      </c>
      <c r="D178" s="16" t="s">
        <v>22</v>
      </c>
      <c r="E178" s="12" t="s">
        <v>72</v>
      </c>
      <c r="F178" s="13" t="s">
        <v>19</v>
      </c>
      <c r="G178" s="13" t="s">
        <v>19</v>
      </c>
      <c r="H178" s="13" t="s">
        <v>19</v>
      </c>
      <c r="I178" s="13" t="s">
        <v>57</v>
      </c>
      <c r="J178" s="9"/>
      <c r="K178" s="10">
        <v>0</v>
      </c>
      <c r="L178" s="10">
        <f t="shared" si="6"/>
        <v>0</v>
      </c>
      <c r="M178" s="10">
        <f t="shared" si="7"/>
        <v>0</v>
      </c>
      <c r="N178" s="10">
        <f t="shared" si="8"/>
        <v>0</v>
      </c>
    </row>
    <row r="179" spans="1:14" ht="36" x14ac:dyDescent="0.25">
      <c r="A179" s="23" t="s">
        <v>382</v>
      </c>
      <c r="B179" s="13" t="s">
        <v>379</v>
      </c>
      <c r="C179" s="16">
        <v>4</v>
      </c>
      <c r="D179" s="16" t="s">
        <v>22</v>
      </c>
      <c r="E179" s="12" t="s">
        <v>383</v>
      </c>
      <c r="F179" s="13" t="s">
        <v>19</v>
      </c>
      <c r="G179" s="13" t="s">
        <v>19</v>
      </c>
      <c r="H179" s="13" t="s">
        <v>19</v>
      </c>
      <c r="I179" s="13" t="s">
        <v>19</v>
      </c>
      <c r="J179" s="9"/>
      <c r="K179" s="10">
        <v>0</v>
      </c>
      <c r="L179" s="10">
        <f t="shared" si="6"/>
        <v>0</v>
      </c>
      <c r="M179" s="10">
        <f t="shared" si="7"/>
        <v>0</v>
      </c>
      <c r="N179" s="10">
        <f t="shared" si="8"/>
        <v>0</v>
      </c>
    </row>
    <row r="180" spans="1:14" ht="36" x14ac:dyDescent="0.25">
      <c r="A180" s="23" t="s">
        <v>384</v>
      </c>
      <c r="B180" s="13" t="s">
        <v>379</v>
      </c>
      <c r="C180" s="16">
        <v>4</v>
      </c>
      <c r="D180" s="16" t="s">
        <v>22</v>
      </c>
      <c r="E180" s="12" t="s">
        <v>385</v>
      </c>
      <c r="F180" s="13" t="s">
        <v>19</v>
      </c>
      <c r="G180" s="13" t="s">
        <v>19</v>
      </c>
      <c r="H180" s="13" t="s">
        <v>19</v>
      </c>
      <c r="I180" s="13" t="s">
        <v>19</v>
      </c>
      <c r="J180" s="9"/>
      <c r="K180" s="10">
        <v>0</v>
      </c>
      <c r="L180" s="10">
        <f t="shared" si="6"/>
        <v>0</v>
      </c>
      <c r="M180" s="10">
        <f t="shared" si="7"/>
        <v>0</v>
      </c>
      <c r="N180" s="10">
        <f t="shared" si="8"/>
        <v>0</v>
      </c>
    </row>
    <row r="181" spans="1:14" ht="36" x14ac:dyDescent="0.25">
      <c r="A181" s="23" t="s">
        <v>386</v>
      </c>
      <c r="B181" s="13" t="s">
        <v>379</v>
      </c>
      <c r="C181" s="16">
        <v>4</v>
      </c>
      <c r="D181" s="16" t="s">
        <v>22</v>
      </c>
      <c r="E181" s="12" t="s">
        <v>387</v>
      </c>
      <c r="F181" s="13" t="s">
        <v>19</v>
      </c>
      <c r="G181" s="13" t="s">
        <v>19</v>
      </c>
      <c r="H181" s="13" t="s">
        <v>19</v>
      </c>
      <c r="I181" s="13" t="s">
        <v>19</v>
      </c>
      <c r="J181" s="9"/>
      <c r="K181" s="10">
        <v>0</v>
      </c>
      <c r="L181" s="10">
        <f t="shared" si="6"/>
        <v>0</v>
      </c>
      <c r="M181" s="10">
        <f t="shared" si="7"/>
        <v>0</v>
      </c>
      <c r="N181" s="10">
        <f t="shared" si="8"/>
        <v>0</v>
      </c>
    </row>
    <row r="182" spans="1:14" ht="36" x14ac:dyDescent="0.25">
      <c r="A182" s="23" t="s">
        <v>388</v>
      </c>
      <c r="B182" s="13" t="s">
        <v>379</v>
      </c>
      <c r="C182" s="16">
        <v>4</v>
      </c>
      <c r="D182" s="16" t="s">
        <v>22</v>
      </c>
      <c r="E182" s="12" t="s">
        <v>389</v>
      </c>
      <c r="F182" s="13" t="s">
        <v>19</v>
      </c>
      <c r="G182" s="13" t="s">
        <v>19</v>
      </c>
      <c r="H182" s="13" t="s">
        <v>19</v>
      </c>
      <c r="I182" s="13" t="s">
        <v>19</v>
      </c>
      <c r="J182" s="9"/>
      <c r="K182" s="10">
        <v>0</v>
      </c>
      <c r="L182" s="10">
        <f t="shared" si="6"/>
        <v>0</v>
      </c>
      <c r="M182" s="10">
        <f t="shared" si="7"/>
        <v>0</v>
      </c>
      <c r="N182" s="10">
        <f t="shared" si="8"/>
        <v>0</v>
      </c>
    </row>
    <row r="183" spans="1:14" ht="36" x14ac:dyDescent="0.25">
      <c r="A183" s="23" t="s">
        <v>390</v>
      </c>
      <c r="B183" s="13" t="s">
        <v>379</v>
      </c>
      <c r="C183" s="16">
        <v>4</v>
      </c>
      <c r="D183" s="16" t="s">
        <v>22</v>
      </c>
      <c r="E183" s="12" t="s">
        <v>391</v>
      </c>
      <c r="F183" s="13" t="s">
        <v>19</v>
      </c>
      <c r="G183" s="13" t="s">
        <v>19</v>
      </c>
      <c r="H183" s="13" t="s">
        <v>19</v>
      </c>
      <c r="I183" s="13" t="s">
        <v>19</v>
      </c>
      <c r="J183" s="9"/>
      <c r="K183" s="10">
        <v>0</v>
      </c>
      <c r="L183" s="10">
        <f t="shared" si="6"/>
        <v>0</v>
      </c>
      <c r="M183" s="10">
        <f t="shared" si="7"/>
        <v>0</v>
      </c>
      <c r="N183" s="10">
        <f t="shared" si="8"/>
        <v>0</v>
      </c>
    </row>
    <row r="184" spans="1:14" ht="36" x14ac:dyDescent="0.25">
      <c r="A184" s="23" t="s">
        <v>392</v>
      </c>
      <c r="B184" s="13" t="s">
        <v>379</v>
      </c>
      <c r="C184" s="16">
        <v>4</v>
      </c>
      <c r="D184" s="16" t="s">
        <v>22</v>
      </c>
      <c r="E184" s="12" t="s">
        <v>393</v>
      </c>
      <c r="F184" s="13" t="s">
        <v>19</v>
      </c>
      <c r="G184" s="13" t="s">
        <v>19</v>
      </c>
      <c r="H184" s="13" t="s">
        <v>19</v>
      </c>
      <c r="I184" s="13" t="s">
        <v>19</v>
      </c>
      <c r="J184" s="9"/>
      <c r="K184" s="10">
        <v>0</v>
      </c>
      <c r="L184" s="10">
        <f t="shared" si="6"/>
        <v>0</v>
      </c>
      <c r="M184" s="10">
        <f t="shared" si="7"/>
        <v>0</v>
      </c>
      <c r="N184" s="10">
        <f t="shared" si="8"/>
        <v>0</v>
      </c>
    </row>
    <row r="185" spans="1:14" ht="36" x14ac:dyDescent="0.25">
      <c r="A185" s="23" t="s">
        <v>394</v>
      </c>
      <c r="B185" s="13" t="s">
        <v>379</v>
      </c>
      <c r="C185" s="16">
        <v>4</v>
      </c>
      <c r="D185" s="16" t="s">
        <v>22</v>
      </c>
      <c r="E185" s="12" t="s">
        <v>395</v>
      </c>
      <c r="F185" s="13" t="s">
        <v>19</v>
      </c>
      <c r="G185" s="13" t="s">
        <v>19</v>
      </c>
      <c r="H185" s="13" t="s">
        <v>19</v>
      </c>
      <c r="I185" s="13" t="s">
        <v>19</v>
      </c>
      <c r="J185" s="9"/>
      <c r="K185" s="10">
        <v>0</v>
      </c>
      <c r="L185" s="10">
        <f t="shared" si="6"/>
        <v>0</v>
      </c>
      <c r="M185" s="10">
        <f t="shared" si="7"/>
        <v>0</v>
      </c>
      <c r="N185" s="10">
        <f t="shared" si="8"/>
        <v>0</v>
      </c>
    </row>
    <row r="186" spans="1:14" ht="36" x14ac:dyDescent="0.25">
      <c r="A186" s="23" t="s">
        <v>396</v>
      </c>
      <c r="B186" s="13" t="s">
        <v>379</v>
      </c>
      <c r="C186" s="16">
        <v>4</v>
      </c>
      <c r="D186" s="16" t="s">
        <v>22</v>
      </c>
      <c r="E186" s="12" t="s">
        <v>397</v>
      </c>
      <c r="F186" s="13" t="s">
        <v>19</v>
      </c>
      <c r="G186" s="13" t="s">
        <v>19</v>
      </c>
      <c r="H186" s="13" t="s">
        <v>19</v>
      </c>
      <c r="I186" s="13" t="s">
        <v>19</v>
      </c>
      <c r="J186" s="9"/>
      <c r="K186" s="10">
        <v>0</v>
      </c>
      <c r="L186" s="10">
        <f t="shared" si="6"/>
        <v>0</v>
      </c>
      <c r="M186" s="10">
        <f t="shared" si="7"/>
        <v>0</v>
      </c>
      <c r="N186" s="10">
        <f t="shared" si="8"/>
        <v>0</v>
      </c>
    </row>
    <row r="187" spans="1:14" ht="36" x14ac:dyDescent="0.25">
      <c r="A187" s="23" t="s">
        <v>398</v>
      </c>
      <c r="B187" s="13" t="s">
        <v>379</v>
      </c>
      <c r="C187" s="16">
        <v>2</v>
      </c>
      <c r="D187" s="16" t="s">
        <v>22</v>
      </c>
      <c r="E187" s="12" t="s">
        <v>399</v>
      </c>
      <c r="F187" s="13" t="s">
        <v>19</v>
      </c>
      <c r="G187" s="13" t="s">
        <v>19</v>
      </c>
      <c r="H187" s="13" t="s">
        <v>19</v>
      </c>
      <c r="I187" s="13" t="s">
        <v>19</v>
      </c>
      <c r="J187" s="9"/>
      <c r="K187" s="10">
        <v>0</v>
      </c>
      <c r="L187" s="10">
        <f t="shared" si="6"/>
        <v>0</v>
      </c>
      <c r="M187" s="10">
        <f t="shared" si="7"/>
        <v>0</v>
      </c>
      <c r="N187" s="10">
        <f t="shared" si="8"/>
        <v>0</v>
      </c>
    </row>
    <row r="188" spans="1:14" ht="36" x14ac:dyDescent="0.25">
      <c r="A188" s="23" t="s">
        <v>400</v>
      </c>
      <c r="B188" s="13" t="s">
        <v>379</v>
      </c>
      <c r="C188" s="16">
        <v>2</v>
      </c>
      <c r="D188" s="16" t="s">
        <v>22</v>
      </c>
      <c r="E188" s="12" t="s">
        <v>401</v>
      </c>
      <c r="F188" s="13" t="s">
        <v>19</v>
      </c>
      <c r="G188" s="13" t="s">
        <v>19</v>
      </c>
      <c r="H188" s="13" t="s">
        <v>19</v>
      </c>
      <c r="I188" s="13" t="s">
        <v>19</v>
      </c>
      <c r="J188" s="9"/>
      <c r="K188" s="10">
        <v>0</v>
      </c>
      <c r="L188" s="10">
        <f t="shared" si="6"/>
        <v>0</v>
      </c>
      <c r="M188" s="10">
        <f t="shared" si="7"/>
        <v>0</v>
      </c>
      <c r="N188" s="10">
        <f t="shared" si="8"/>
        <v>0</v>
      </c>
    </row>
    <row r="189" spans="1:14" ht="36" x14ac:dyDescent="0.25">
      <c r="A189" s="23" t="s">
        <v>402</v>
      </c>
      <c r="B189" s="13" t="s">
        <v>379</v>
      </c>
      <c r="C189" s="16">
        <v>2</v>
      </c>
      <c r="D189" s="16" t="s">
        <v>22</v>
      </c>
      <c r="E189" s="12" t="s">
        <v>403</v>
      </c>
      <c r="F189" s="13" t="s">
        <v>19</v>
      </c>
      <c r="G189" s="13" t="s">
        <v>19</v>
      </c>
      <c r="H189" s="13" t="s">
        <v>19</v>
      </c>
      <c r="I189" s="13" t="s">
        <v>19</v>
      </c>
      <c r="J189" s="9"/>
      <c r="K189" s="10">
        <v>0</v>
      </c>
      <c r="L189" s="10">
        <f t="shared" si="6"/>
        <v>0</v>
      </c>
      <c r="M189" s="10">
        <f t="shared" si="7"/>
        <v>0</v>
      </c>
      <c r="N189" s="10">
        <f t="shared" si="8"/>
        <v>0</v>
      </c>
    </row>
    <row r="190" spans="1:14" ht="36" x14ac:dyDescent="0.25">
      <c r="A190" s="23" t="s">
        <v>404</v>
      </c>
      <c r="B190" s="13" t="s">
        <v>379</v>
      </c>
      <c r="C190" s="16">
        <v>2</v>
      </c>
      <c r="D190" s="16" t="s">
        <v>22</v>
      </c>
      <c r="E190" s="12" t="s">
        <v>405</v>
      </c>
      <c r="F190" s="13" t="s">
        <v>19</v>
      </c>
      <c r="G190" s="13" t="s">
        <v>19</v>
      </c>
      <c r="H190" s="13" t="s">
        <v>19</v>
      </c>
      <c r="I190" s="13" t="s">
        <v>19</v>
      </c>
      <c r="J190" s="9"/>
      <c r="K190" s="10">
        <v>0</v>
      </c>
      <c r="L190" s="10">
        <f t="shared" si="6"/>
        <v>0</v>
      </c>
      <c r="M190" s="10">
        <f t="shared" si="7"/>
        <v>0</v>
      </c>
      <c r="N190" s="10">
        <f t="shared" si="8"/>
        <v>0</v>
      </c>
    </row>
    <row r="191" spans="1:14" ht="36" x14ac:dyDescent="0.25">
      <c r="A191" s="23" t="s">
        <v>406</v>
      </c>
      <c r="B191" s="13" t="s">
        <v>379</v>
      </c>
      <c r="C191" s="16">
        <v>2</v>
      </c>
      <c r="D191" s="16" t="s">
        <v>22</v>
      </c>
      <c r="E191" s="12" t="s">
        <v>407</v>
      </c>
      <c r="F191" s="13" t="s">
        <v>19</v>
      </c>
      <c r="G191" s="13" t="s">
        <v>19</v>
      </c>
      <c r="H191" s="13" t="s">
        <v>19</v>
      </c>
      <c r="I191" s="13" t="s">
        <v>19</v>
      </c>
      <c r="J191" s="9"/>
      <c r="K191" s="10">
        <v>0</v>
      </c>
      <c r="L191" s="10">
        <f t="shared" si="6"/>
        <v>0</v>
      </c>
      <c r="M191" s="10">
        <f t="shared" si="7"/>
        <v>0</v>
      </c>
      <c r="N191" s="10">
        <f t="shared" si="8"/>
        <v>0</v>
      </c>
    </row>
    <row r="192" spans="1:14" ht="36" x14ac:dyDescent="0.25">
      <c r="A192" s="23" t="s">
        <v>408</v>
      </c>
      <c r="B192" s="13" t="s">
        <v>379</v>
      </c>
      <c r="C192" s="16">
        <v>2</v>
      </c>
      <c r="D192" s="16" t="s">
        <v>22</v>
      </c>
      <c r="E192" s="12" t="s">
        <v>409</v>
      </c>
      <c r="F192" s="13" t="s">
        <v>19</v>
      </c>
      <c r="G192" s="13" t="s">
        <v>19</v>
      </c>
      <c r="H192" s="13" t="s">
        <v>19</v>
      </c>
      <c r="I192" s="13" t="s">
        <v>19</v>
      </c>
      <c r="J192" s="9"/>
      <c r="K192" s="10">
        <v>0</v>
      </c>
      <c r="L192" s="10">
        <f t="shared" si="6"/>
        <v>0</v>
      </c>
      <c r="M192" s="10">
        <f t="shared" si="7"/>
        <v>0</v>
      </c>
      <c r="N192" s="10">
        <f t="shared" si="8"/>
        <v>0</v>
      </c>
    </row>
    <row r="193" spans="1:14" ht="36" x14ac:dyDescent="0.25">
      <c r="A193" s="23" t="s">
        <v>410</v>
      </c>
      <c r="B193" s="13" t="s">
        <v>379</v>
      </c>
      <c r="C193" s="16">
        <v>1</v>
      </c>
      <c r="D193" s="16" t="s">
        <v>22</v>
      </c>
      <c r="E193" s="12" t="s">
        <v>411</v>
      </c>
      <c r="F193" s="13" t="s">
        <v>19</v>
      </c>
      <c r="G193" s="13" t="s">
        <v>19</v>
      </c>
      <c r="H193" s="13" t="s">
        <v>19</v>
      </c>
      <c r="I193" s="13" t="s">
        <v>19</v>
      </c>
      <c r="J193" s="9"/>
      <c r="K193" s="10">
        <v>0</v>
      </c>
      <c r="L193" s="10">
        <f t="shared" si="6"/>
        <v>0</v>
      </c>
      <c r="M193" s="10">
        <f t="shared" si="7"/>
        <v>0</v>
      </c>
      <c r="N193" s="10">
        <f t="shared" si="8"/>
        <v>0</v>
      </c>
    </row>
    <row r="194" spans="1:14" ht="36" x14ac:dyDescent="0.25">
      <c r="A194" s="23" t="s">
        <v>412</v>
      </c>
      <c r="B194" s="13" t="s">
        <v>379</v>
      </c>
      <c r="C194" s="16">
        <v>1</v>
      </c>
      <c r="D194" s="16" t="s">
        <v>22</v>
      </c>
      <c r="E194" s="12" t="s">
        <v>413</v>
      </c>
      <c r="F194" s="13" t="s">
        <v>19</v>
      </c>
      <c r="G194" s="13" t="s">
        <v>19</v>
      </c>
      <c r="H194" s="13" t="s">
        <v>19</v>
      </c>
      <c r="I194" s="13" t="s">
        <v>19</v>
      </c>
      <c r="J194" s="9"/>
      <c r="K194" s="10">
        <v>0</v>
      </c>
      <c r="L194" s="10">
        <f t="shared" si="6"/>
        <v>0</v>
      </c>
      <c r="M194" s="10">
        <f t="shared" si="7"/>
        <v>0</v>
      </c>
      <c r="N194" s="10">
        <f t="shared" si="8"/>
        <v>0</v>
      </c>
    </row>
    <row r="195" spans="1:14" ht="36" x14ac:dyDescent="0.25">
      <c r="A195" s="23" t="s">
        <v>414</v>
      </c>
      <c r="B195" s="13" t="s">
        <v>379</v>
      </c>
      <c r="C195" s="16">
        <v>1</v>
      </c>
      <c r="D195" s="16" t="s">
        <v>22</v>
      </c>
      <c r="E195" s="12" t="s">
        <v>415</v>
      </c>
      <c r="F195" s="13" t="s">
        <v>19</v>
      </c>
      <c r="G195" s="13" t="s">
        <v>19</v>
      </c>
      <c r="H195" s="13" t="s">
        <v>19</v>
      </c>
      <c r="I195" s="13" t="s">
        <v>19</v>
      </c>
      <c r="J195" s="9"/>
      <c r="K195" s="10">
        <v>0</v>
      </c>
      <c r="L195" s="10">
        <f t="shared" si="6"/>
        <v>0</v>
      </c>
      <c r="M195" s="10">
        <f t="shared" si="7"/>
        <v>0</v>
      </c>
      <c r="N195" s="10">
        <f t="shared" si="8"/>
        <v>0</v>
      </c>
    </row>
    <row r="196" spans="1:14" ht="36" x14ac:dyDescent="0.25">
      <c r="A196" s="23" t="s">
        <v>416</v>
      </c>
      <c r="B196" s="13" t="s">
        <v>379</v>
      </c>
      <c r="C196" s="16">
        <v>1</v>
      </c>
      <c r="D196" s="16" t="s">
        <v>22</v>
      </c>
      <c r="E196" s="12" t="s">
        <v>417</v>
      </c>
      <c r="F196" s="13" t="s">
        <v>19</v>
      </c>
      <c r="G196" s="13" t="s">
        <v>19</v>
      </c>
      <c r="H196" s="13" t="s">
        <v>19</v>
      </c>
      <c r="I196" s="13" t="s">
        <v>19</v>
      </c>
      <c r="J196" s="9"/>
      <c r="K196" s="10">
        <v>0</v>
      </c>
      <c r="L196" s="10">
        <f t="shared" ref="L196:L259" si="9">K196*C196</f>
        <v>0</v>
      </c>
      <c r="M196" s="10">
        <f t="shared" ref="M196:M259" si="10">L196*0.16</f>
        <v>0</v>
      </c>
      <c r="N196" s="10">
        <f t="shared" ref="N196:N259" si="11">L196+M196</f>
        <v>0</v>
      </c>
    </row>
    <row r="197" spans="1:14" ht="36" x14ac:dyDescent="0.25">
      <c r="A197" s="23" t="s">
        <v>418</v>
      </c>
      <c r="B197" s="13" t="s">
        <v>379</v>
      </c>
      <c r="C197" s="16">
        <v>1</v>
      </c>
      <c r="D197" s="16" t="s">
        <v>22</v>
      </c>
      <c r="E197" s="12" t="s">
        <v>419</v>
      </c>
      <c r="F197" s="13" t="s">
        <v>19</v>
      </c>
      <c r="G197" s="13" t="s">
        <v>19</v>
      </c>
      <c r="H197" s="13" t="s">
        <v>19</v>
      </c>
      <c r="I197" s="13" t="s">
        <v>19</v>
      </c>
      <c r="J197" s="9"/>
      <c r="K197" s="10">
        <v>0</v>
      </c>
      <c r="L197" s="10">
        <f t="shared" si="9"/>
        <v>0</v>
      </c>
      <c r="M197" s="10">
        <f t="shared" si="10"/>
        <v>0</v>
      </c>
      <c r="N197" s="10">
        <f t="shared" si="11"/>
        <v>0</v>
      </c>
    </row>
    <row r="198" spans="1:14" ht="36" x14ac:dyDescent="0.25">
      <c r="A198" s="23" t="s">
        <v>420</v>
      </c>
      <c r="B198" s="13" t="s">
        <v>379</v>
      </c>
      <c r="C198" s="16">
        <v>1</v>
      </c>
      <c r="D198" s="16" t="s">
        <v>22</v>
      </c>
      <c r="E198" s="12" t="s">
        <v>421</v>
      </c>
      <c r="F198" s="13" t="s">
        <v>19</v>
      </c>
      <c r="G198" s="13" t="s">
        <v>19</v>
      </c>
      <c r="H198" s="13" t="s">
        <v>19</v>
      </c>
      <c r="I198" s="13" t="s">
        <v>19</v>
      </c>
      <c r="J198" s="9"/>
      <c r="K198" s="10">
        <v>0</v>
      </c>
      <c r="L198" s="10">
        <f t="shared" si="9"/>
        <v>0</v>
      </c>
      <c r="M198" s="10">
        <f t="shared" si="10"/>
        <v>0</v>
      </c>
      <c r="N198" s="10">
        <f t="shared" si="11"/>
        <v>0</v>
      </c>
    </row>
    <row r="199" spans="1:14" ht="36" x14ac:dyDescent="0.25">
      <c r="A199" s="23" t="s">
        <v>422</v>
      </c>
      <c r="B199" s="13" t="s">
        <v>379</v>
      </c>
      <c r="C199" s="16">
        <v>1</v>
      </c>
      <c r="D199" s="16" t="s">
        <v>22</v>
      </c>
      <c r="E199" s="12" t="s">
        <v>423</v>
      </c>
      <c r="F199" s="13" t="s">
        <v>19</v>
      </c>
      <c r="G199" s="13" t="s">
        <v>19</v>
      </c>
      <c r="H199" s="13" t="s">
        <v>19</v>
      </c>
      <c r="I199" s="13" t="s">
        <v>19</v>
      </c>
      <c r="J199" s="9"/>
      <c r="K199" s="10">
        <v>0</v>
      </c>
      <c r="L199" s="10">
        <f t="shared" si="9"/>
        <v>0</v>
      </c>
      <c r="M199" s="10">
        <f t="shared" si="10"/>
        <v>0</v>
      </c>
      <c r="N199" s="10">
        <f t="shared" si="11"/>
        <v>0</v>
      </c>
    </row>
    <row r="200" spans="1:14" ht="36" x14ac:dyDescent="0.25">
      <c r="A200" s="23" t="s">
        <v>424</v>
      </c>
      <c r="B200" s="13" t="s">
        <v>379</v>
      </c>
      <c r="C200" s="16">
        <v>2</v>
      </c>
      <c r="D200" s="16" t="s">
        <v>22</v>
      </c>
      <c r="E200" s="12" t="s">
        <v>425</v>
      </c>
      <c r="F200" s="13" t="s">
        <v>19</v>
      </c>
      <c r="G200" s="13" t="s">
        <v>19</v>
      </c>
      <c r="H200" s="13" t="s">
        <v>19</v>
      </c>
      <c r="I200" s="13" t="s">
        <v>19</v>
      </c>
      <c r="J200" s="9"/>
      <c r="K200" s="10">
        <v>0</v>
      </c>
      <c r="L200" s="10">
        <f t="shared" si="9"/>
        <v>0</v>
      </c>
      <c r="M200" s="10">
        <f t="shared" si="10"/>
        <v>0</v>
      </c>
      <c r="N200" s="10">
        <f t="shared" si="11"/>
        <v>0</v>
      </c>
    </row>
    <row r="201" spans="1:14" ht="36" x14ac:dyDescent="0.25">
      <c r="A201" s="23" t="s">
        <v>426</v>
      </c>
      <c r="B201" s="13" t="s">
        <v>379</v>
      </c>
      <c r="C201" s="16">
        <v>2</v>
      </c>
      <c r="D201" s="16" t="s">
        <v>22</v>
      </c>
      <c r="E201" s="12" t="s">
        <v>427</v>
      </c>
      <c r="F201" s="13" t="s">
        <v>19</v>
      </c>
      <c r="G201" s="13" t="s">
        <v>19</v>
      </c>
      <c r="H201" s="13" t="s">
        <v>19</v>
      </c>
      <c r="I201" s="13" t="s">
        <v>19</v>
      </c>
      <c r="J201" s="9"/>
      <c r="K201" s="10">
        <v>0</v>
      </c>
      <c r="L201" s="10">
        <f t="shared" si="9"/>
        <v>0</v>
      </c>
      <c r="M201" s="10">
        <f t="shared" si="10"/>
        <v>0</v>
      </c>
      <c r="N201" s="10">
        <f t="shared" si="11"/>
        <v>0</v>
      </c>
    </row>
    <row r="202" spans="1:14" ht="36" x14ac:dyDescent="0.25">
      <c r="A202" s="23" t="s">
        <v>428</v>
      </c>
      <c r="B202" s="13" t="s">
        <v>379</v>
      </c>
      <c r="C202" s="16">
        <v>2</v>
      </c>
      <c r="D202" s="16" t="s">
        <v>22</v>
      </c>
      <c r="E202" s="12" t="s">
        <v>429</v>
      </c>
      <c r="F202" s="13" t="s">
        <v>19</v>
      </c>
      <c r="G202" s="13" t="s">
        <v>19</v>
      </c>
      <c r="H202" s="13" t="s">
        <v>19</v>
      </c>
      <c r="I202" s="13" t="s">
        <v>19</v>
      </c>
      <c r="J202" s="9"/>
      <c r="K202" s="10">
        <v>0</v>
      </c>
      <c r="L202" s="10">
        <f t="shared" si="9"/>
        <v>0</v>
      </c>
      <c r="M202" s="10">
        <f t="shared" si="10"/>
        <v>0</v>
      </c>
      <c r="N202" s="10">
        <f t="shared" si="11"/>
        <v>0</v>
      </c>
    </row>
    <row r="203" spans="1:14" ht="36" x14ac:dyDescent="0.25">
      <c r="A203" s="23" t="s">
        <v>430</v>
      </c>
      <c r="B203" s="13" t="s">
        <v>379</v>
      </c>
      <c r="C203" s="16">
        <v>2</v>
      </c>
      <c r="D203" s="16" t="s">
        <v>22</v>
      </c>
      <c r="E203" s="12" t="s">
        <v>431</v>
      </c>
      <c r="F203" s="13" t="s">
        <v>19</v>
      </c>
      <c r="G203" s="13" t="s">
        <v>19</v>
      </c>
      <c r="H203" s="13" t="s">
        <v>19</v>
      </c>
      <c r="I203" s="13" t="s">
        <v>19</v>
      </c>
      <c r="J203" s="9"/>
      <c r="K203" s="10">
        <v>0</v>
      </c>
      <c r="L203" s="10">
        <f t="shared" si="9"/>
        <v>0</v>
      </c>
      <c r="M203" s="10">
        <f t="shared" si="10"/>
        <v>0</v>
      </c>
      <c r="N203" s="10">
        <f t="shared" si="11"/>
        <v>0</v>
      </c>
    </row>
    <row r="204" spans="1:14" ht="36" x14ac:dyDescent="0.25">
      <c r="A204" s="23" t="s">
        <v>432</v>
      </c>
      <c r="B204" s="13" t="s">
        <v>379</v>
      </c>
      <c r="C204" s="16">
        <v>2</v>
      </c>
      <c r="D204" s="16" t="s">
        <v>22</v>
      </c>
      <c r="E204" s="12" t="s">
        <v>433</v>
      </c>
      <c r="F204" s="13" t="s">
        <v>19</v>
      </c>
      <c r="G204" s="13" t="s">
        <v>19</v>
      </c>
      <c r="H204" s="13" t="s">
        <v>19</v>
      </c>
      <c r="I204" s="13" t="s">
        <v>19</v>
      </c>
      <c r="J204" s="9"/>
      <c r="K204" s="10">
        <v>0</v>
      </c>
      <c r="L204" s="10">
        <f t="shared" si="9"/>
        <v>0</v>
      </c>
      <c r="M204" s="10">
        <f t="shared" si="10"/>
        <v>0</v>
      </c>
      <c r="N204" s="10">
        <f t="shared" si="11"/>
        <v>0</v>
      </c>
    </row>
    <row r="205" spans="1:14" ht="36" x14ac:dyDescent="0.25">
      <c r="A205" s="23" t="s">
        <v>434</v>
      </c>
      <c r="B205" s="13" t="s">
        <v>379</v>
      </c>
      <c r="C205" s="16">
        <v>2</v>
      </c>
      <c r="D205" s="16" t="s">
        <v>22</v>
      </c>
      <c r="E205" s="12" t="s">
        <v>435</v>
      </c>
      <c r="F205" s="13" t="s">
        <v>19</v>
      </c>
      <c r="G205" s="13" t="s">
        <v>19</v>
      </c>
      <c r="H205" s="13" t="s">
        <v>19</v>
      </c>
      <c r="I205" s="13" t="s">
        <v>19</v>
      </c>
      <c r="J205" s="9"/>
      <c r="K205" s="10">
        <v>0</v>
      </c>
      <c r="L205" s="10">
        <f t="shared" si="9"/>
        <v>0</v>
      </c>
      <c r="M205" s="10">
        <f t="shared" si="10"/>
        <v>0</v>
      </c>
      <c r="N205" s="10">
        <f t="shared" si="11"/>
        <v>0</v>
      </c>
    </row>
    <row r="206" spans="1:14" ht="36" x14ac:dyDescent="0.25">
      <c r="A206" s="23" t="s">
        <v>436</v>
      </c>
      <c r="B206" s="13" t="s">
        <v>379</v>
      </c>
      <c r="C206" s="16">
        <v>2</v>
      </c>
      <c r="D206" s="16" t="s">
        <v>22</v>
      </c>
      <c r="E206" s="12" t="s">
        <v>437</v>
      </c>
      <c r="F206" s="13" t="s">
        <v>19</v>
      </c>
      <c r="G206" s="13" t="s">
        <v>19</v>
      </c>
      <c r="H206" s="13" t="s">
        <v>19</v>
      </c>
      <c r="I206" s="13" t="s">
        <v>19</v>
      </c>
      <c r="J206" s="9"/>
      <c r="K206" s="10">
        <v>0</v>
      </c>
      <c r="L206" s="10">
        <f t="shared" si="9"/>
        <v>0</v>
      </c>
      <c r="M206" s="10">
        <f t="shared" si="10"/>
        <v>0</v>
      </c>
      <c r="N206" s="10">
        <f t="shared" si="11"/>
        <v>0</v>
      </c>
    </row>
    <row r="207" spans="1:14" ht="36" x14ac:dyDescent="0.25">
      <c r="A207" s="23" t="s">
        <v>438</v>
      </c>
      <c r="B207" s="13" t="s">
        <v>379</v>
      </c>
      <c r="C207" s="16">
        <v>2</v>
      </c>
      <c r="D207" s="16" t="s">
        <v>22</v>
      </c>
      <c r="E207" s="12" t="s">
        <v>439</v>
      </c>
      <c r="F207" s="13" t="s">
        <v>19</v>
      </c>
      <c r="G207" s="13" t="s">
        <v>19</v>
      </c>
      <c r="H207" s="13" t="s">
        <v>19</v>
      </c>
      <c r="I207" s="13" t="s">
        <v>19</v>
      </c>
      <c r="J207" s="9"/>
      <c r="K207" s="10">
        <v>0</v>
      </c>
      <c r="L207" s="10">
        <f t="shared" si="9"/>
        <v>0</v>
      </c>
      <c r="M207" s="10">
        <f t="shared" si="10"/>
        <v>0</v>
      </c>
      <c r="N207" s="10">
        <f t="shared" si="11"/>
        <v>0</v>
      </c>
    </row>
    <row r="208" spans="1:14" ht="36" x14ac:dyDescent="0.25">
      <c r="A208" s="23" t="s">
        <v>440</v>
      </c>
      <c r="B208" s="13" t="s">
        <v>379</v>
      </c>
      <c r="C208" s="16">
        <v>2</v>
      </c>
      <c r="D208" s="16" t="s">
        <v>22</v>
      </c>
      <c r="E208" s="12" t="s">
        <v>441</v>
      </c>
      <c r="F208" s="13" t="s">
        <v>19</v>
      </c>
      <c r="G208" s="13" t="s">
        <v>19</v>
      </c>
      <c r="H208" s="13" t="s">
        <v>19</v>
      </c>
      <c r="I208" s="13" t="s">
        <v>19</v>
      </c>
      <c r="J208" s="9"/>
      <c r="K208" s="10">
        <v>0</v>
      </c>
      <c r="L208" s="10">
        <f t="shared" si="9"/>
        <v>0</v>
      </c>
      <c r="M208" s="10">
        <f t="shared" si="10"/>
        <v>0</v>
      </c>
      <c r="N208" s="10">
        <f t="shared" si="11"/>
        <v>0</v>
      </c>
    </row>
    <row r="209" spans="1:14" ht="36" x14ac:dyDescent="0.25">
      <c r="A209" s="23" t="s">
        <v>442</v>
      </c>
      <c r="B209" s="13" t="s">
        <v>379</v>
      </c>
      <c r="C209" s="16">
        <v>2</v>
      </c>
      <c r="D209" s="16" t="s">
        <v>22</v>
      </c>
      <c r="E209" s="12" t="s">
        <v>443</v>
      </c>
      <c r="F209" s="13" t="s">
        <v>19</v>
      </c>
      <c r="G209" s="13" t="s">
        <v>19</v>
      </c>
      <c r="H209" s="13" t="s">
        <v>19</v>
      </c>
      <c r="I209" s="13" t="s">
        <v>19</v>
      </c>
      <c r="J209" s="9"/>
      <c r="K209" s="10">
        <v>0</v>
      </c>
      <c r="L209" s="10">
        <f t="shared" si="9"/>
        <v>0</v>
      </c>
      <c r="M209" s="10">
        <f t="shared" si="10"/>
        <v>0</v>
      </c>
      <c r="N209" s="10">
        <f t="shared" si="11"/>
        <v>0</v>
      </c>
    </row>
    <row r="210" spans="1:14" ht="36" x14ac:dyDescent="0.25">
      <c r="A210" s="23" t="s">
        <v>444</v>
      </c>
      <c r="B210" s="13" t="s">
        <v>379</v>
      </c>
      <c r="C210" s="16">
        <v>2</v>
      </c>
      <c r="D210" s="16" t="s">
        <v>22</v>
      </c>
      <c r="E210" s="12" t="s">
        <v>445</v>
      </c>
      <c r="F210" s="13" t="s">
        <v>19</v>
      </c>
      <c r="G210" s="13" t="s">
        <v>19</v>
      </c>
      <c r="H210" s="13" t="s">
        <v>19</v>
      </c>
      <c r="I210" s="13" t="s">
        <v>19</v>
      </c>
      <c r="J210" s="9"/>
      <c r="K210" s="10">
        <v>0</v>
      </c>
      <c r="L210" s="10">
        <f t="shared" si="9"/>
        <v>0</v>
      </c>
      <c r="M210" s="10">
        <f t="shared" si="10"/>
        <v>0</v>
      </c>
      <c r="N210" s="10">
        <f t="shared" si="11"/>
        <v>0</v>
      </c>
    </row>
    <row r="211" spans="1:14" ht="36" x14ac:dyDescent="0.25">
      <c r="A211" s="23" t="s">
        <v>446</v>
      </c>
      <c r="B211" s="13" t="s">
        <v>379</v>
      </c>
      <c r="C211" s="16">
        <v>2</v>
      </c>
      <c r="D211" s="16" t="s">
        <v>22</v>
      </c>
      <c r="E211" s="12" t="s">
        <v>447</v>
      </c>
      <c r="F211" s="13" t="s">
        <v>19</v>
      </c>
      <c r="G211" s="13" t="s">
        <v>19</v>
      </c>
      <c r="H211" s="13" t="s">
        <v>19</v>
      </c>
      <c r="I211" s="13" t="s">
        <v>19</v>
      </c>
      <c r="J211" s="9"/>
      <c r="K211" s="10">
        <v>0</v>
      </c>
      <c r="L211" s="10">
        <f t="shared" si="9"/>
        <v>0</v>
      </c>
      <c r="M211" s="10">
        <f t="shared" si="10"/>
        <v>0</v>
      </c>
      <c r="N211" s="10">
        <f t="shared" si="11"/>
        <v>0</v>
      </c>
    </row>
    <row r="212" spans="1:14" ht="36" x14ac:dyDescent="0.25">
      <c r="A212" s="23" t="s">
        <v>448</v>
      </c>
      <c r="B212" s="13" t="s">
        <v>379</v>
      </c>
      <c r="C212" s="16">
        <v>2</v>
      </c>
      <c r="D212" s="16" t="s">
        <v>22</v>
      </c>
      <c r="E212" s="12" t="s">
        <v>449</v>
      </c>
      <c r="F212" s="13" t="s">
        <v>19</v>
      </c>
      <c r="G212" s="13" t="s">
        <v>19</v>
      </c>
      <c r="H212" s="13" t="s">
        <v>19</v>
      </c>
      <c r="I212" s="13" t="s">
        <v>19</v>
      </c>
      <c r="J212" s="9"/>
      <c r="K212" s="10">
        <v>0</v>
      </c>
      <c r="L212" s="10">
        <f t="shared" si="9"/>
        <v>0</v>
      </c>
      <c r="M212" s="10">
        <f t="shared" si="10"/>
        <v>0</v>
      </c>
      <c r="N212" s="10">
        <f t="shared" si="11"/>
        <v>0</v>
      </c>
    </row>
    <row r="213" spans="1:14" ht="36" x14ac:dyDescent="0.25">
      <c r="A213" s="23" t="s">
        <v>450</v>
      </c>
      <c r="B213" s="13" t="s">
        <v>379</v>
      </c>
      <c r="C213" s="16">
        <v>2</v>
      </c>
      <c r="D213" s="16" t="s">
        <v>22</v>
      </c>
      <c r="E213" s="12" t="s">
        <v>451</v>
      </c>
      <c r="F213" s="13" t="s">
        <v>19</v>
      </c>
      <c r="G213" s="13" t="s">
        <v>19</v>
      </c>
      <c r="H213" s="13" t="s">
        <v>19</v>
      </c>
      <c r="I213" s="13" t="s">
        <v>19</v>
      </c>
      <c r="J213" s="9"/>
      <c r="K213" s="10">
        <v>0</v>
      </c>
      <c r="L213" s="10">
        <f t="shared" si="9"/>
        <v>0</v>
      </c>
      <c r="M213" s="10">
        <f t="shared" si="10"/>
        <v>0</v>
      </c>
      <c r="N213" s="10">
        <f t="shared" si="11"/>
        <v>0</v>
      </c>
    </row>
    <row r="214" spans="1:14" ht="36" x14ac:dyDescent="0.25">
      <c r="A214" s="23" t="s">
        <v>452</v>
      </c>
      <c r="B214" s="13" t="s">
        <v>379</v>
      </c>
      <c r="C214" s="16">
        <v>2</v>
      </c>
      <c r="D214" s="16" t="s">
        <v>22</v>
      </c>
      <c r="E214" s="12" t="s">
        <v>453</v>
      </c>
      <c r="F214" s="13" t="s">
        <v>19</v>
      </c>
      <c r="G214" s="13" t="s">
        <v>19</v>
      </c>
      <c r="H214" s="13" t="s">
        <v>19</v>
      </c>
      <c r="I214" s="13" t="s">
        <v>19</v>
      </c>
      <c r="J214" s="9"/>
      <c r="K214" s="10">
        <v>0</v>
      </c>
      <c r="L214" s="10">
        <f t="shared" si="9"/>
        <v>0</v>
      </c>
      <c r="M214" s="10">
        <f t="shared" si="10"/>
        <v>0</v>
      </c>
      <c r="N214" s="10">
        <f t="shared" si="11"/>
        <v>0</v>
      </c>
    </row>
    <row r="215" spans="1:14" ht="36" x14ac:dyDescent="0.25">
      <c r="A215" s="23" t="s">
        <v>454</v>
      </c>
      <c r="B215" s="13" t="s">
        <v>379</v>
      </c>
      <c r="C215" s="16">
        <v>6</v>
      </c>
      <c r="D215" s="16" t="s">
        <v>22</v>
      </c>
      <c r="E215" s="12" t="s">
        <v>455</v>
      </c>
      <c r="F215" s="13" t="s">
        <v>19</v>
      </c>
      <c r="G215" s="13" t="s">
        <v>19</v>
      </c>
      <c r="H215" s="13" t="s">
        <v>19</v>
      </c>
      <c r="I215" s="13" t="s">
        <v>19</v>
      </c>
      <c r="J215" s="9"/>
      <c r="K215" s="10">
        <v>0</v>
      </c>
      <c r="L215" s="10">
        <f t="shared" si="9"/>
        <v>0</v>
      </c>
      <c r="M215" s="10">
        <f t="shared" si="10"/>
        <v>0</v>
      </c>
      <c r="N215" s="10">
        <f t="shared" si="11"/>
        <v>0</v>
      </c>
    </row>
    <row r="216" spans="1:14" ht="36" x14ac:dyDescent="0.25">
      <c r="A216" s="23" t="s">
        <v>456</v>
      </c>
      <c r="B216" s="13" t="s">
        <v>379</v>
      </c>
      <c r="C216" s="16">
        <v>6</v>
      </c>
      <c r="D216" s="16" t="s">
        <v>22</v>
      </c>
      <c r="E216" s="12" t="s">
        <v>457</v>
      </c>
      <c r="F216" s="13" t="s">
        <v>19</v>
      </c>
      <c r="G216" s="13" t="s">
        <v>19</v>
      </c>
      <c r="H216" s="13" t="s">
        <v>19</v>
      </c>
      <c r="I216" s="13" t="s">
        <v>19</v>
      </c>
      <c r="J216" s="9"/>
      <c r="K216" s="10">
        <v>0</v>
      </c>
      <c r="L216" s="10">
        <f t="shared" si="9"/>
        <v>0</v>
      </c>
      <c r="M216" s="10">
        <f t="shared" si="10"/>
        <v>0</v>
      </c>
      <c r="N216" s="10">
        <f t="shared" si="11"/>
        <v>0</v>
      </c>
    </row>
    <row r="217" spans="1:14" ht="36" x14ac:dyDescent="0.25">
      <c r="A217" s="23" t="s">
        <v>458</v>
      </c>
      <c r="B217" s="13" t="s">
        <v>379</v>
      </c>
      <c r="C217" s="16">
        <v>2</v>
      </c>
      <c r="D217" s="16" t="s">
        <v>22</v>
      </c>
      <c r="E217" s="12" t="s">
        <v>459</v>
      </c>
      <c r="F217" s="13" t="s">
        <v>19</v>
      </c>
      <c r="G217" s="13" t="s">
        <v>19</v>
      </c>
      <c r="H217" s="13" t="s">
        <v>19</v>
      </c>
      <c r="I217" s="13" t="s">
        <v>19</v>
      </c>
      <c r="J217" s="9"/>
      <c r="K217" s="10">
        <v>0</v>
      </c>
      <c r="L217" s="10">
        <f t="shared" si="9"/>
        <v>0</v>
      </c>
      <c r="M217" s="10">
        <f t="shared" si="10"/>
        <v>0</v>
      </c>
      <c r="N217" s="10">
        <f t="shared" si="11"/>
        <v>0</v>
      </c>
    </row>
    <row r="218" spans="1:14" ht="36" x14ac:dyDescent="0.25">
      <c r="A218" s="23" t="s">
        <v>460</v>
      </c>
      <c r="B218" s="13" t="s">
        <v>379</v>
      </c>
      <c r="C218" s="16">
        <v>2</v>
      </c>
      <c r="D218" s="16" t="s">
        <v>22</v>
      </c>
      <c r="E218" s="12" t="s">
        <v>461</v>
      </c>
      <c r="F218" s="13" t="s">
        <v>19</v>
      </c>
      <c r="G218" s="13" t="s">
        <v>19</v>
      </c>
      <c r="H218" s="13" t="s">
        <v>19</v>
      </c>
      <c r="I218" s="13" t="s">
        <v>19</v>
      </c>
      <c r="J218" s="9"/>
      <c r="K218" s="10">
        <v>0</v>
      </c>
      <c r="L218" s="10">
        <f t="shared" si="9"/>
        <v>0</v>
      </c>
      <c r="M218" s="10">
        <f t="shared" si="10"/>
        <v>0</v>
      </c>
      <c r="N218" s="10">
        <f t="shared" si="11"/>
        <v>0</v>
      </c>
    </row>
    <row r="219" spans="1:14" ht="27" x14ac:dyDescent="0.25">
      <c r="A219" s="23">
        <v>133</v>
      </c>
      <c r="B219" s="13" t="s">
        <v>462</v>
      </c>
      <c r="C219" s="16">
        <v>1</v>
      </c>
      <c r="D219" s="16" t="s">
        <v>22</v>
      </c>
      <c r="E219" s="12" t="s">
        <v>463</v>
      </c>
      <c r="F219" s="13" t="s">
        <v>464</v>
      </c>
      <c r="G219" s="13" t="s">
        <v>19</v>
      </c>
      <c r="H219" s="13" t="s">
        <v>465</v>
      </c>
      <c r="I219" s="13" t="s">
        <v>466</v>
      </c>
      <c r="J219" s="9"/>
      <c r="K219" s="10">
        <v>0</v>
      </c>
      <c r="L219" s="10">
        <f t="shared" si="9"/>
        <v>0</v>
      </c>
      <c r="M219" s="10">
        <f t="shared" si="10"/>
        <v>0</v>
      </c>
      <c r="N219" s="10">
        <f t="shared" si="11"/>
        <v>0</v>
      </c>
    </row>
    <row r="220" spans="1:14" ht="27" x14ac:dyDescent="0.25">
      <c r="A220" s="23" t="s">
        <v>467</v>
      </c>
      <c r="B220" s="13" t="s">
        <v>468</v>
      </c>
      <c r="C220" s="16">
        <v>8</v>
      </c>
      <c r="D220" s="16" t="s">
        <v>22</v>
      </c>
      <c r="E220" s="12" t="s">
        <v>469</v>
      </c>
      <c r="F220" s="13" t="s">
        <v>470</v>
      </c>
      <c r="G220" s="13" t="s">
        <v>19</v>
      </c>
      <c r="H220" s="13" t="s">
        <v>19</v>
      </c>
      <c r="I220" s="13" t="s">
        <v>57</v>
      </c>
      <c r="J220" s="9"/>
      <c r="K220" s="10">
        <v>0</v>
      </c>
      <c r="L220" s="10">
        <f t="shared" si="9"/>
        <v>0</v>
      </c>
      <c r="M220" s="10">
        <f t="shared" si="10"/>
        <v>0</v>
      </c>
      <c r="N220" s="10">
        <f t="shared" si="11"/>
        <v>0</v>
      </c>
    </row>
    <row r="221" spans="1:14" ht="27" x14ac:dyDescent="0.25">
      <c r="A221" s="23" t="s">
        <v>471</v>
      </c>
      <c r="B221" s="13" t="s">
        <v>468</v>
      </c>
      <c r="C221" s="16">
        <v>8</v>
      </c>
      <c r="D221" s="16" t="s">
        <v>22</v>
      </c>
      <c r="E221" s="12" t="s">
        <v>472</v>
      </c>
      <c r="F221" s="13" t="s">
        <v>470</v>
      </c>
      <c r="G221" s="13" t="s">
        <v>19</v>
      </c>
      <c r="H221" s="13" t="s">
        <v>19</v>
      </c>
      <c r="I221" s="13" t="s">
        <v>57</v>
      </c>
      <c r="J221" s="9"/>
      <c r="K221" s="10">
        <v>0</v>
      </c>
      <c r="L221" s="10">
        <f t="shared" si="9"/>
        <v>0</v>
      </c>
      <c r="M221" s="10">
        <f t="shared" si="10"/>
        <v>0</v>
      </c>
      <c r="N221" s="10">
        <f t="shared" si="11"/>
        <v>0</v>
      </c>
    </row>
    <row r="222" spans="1:14" ht="18" x14ac:dyDescent="0.25">
      <c r="A222" s="23" t="s">
        <v>473</v>
      </c>
      <c r="B222" s="13" t="s">
        <v>468</v>
      </c>
      <c r="C222" s="16">
        <v>4</v>
      </c>
      <c r="D222" s="16" t="s">
        <v>22</v>
      </c>
      <c r="E222" s="12" t="s">
        <v>474</v>
      </c>
      <c r="F222" s="13" t="s">
        <v>475</v>
      </c>
      <c r="G222" s="13" t="s">
        <v>19</v>
      </c>
      <c r="H222" s="13" t="s">
        <v>19</v>
      </c>
      <c r="I222" s="13" t="s">
        <v>476</v>
      </c>
      <c r="J222" s="9"/>
      <c r="K222" s="10">
        <v>0</v>
      </c>
      <c r="L222" s="10">
        <f t="shared" si="9"/>
        <v>0</v>
      </c>
      <c r="M222" s="10">
        <f t="shared" si="10"/>
        <v>0</v>
      </c>
      <c r="N222" s="10">
        <f t="shared" si="11"/>
        <v>0</v>
      </c>
    </row>
    <row r="223" spans="1:14" ht="18" x14ac:dyDescent="0.25">
      <c r="A223" s="23" t="s">
        <v>477</v>
      </c>
      <c r="B223" s="13" t="s">
        <v>468</v>
      </c>
      <c r="C223" s="16">
        <v>4</v>
      </c>
      <c r="D223" s="16" t="s">
        <v>22</v>
      </c>
      <c r="E223" s="12" t="s">
        <v>478</v>
      </c>
      <c r="F223" s="13" t="s">
        <v>475</v>
      </c>
      <c r="G223" s="13" t="s">
        <v>19</v>
      </c>
      <c r="H223" s="13" t="s">
        <v>19</v>
      </c>
      <c r="I223" s="13" t="s">
        <v>476</v>
      </c>
      <c r="J223" s="9"/>
      <c r="K223" s="10">
        <v>0</v>
      </c>
      <c r="L223" s="10">
        <f t="shared" si="9"/>
        <v>0</v>
      </c>
      <c r="M223" s="10">
        <f t="shared" si="10"/>
        <v>0</v>
      </c>
      <c r="N223" s="10">
        <f t="shared" si="11"/>
        <v>0</v>
      </c>
    </row>
    <row r="224" spans="1:14" ht="27" x14ac:dyDescent="0.25">
      <c r="A224" s="23" t="s">
        <v>479</v>
      </c>
      <c r="B224" s="13" t="s">
        <v>468</v>
      </c>
      <c r="C224" s="16">
        <v>4</v>
      </c>
      <c r="D224" s="16" t="s">
        <v>22</v>
      </c>
      <c r="E224" s="12" t="s">
        <v>480</v>
      </c>
      <c r="F224" s="13" t="s">
        <v>481</v>
      </c>
      <c r="G224" s="13" t="s">
        <v>19</v>
      </c>
      <c r="H224" s="13" t="s">
        <v>19</v>
      </c>
      <c r="I224" s="13" t="s">
        <v>482</v>
      </c>
      <c r="J224" s="9"/>
      <c r="K224" s="10">
        <v>0</v>
      </c>
      <c r="L224" s="10">
        <f t="shared" si="9"/>
        <v>0</v>
      </c>
      <c r="M224" s="10">
        <f t="shared" si="10"/>
        <v>0</v>
      </c>
      <c r="N224" s="10">
        <f t="shared" si="11"/>
        <v>0</v>
      </c>
    </row>
    <row r="225" spans="1:14" ht="27" x14ac:dyDescent="0.25">
      <c r="A225" s="23" t="s">
        <v>483</v>
      </c>
      <c r="B225" s="13" t="s">
        <v>468</v>
      </c>
      <c r="C225" s="16">
        <v>4</v>
      </c>
      <c r="D225" s="16" t="s">
        <v>22</v>
      </c>
      <c r="E225" s="12" t="s">
        <v>484</v>
      </c>
      <c r="F225" s="13" t="s">
        <v>481</v>
      </c>
      <c r="G225" s="13" t="s">
        <v>19</v>
      </c>
      <c r="H225" s="13" t="s">
        <v>19</v>
      </c>
      <c r="I225" s="13" t="s">
        <v>482</v>
      </c>
      <c r="J225" s="9"/>
      <c r="K225" s="10">
        <v>0</v>
      </c>
      <c r="L225" s="10">
        <f t="shared" si="9"/>
        <v>0</v>
      </c>
      <c r="M225" s="10">
        <f t="shared" si="10"/>
        <v>0</v>
      </c>
      <c r="N225" s="10">
        <f t="shared" si="11"/>
        <v>0</v>
      </c>
    </row>
    <row r="226" spans="1:14" ht="27" x14ac:dyDescent="0.25">
      <c r="A226" s="23" t="s">
        <v>485</v>
      </c>
      <c r="B226" s="13" t="s">
        <v>468</v>
      </c>
      <c r="C226" s="16">
        <v>4</v>
      </c>
      <c r="D226" s="16" t="s">
        <v>22</v>
      </c>
      <c r="E226" s="12" t="s">
        <v>486</v>
      </c>
      <c r="F226" s="13" t="s">
        <v>487</v>
      </c>
      <c r="G226" s="13" t="s">
        <v>19</v>
      </c>
      <c r="H226" s="13" t="s">
        <v>19</v>
      </c>
      <c r="I226" s="13" t="s">
        <v>86</v>
      </c>
      <c r="J226" s="9"/>
      <c r="K226" s="10">
        <v>0</v>
      </c>
      <c r="L226" s="10">
        <f t="shared" si="9"/>
        <v>0</v>
      </c>
      <c r="M226" s="10">
        <f t="shared" si="10"/>
        <v>0</v>
      </c>
      <c r="N226" s="10">
        <f t="shared" si="11"/>
        <v>0</v>
      </c>
    </row>
    <row r="227" spans="1:14" ht="27" x14ac:dyDescent="0.25">
      <c r="A227" s="23" t="s">
        <v>488</v>
      </c>
      <c r="B227" s="13" t="s">
        <v>468</v>
      </c>
      <c r="C227" s="16">
        <v>4</v>
      </c>
      <c r="D227" s="16" t="s">
        <v>22</v>
      </c>
      <c r="E227" s="12" t="s">
        <v>489</v>
      </c>
      <c r="F227" s="13" t="s">
        <v>487</v>
      </c>
      <c r="G227" s="13" t="s">
        <v>19</v>
      </c>
      <c r="H227" s="13" t="s">
        <v>19</v>
      </c>
      <c r="I227" s="13" t="s">
        <v>86</v>
      </c>
      <c r="J227" s="9"/>
      <c r="K227" s="10">
        <v>0</v>
      </c>
      <c r="L227" s="10">
        <f t="shared" si="9"/>
        <v>0</v>
      </c>
      <c r="M227" s="10">
        <f t="shared" si="10"/>
        <v>0</v>
      </c>
      <c r="N227" s="10">
        <f t="shared" si="11"/>
        <v>0</v>
      </c>
    </row>
    <row r="228" spans="1:14" ht="36" x14ac:dyDescent="0.25">
      <c r="A228" s="23" t="s">
        <v>490</v>
      </c>
      <c r="B228" s="13" t="s">
        <v>491</v>
      </c>
      <c r="C228" s="16">
        <v>1</v>
      </c>
      <c r="D228" s="16" t="s">
        <v>22</v>
      </c>
      <c r="E228" s="12" t="s">
        <v>492</v>
      </c>
      <c r="F228" s="13" t="s">
        <v>464</v>
      </c>
      <c r="G228" s="13" t="s">
        <v>19</v>
      </c>
      <c r="H228" s="13" t="s">
        <v>19</v>
      </c>
      <c r="I228" s="13" t="s">
        <v>57</v>
      </c>
      <c r="J228" s="9"/>
      <c r="K228" s="10">
        <v>0</v>
      </c>
      <c r="L228" s="10">
        <f t="shared" si="9"/>
        <v>0</v>
      </c>
      <c r="M228" s="10">
        <f t="shared" si="10"/>
        <v>0</v>
      </c>
      <c r="N228" s="10">
        <f t="shared" si="11"/>
        <v>0</v>
      </c>
    </row>
    <row r="229" spans="1:14" ht="36" x14ac:dyDescent="0.25">
      <c r="A229" s="23" t="s">
        <v>493</v>
      </c>
      <c r="B229" s="13" t="s">
        <v>491</v>
      </c>
      <c r="C229" s="16">
        <v>1</v>
      </c>
      <c r="D229" s="16" t="s">
        <v>22</v>
      </c>
      <c r="E229" s="12" t="s">
        <v>494</v>
      </c>
      <c r="F229" s="13" t="s">
        <v>464</v>
      </c>
      <c r="G229" s="13" t="s">
        <v>19</v>
      </c>
      <c r="H229" s="13" t="s">
        <v>19</v>
      </c>
      <c r="I229" s="13" t="s">
        <v>57</v>
      </c>
      <c r="J229" s="9"/>
      <c r="K229" s="10">
        <v>0</v>
      </c>
      <c r="L229" s="10">
        <f t="shared" si="9"/>
        <v>0</v>
      </c>
      <c r="M229" s="10">
        <f t="shared" si="10"/>
        <v>0</v>
      </c>
      <c r="N229" s="10">
        <f t="shared" si="11"/>
        <v>0</v>
      </c>
    </row>
    <row r="230" spans="1:14" ht="36" x14ac:dyDescent="0.25">
      <c r="A230" s="23" t="s">
        <v>495</v>
      </c>
      <c r="B230" s="13" t="s">
        <v>491</v>
      </c>
      <c r="C230" s="16">
        <v>1</v>
      </c>
      <c r="D230" s="16" t="s">
        <v>22</v>
      </c>
      <c r="E230" s="12" t="s">
        <v>496</v>
      </c>
      <c r="F230" s="13" t="s">
        <v>464</v>
      </c>
      <c r="G230" s="13" t="s">
        <v>19</v>
      </c>
      <c r="H230" s="13" t="s">
        <v>19</v>
      </c>
      <c r="I230" s="13" t="s">
        <v>57</v>
      </c>
      <c r="J230" s="9"/>
      <c r="K230" s="10">
        <v>0</v>
      </c>
      <c r="L230" s="10">
        <f t="shared" si="9"/>
        <v>0</v>
      </c>
      <c r="M230" s="10">
        <f t="shared" si="10"/>
        <v>0</v>
      </c>
      <c r="N230" s="10">
        <f t="shared" si="11"/>
        <v>0</v>
      </c>
    </row>
    <row r="231" spans="1:14" ht="36" x14ac:dyDescent="0.25">
      <c r="A231" s="23" t="s">
        <v>497</v>
      </c>
      <c r="B231" s="13" t="s">
        <v>491</v>
      </c>
      <c r="C231" s="16">
        <v>1</v>
      </c>
      <c r="D231" s="16" t="s">
        <v>22</v>
      </c>
      <c r="E231" s="12" t="s">
        <v>498</v>
      </c>
      <c r="F231" s="13" t="s">
        <v>464</v>
      </c>
      <c r="G231" s="13" t="s">
        <v>19</v>
      </c>
      <c r="H231" s="13" t="s">
        <v>19</v>
      </c>
      <c r="I231" s="13" t="s">
        <v>57</v>
      </c>
      <c r="J231" s="9"/>
      <c r="K231" s="10">
        <v>0</v>
      </c>
      <c r="L231" s="10">
        <f t="shared" si="9"/>
        <v>0</v>
      </c>
      <c r="M231" s="10">
        <f t="shared" si="10"/>
        <v>0</v>
      </c>
      <c r="N231" s="10">
        <f t="shared" si="11"/>
        <v>0</v>
      </c>
    </row>
    <row r="232" spans="1:14" ht="36" x14ac:dyDescent="0.25">
      <c r="A232" s="23" t="s">
        <v>499</v>
      </c>
      <c r="B232" s="13" t="s">
        <v>491</v>
      </c>
      <c r="C232" s="16">
        <v>1</v>
      </c>
      <c r="D232" s="16" t="s">
        <v>22</v>
      </c>
      <c r="E232" s="12" t="s">
        <v>500</v>
      </c>
      <c r="F232" s="13" t="s">
        <v>501</v>
      </c>
      <c r="G232" s="13" t="s">
        <v>19</v>
      </c>
      <c r="H232" s="13" t="s">
        <v>19</v>
      </c>
      <c r="I232" s="13" t="s">
        <v>57</v>
      </c>
      <c r="J232" s="9"/>
      <c r="K232" s="10">
        <v>0</v>
      </c>
      <c r="L232" s="10">
        <f t="shared" si="9"/>
        <v>0</v>
      </c>
      <c r="M232" s="10">
        <f t="shared" si="10"/>
        <v>0</v>
      </c>
      <c r="N232" s="10">
        <f t="shared" si="11"/>
        <v>0</v>
      </c>
    </row>
    <row r="233" spans="1:14" ht="36" x14ac:dyDescent="0.25">
      <c r="A233" s="23" t="s">
        <v>502</v>
      </c>
      <c r="B233" s="13" t="s">
        <v>491</v>
      </c>
      <c r="C233" s="16">
        <v>1</v>
      </c>
      <c r="D233" s="16" t="s">
        <v>22</v>
      </c>
      <c r="E233" s="12" t="s">
        <v>503</v>
      </c>
      <c r="F233" s="13" t="s">
        <v>501</v>
      </c>
      <c r="G233" s="13" t="s">
        <v>19</v>
      </c>
      <c r="H233" s="13" t="s">
        <v>19</v>
      </c>
      <c r="I233" s="13" t="s">
        <v>57</v>
      </c>
      <c r="J233" s="9"/>
      <c r="K233" s="10">
        <v>0</v>
      </c>
      <c r="L233" s="10">
        <f t="shared" si="9"/>
        <v>0</v>
      </c>
      <c r="M233" s="10">
        <f t="shared" si="10"/>
        <v>0</v>
      </c>
      <c r="N233" s="10">
        <f t="shared" si="11"/>
        <v>0</v>
      </c>
    </row>
    <row r="234" spans="1:14" ht="36" x14ac:dyDescent="0.25">
      <c r="A234" s="23" t="s">
        <v>504</v>
      </c>
      <c r="B234" s="13" t="s">
        <v>491</v>
      </c>
      <c r="C234" s="16">
        <v>2</v>
      </c>
      <c r="D234" s="16" t="s">
        <v>22</v>
      </c>
      <c r="E234" s="12" t="s">
        <v>505</v>
      </c>
      <c r="F234" s="13" t="s">
        <v>506</v>
      </c>
      <c r="G234" s="13" t="s">
        <v>19</v>
      </c>
      <c r="H234" s="13" t="s">
        <v>19</v>
      </c>
      <c r="I234" s="13" t="s">
        <v>57</v>
      </c>
      <c r="J234" s="9"/>
      <c r="K234" s="10">
        <v>0</v>
      </c>
      <c r="L234" s="10">
        <f t="shared" si="9"/>
        <v>0</v>
      </c>
      <c r="M234" s="10">
        <f t="shared" si="10"/>
        <v>0</v>
      </c>
      <c r="N234" s="10">
        <f t="shared" si="11"/>
        <v>0</v>
      </c>
    </row>
    <row r="235" spans="1:14" ht="36" x14ac:dyDescent="0.25">
      <c r="A235" s="23" t="s">
        <v>507</v>
      </c>
      <c r="B235" s="13" t="s">
        <v>491</v>
      </c>
      <c r="C235" s="16">
        <v>2</v>
      </c>
      <c r="D235" s="16" t="s">
        <v>22</v>
      </c>
      <c r="E235" s="12" t="s">
        <v>508</v>
      </c>
      <c r="F235" s="13" t="s">
        <v>506</v>
      </c>
      <c r="G235" s="13" t="s">
        <v>19</v>
      </c>
      <c r="H235" s="13" t="s">
        <v>19</v>
      </c>
      <c r="I235" s="13" t="s">
        <v>57</v>
      </c>
      <c r="J235" s="9"/>
      <c r="K235" s="10">
        <v>0</v>
      </c>
      <c r="L235" s="10">
        <f t="shared" si="9"/>
        <v>0</v>
      </c>
      <c r="M235" s="10">
        <f t="shared" si="10"/>
        <v>0</v>
      </c>
      <c r="N235" s="10">
        <f t="shared" si="11"/>
        <v>0</v>
      </c>
    </row>
    <row r="236" spans="1:14" ht="36" x14ac:dyDescent="0.25">
      <c r="A236" s="23">
        <v>142</v>
      </c>
      <c r="B236" s="13" t="s">
        <v>491</v>
      </c>
      <c r="C236" s="16">
        <v>4</v>
      </c>
      <c r="D236" s="16" t="s">
        <v>22</v>
      </c>
      <c r="E236" s="12" t="s">
        <v>509</v>
      </c>
      <c r="F236" s="13" t="s">
        <v>510</v>
      </c>
      <c r="G236" s="13" t="s">
        <v>19</v>
      </c>
      <c r="H236" s="13" t="s">
        <v>19</v>
      </c>
      <c r="I236" s="13" t="s">
        <v>19</v>
      </c>
      <c r="J236" s="9"/>
      <c r="K236" s="10">
        <v>0</v>
      </c>
      <c r="L236" s="10">
        <f t="shared" si="9"/>
        <v>0</v>
      </c>
      <c r="M236" s="10">
        <f t="shared" si="10"/>
        <v>0</v>
      </c>
      <c r="N236" s="10">
        <f t="shared" si="11"/>
        <v>0</v>
      </c>
    </row>
    <row r="237" spans="1:14" ht="36" x14ac:dyDescent="0.25">
      <c r="A237" s="23">
        <v>143</v>
      </c>
      <c r="B237" s="13" t="s">
        <v>491</v>
      </c>
      <c r="C237" s="16">
        <v>2</v>
      </c>
      <c r="D237" s="16" t="s">
        <v>22</v>
      </c>
      <c r="E237" s="12" t="s">
        <v>511</v>
      </c>
      <c r="F237" s="13" t="s">
        <v>512</v>
      </c>
      <c r="G237" s="13" t="s">
        <v>19</v>
      </c>
      <c r="H237" s="13" t="s">
        <v>19</v>
      </c>
      <c r="I237" s="13" t="s">
        <v>19</v>
      </c>
      <c r="J237" s="9"/>
      <c r="K237" s="10">
        <v>0</v>
      </c>
      <c r="L237" s="10">
        <f t="shared" si="9"/>
        <v>0</v>
      </c>
      <c r="M237" s="10">
        <f t="shared" si="10"/>
        <v>0</v>
      </c>
      <c r="N237" s="10">
        <f t="shared" si="11"/>
        <v>0</v>
      </c>
    </row>
    <row r="238" spans="1:14" ht="36" x14ac:dyDescent="0.25">
      <c r="A238" s="23">
        <v>144</v>
      </c>
      <c r="B238" s="13" t="s">
        <v>491</v>
      </c>
      <c r="C238" s="16">
        <v>1</v>
      </c>
      <c r="D238" s="16" t="s">
        <v>22</v>
      </c>
      <c r="E238" s="12" t="s">
        <v>513</v>
      </c>
      <c r="F238" s="13" t="s">
        <v>514</v>
      </c>
      <c r="G238" s="13" t="s">
        <v>19</v>
      </c>
      <c r="H238" s="13" t="s">
        <v>19</v>
      </c>
      <c r="I238" s="13" t="s">
        <v>19</v>
      </c>
      <c r="J238" s="9"/>
      <c r="K238" s="10">
        <v>0</v>
      </c>
      <c r="L238" s="10">
        <f t="shared" si="9"/>
        <v>0</v>
      </c>
      <c r="M238" s="10">
        <f t="shared" si="10"/>
        <v>0</v>
      </c>
      <c r="N238" s="10">
        <f t="shared" si="11"/>
        <v>0</v>
      </c>
    </row>
    <row r="239" spans="1:14" ht="36" x14ac:dyDescent="0.25">
      <c r="A239" s="23">
        <v>145</v>
      </c>
      <c r="B239" s="13" t="s">
        <v>491</v>
      </c>
      <c r="C239" s="16">
        <v>1</v>
      </c>
      <c r="D239" s="16" t="s">
        <v>22</v>
      </c>
      <c r="E239" s="12" t="s">
        <v>515</v>
      </c>
      <c r="F239" s="13" t="s">
        <v>516</v>
      </c>
      <c r="G239" s="13" t="s">
        <v>19</v>
      </c>
      <c r="H239" s="13" t="s">
        <v>19</v>
      </c>
      <c r="I239" s="13" t="s">
        <v>19</v>
      </c>
      <c r="J239" s="9"/>
      <c r="K239" s="10">
        <v>0</v>
      </c>
      <c r="L239" s="10">
        <f t="shared" si="9"/>
        <v>0</v>
      </c>
      <c r="M239" s="10">
        <f t="shared" si="10"/>
        <v>0</v>
      </c>
      <c r="N239" s="10">
        <f t="shared" si="11"/>
        <v>0</v>
      </c>
    </row>
    <row r="240" spans="1:14" ht="27" x14ac:dyDescent="0.25">
      <c r="A240" s="23" t="s">
        <v>517</v>
      </c>
      <c r="B240" s="13" t="s">
        <v>518</v>
      </c>
      <c r="C240" s="16">
        <v>1</v>
      </c>
      <c r="D240" s="16" t="s">
        <v>22</v>
      </c>
      <c r="E240" s="12" t="s">
        <v>519</v>
      </c>
      <c r="F240" s="13" t="s">
        <v>501</v>
      </c>
      <c r="G240" s="13" t="s">
        <v>19</v>
      </c>
      <c r="H240" s="13" t="s">
        <v>19</v>
      </c>
      <c r="I240" s="13" t="s">
        <v>57</v>
      </c>
      <c r="J240" s="9"/>
      <c r="K240" s="10">
        <v>0</v>
      </c>
      <c r="L240" s="10">
        <f t="shared" si="9"/>
        <v>0</v>
      </c>
      <c r="M240" s="10">
        <f t="shared" si="10"/>
        <v>0</v>
      </c>
      <c r="N240" s="10">
        <f t="shared" si="11"/>
        <v>0</v>
      </c>
    </row>
    <row r="241" spans="1:14" ht="27" x14ac:dyDescent="0.25">
      <c r="A241" s="23" t="s">
        <v>520</v>
      </c>
      <c r="B241" s="13" t="s">
        <v>518</v>
      </c>
      <c r="C241" s="16">
        <v>1</v>
      </c>
      <c r="D241" s="16" t="s">
        <v>22</v>
      </c>
      <c r="E241" s="12" t="s">
        <v>521</v>
      </c>
      <c r="F241" s="13" t="s">
        <v>501</v>
      </c>
      <c r="G241" s="13" t="s">
        <v>19</v>
      </c>
      <c r="H241" s="13" t="s">
        <v>19</v>
      </c>
      <c r="I241" s="13" t="s">
        <v>57</v>
      </c>
      <c r="J241" s="9"/>
      <c r="K241" s="10">
        <v>0</v>
      </c>
      <c r="L241" s="10">
        <f t="shared" si="9"/>
        <v>0</v>
      </c>
      <c r="M241" s="10">
        <f t="shared" si="10"/>
        <v>0</v>
      </c>
      <c r="N241" s="10">
        <f t="shared" si="11"/>
        <v>0</v>
      </c>
    </row>
    <row r="242" spans="1:14" ht="27" x14ac:dyDescent="0.25">
      <c r="A242" s="23" t="s">
        <v>522</v>
      </c>
      <c r="B242" s="13" t="s">
        <v>518</v>
      </c>
      <c r="C242" s="16">
        <v>1</v>
      </c>
      <c r="D242" s="16" t="s">
        <v>22</v>
      </c>
      <c r="E242" s="12" t="s">
        <v>523</v>
      </c>
      <c r="F242" s="13" t="s">
        <v>464</v>
      </c>
      <c r="G242" s="13" t="s">
        <v>19</v>
      </c>
      <c r="H242" s="13" t="s">
        <v>19</v>
      </c>
      <c r="I242" s="13" t="s">
        <v>57</v>
      </c>
      <c r="J242" s="9"/>
      <c r="K242" s="10">
        <v>0</v>
      </c>
      <c r="L242" s="10">
        <f t="shared" si="9"/>
        <v>0</v>
      </c>
      <c r="M242" s="10">
        <f t="shared" si="10"/>
        <v>0</v>
      </c>
      <c r="N242" s="10">
        <f t="shared" si="11"/>
        <v>0</v>
      </c>
    </row>
    <row r="243" spans="1:14" ht="27" x14ac:dyDescent="0.25">
      <c r="A243" s="23" t="s">
        <v>524</v>
      </c>
      <c r="B243" s="13" t="s">
        <v>518</v>
      </c>
      <c r="C243" s="16">
        <v>1</v>
      </c>
      <c r="D243" s="16" t="s">
        <v>22</v>
      </c>
      <c r="E243" s="12" t="s">
        <v>525</v>
      </c>
      <c r="F243" s="13" t="s">
        <v>464</v>
      </c>
      <c r="G243" s="13" t="s">
        <v>19</v>
      </c>
      <c r="H243" s="13" t="s">
        <v>19</v>
      </c>
      <c r="I243" s="13" t="s">
        <v>57</v>
      </c>
      <c r="J243" s="9"/>
      <c r="K243" s="10">
        <v>0</v>
      </c>
      <c r="L243" s="10">
        <f t="shared" si="9"/>
        <v>0</v>
      </c>
      <c r="M243" s="10">
        <f t="shared" si="10"/>
        <v>0</v>
      </c>
      <c r="N243" s="10">
        <f t="shared" si="11"/>
        <v>0</v>
      </c>
    </row>
    <row r="244" spans="1:14" ht="27" x14ac:dyDescent="0.25">
      <c r="A244" s="23" t="s">
        <v>526</v>
      </c>
      <c r="B244" s="13" t="s">
        <v>518</v>
      </c>
      <c r="C244" s="16">
        <v>1</v>
      </c>
      <c r="D244" s="16" t="s">
        <v>22</v>
      </c>
      <c r="E244" s="12" t="s">
        <v>527</v>
      </c>
      <c r="F244" s="13" t="s">
        <v>464</v>
      </c>
      <c r="G244" s="13" t="s">
        <v>19</v>
      </c>
      <c r="H244" s="13" t="s">
        <v>19</v>
      </c>
      <c r="I244" s="13" t="s">
        <v>57</v>
      </c>
      <c r="J244" s="9"/>
      <c r="K244" s="10">
        <v>0</v>
      </c>
      <c r="L244" s="10">
        <f t="shared" si="9"/>
        <v>0</v>
      </c>
      <c r="M244" s="10">
        <f t="shared" si="10"/>
        <v>0</v>
      </c>
      <c r="N244" s="10">
        <f t="shared" si="11"/>
        <v>0</v>
      </c>
    </row>
    <row r="245" spans="1:14" ht="27" x14ac:dyDescent="0.25">
      <c r="A245" s="23" t="s">
        <v>528</v>
      </c>
      <c r="B245" s="13" t="s">
        <v>518</v>
      </c>
      <c r="C245" s="16">
        <v>1</v>
      </c>
      <c r="D245" s="16" t="s">
        <v>22</v>
      </c>
      <c r="E245" s="12" t="s">
        <v>529</v>
      </c>
      <c r="F245" s="13" t="s">
        <v>464</v>
      </c>
      <c r="G245" s="13" t="s">
        <v>19</v>
      </c>
      <c r="H245" s="13" t="s">
        <v>19</v>
      </c>
      <c r="I245" s="13" t="s">
        <v>57</v>
      </c>
      <c r="J245" s="9"/>
      <c r="K245" s="10">
        <v>0</v>
      </c>
      <c r="L245" s="10">
        <f t="shared" si="9"/>
        <v>0</v>
      </c>
      <c r="M245" s="10">
        <f t="shared" si="10"/>
        <v>0</v>
      </c>
      <c r="N245" s="10">
        <f t="shared" si="11"/>
        <v>0</v>
      </c>
    </row>
    <row r="246" spans="1:14" ht="27" x14ac:dyDescent="0.25">
      <c r="A246" s="23" t="s">
        <v>530</v>
      </c>
      <c r="B246" s="13" t="s">
        <v>518</v>
      </c>
      <c r="C246" s="16">
        <v>1</v>
      </c>
      <c r="D246" s="16" t="s">
        <v>22</v>
      </c>
      <c r="E246" s="12" t="s">
        <v>531</v>
      </c>
      <c r="F246" s="13" t="s">
        <v>506</v>
      </c>
      <c r="G246" s="13" t="s">
        <v>19</v>
      </c>
      <c r="H246" s="13" t="s">
        <v>19</v>
      </c>
      <c r="I246" s="13" t="s">
        <v>57</v>
      </c>
      <c r="J246" s="9"/>
      <c r="K246" s="10">
        <v>0</v>
      </c>
      <c r="L246" s="10">
        <f t="shared" si="9"/>
        <v>0</v>
      </c>
      <c r="M246" s="10">
        <f t="shared" si="10"/>
        <v>0</v>
      </c>
      <c r="N246" s="10">
        <f t="shared" si="11"/>
        <v>0</v>
      </c>
    </row>
    <row r="247" spans="1:14" ht="27" x14ac:dyDescent="0.25">
      <c r="A247" s="23" t="s">
        <v>532</v>
      </c>
      <c r="B247" s="13" t="s">
        <v>518</v>
      </c>
      <c r="C247" s="16">
        <v>1</v>
      </c>
      <c r="D247" s="16" t="s">
        <v>22</v>
      </c>
      <c r="E247" s="12" t="s">
        <v>533</v>
      </c>
      <c r="F247" s="13" t="s">
        <v>506</v>
      </c>
      <c r="G247" s="13" t="s">
        <v>19</v>
      </c>
      <c r="H247" s="13" t="s">
        <v>19</v>
      </c>
      <c r="I247" s="13" t="s">
        <v>57</v>
      </c>
      <c r="J247" s="9"/>
      <c r="K247" s="10">
        <v>0</v>
      </c>
      <c r="L247" s="10">
        <f t="shared" si="9"/>
        <v>0</v>
      </c>
      <c r="M247" s="10">
        <f t="shared" si="10"/>
        <v>0</v>
      </c>
      <c r="N247" s="10">
        <f t="shared" si="11"/>
        <v>0</v>
      </c>
    </row>
    <row r="248" spans="1:14" ht="27" x14ac:dyDescent="0.25">
      <c r="A248" s="23" t="s">
        <v>534</v>
      </c>
      <c r="B248" s="13" t="s">
        <v>518</v>
      </c>
      <c r="C248" s="16">
        <v>1</v>
      </c>
      <c r="D248" s="16" t="s">
        <v>22</v>
      </c>
      <c r="E248" s="12" t="s">
        <v>535</v>
      </c>
      <c r="F248" s="13" t="s">
        <v>464</v>
      </c>
      <c r="G248" s="13" t="s">
        <v>19</v>
      </c>
      <c r="H248" s="13" t="s">
        <v>19</v>
      </c>
      <c r="I248" s="13" t="s">
        <v>57</v>
      </c>
      <c r="J248" s="9"/>
      <c r="K248" s="10">
        <v>0</v>
      </c>
      <c r="L248" s="10">
        <f t="shared" si="9"/>
        <v>0</v>
      </c>
      <c r="M248" s="10">
        <f t="shared" si="10"/>
        <v>0</v>
      </c>
      <c r="N248" s="10">
        <f t="shared" si="11"/>
        <v>0</v>
      </c>
    </row>
    <row r="249" spans="1:14" ht="27" x14ac:dyDescent="0.25">
      <c r="A249" s="23" t="s">
        <v>536</v>
      </c>
      <c r="B249" s="13" t="s">
        <v>518</v>
      </c>
      <c r="C249" s="16">
        <v>1</v>
      </c>
      <c r="D249" s="16" t="s">
        <v>22</v>
      </c>
      <c r="E249" s="12" t="s">
        <v>537</v>
      </c>
      <c r="F249" s="13" t="s">
        <v>464</v>
      </c>
      <c r="G249" s="13" t="s">
        <v>19</v>
      </c>
      <c r="H249" s="13" t="s">
        <v>19</v>
      </c>
      <c r="I249" s="13" t="s">
        <v>57</v>
      </c>
      <c r="J249" s="9"/>
      <c r="K249" s="10">
        <v>0</v>
      </c>
      <c r="L249" s="10">
        <f t="shared" si="9"/>
        <v>0</v>
      </c>
      <c r="M249" s="10">
        <f t="shared" si="10"/>
        <v>0</v>
      </c>
      <c r="N249" s="10">
        <f t="shared" si="11"/>
        <v>0</v>
      </c>
    </row>
    <row r="250" spans="1:14" ht="27" x14ac:dyDescent="0.25">
      <c r="A250" s="23">
        <v>151</v>
      </c>
      <c r="B250" s="13" t="s">
        <v>518</v>
      </c>
      <c r="C250" s="16">
        <v>4</v>
      </c>
      <c r="D250" s="16" t="s">
        <v>22</v>
      </c>
      <c r="E250" s="12" t="s">
        <v>538</v>
      </c>
      <c r="F250" s="13" t="s">
        <v>516</v>
      </c>
      <c r="G250" s="13" t="s">
        <v>19</v>
      </c>
      <c r="H250" s="13" t="s">
        <v>19</v>
      </c>
      <c r="I250" s="13" t="s">
        <v>19</v>
      </c>
      <c r="J250" s="9"/>
      <c r="K250" s="10">
        <v>0</v>
      </c>
      <c r="L250" s="10">
        <f t="shared" si="9"/>
        <v>0</v>
      </c>
      <c r="M250" s="10">
        <f t="shared" si="10"/>
        <v>0</v>
      </c>
      <c r="N250" s="10">
        <f t="shared" si="11"/>
        <v>0</v>
      </c>
    </row>
    <row r="251" spans="1:14" ht="54" x14ac:dyDescent="0.25">
      <c r="A251" s="23">
        <v>152</v>
      </c>
      <c r="B251" s="13" t="s">
        <v>66</v>
      </c>
      <c r="C251" s="16">
        <v>1</v>
      </c>
      <c r="D251" s="16" t="s">
        <v>22</v>
      </c>
      <c r="E251" s="12" t="s">
        <v>539</v>
      </c>
      <c r="F251" s="13" t="s">
        <v>540</v>
      </c>
      <c r="G251" s="13" t="s">
        <v>19</v>
      </c>
      <c r="H251" s="13" t="s">
        <v>19</v>
      </c>
      <c r="I251" s="13" t="s">
        <v>19</v>
      </c>
      <c r="J251" s="9"/>
      <c r="K251" s="10">
        <v>0</v>
      </c>
      <c r="L251" s="10">
        <f t="shared" si="9"/>
        <v>0</v>
      </c>
      <c r="M251" s="10">
        <f t="shared" si="10"/>
        <v>0</v>
      </c>
      <c r="N251" s="10">
        <f t="shared" si="11"/>
        <v>0</v>
      </c>
    </row>
    <row r="252" spans="1:14" ht="18" x14ac:dyDescent="0.25">
      <c r="A252" s="23">
        <v>153</v>
      </c>
      <c r="B252" s="13" t="s">
        <v>541</v>
      </c>
      <c r="C252" s="16">
        <v>4</v>
      </c>
      <c r="D252" s="16" t="s">
        <v>542</v>
      </c>
      <c r="E252" s="12" t="s">
        <v>543</v>
      </c>
      <c r="F252" s="13" t="s">
        <v>19</v>
      </c>
      <c r="G252" s="13" t="s">
        <v>19</v>
      </c>
      <c r="H252" s="13" t="s">
        <v>544</v>
      </c>
      <c r="I252" s="13" t="s">
        <v>19</v>
      </c>
      <c r="J252" s="9"/>
      <c r="K252" s="10">
        <v>0</v>
      </c>
      <c r="L252" s="10">
        <f t="shared" si="9"/>
        <v>0</v>
      </c>
      <c r="M252" s="10">
        <f t="shared" si="10"/>
        <v>0</v>
      </c>
      <c r="N252" s="10">
        <f t="shared" si="11"/>
        <v>0</v>
      </c>
    </row>
    <row r="253" spans="1:14" ht="27" x14ac:dyDescent="0.25">
      <c r="A253" s="23">
        <v>154</v>
      </c>
      <c r="B253" s="13" t="s">
        <v>545</v>
      </c>
      <c r="C253" s="16">
        <v>5</v>
      </c>
      <c r="D253" s="16" t="s">
        <v>22</v>
      </c>
      <c r="E253" s="12" t="s">
        <v>546</v>
      </c>
      <c r="F253" s="13" t="s">
        <v>547</v>
      </c>
      <c r="G253" s="13" t="s">
        <v>19</v>
      </c>
      <c r="H253" s="13" t="s">
        <v>19</v>
      </c>
      <c r="I253" s="13" t="s">
        <v>19</v>
      </c>
      <c r="J253" s="9"/>
      <c r="K253" s="10">
        <v>0</v>
      </c>
      <c r="L253" s="10">
        <f t="shared" si="9"/>
        <v>0</v>
      </c>
      <c r="M253" s="10">
        <f t="shared" si="10"/>
        <v>0</v>
      </c>
      <c r="N253" s="10">
        <f t="shared" si="11"/>
        <v>0</v>
      </c>
    </row>
    <row r="254" spans="1:14" ht="45" x14ac:dyDescent="0.25">
      <c r="A254" s="23">
        <v>155</v>
      </c>
      <c r="B254" s="13" t="s">
        <v>548</v>
      </c>
      <c r="C254" s="16">
        <v>4</v>
      </c>
      <c r="D254" s="16" t="s">
        <v>22</v>
      </c>
      <c r="E254" s="12" t="s">
        <v>549</v>
      </c>
      <c r="F254" s="13" t="s">
        <v>19</v>
      </c>
      <c r="G254" s="13" t="s">
        <v>19</v>
      </c>
      <c r="H254" s="13" t="s">
        <v>19</v>
      </c>
      <c r="I254" s="13" t="s">
        <v>19</v>
      </c>
      <c r="J254" s="9"/>
      <c r="K254" s="10">
        <v>0</v>
      </c>
      <c r="L254" s="10">
        <f t="shared" si="9"/>
        <v>0</v>
      </c>
      <c r="M254" s="10">
        <f t="shared" si="10"/>
        <v>0</v>
      </c>
      <c r="N254" s="10">
        <f t="shared" si="11"/>
        <v>0</v>
      </c>
    </row>
    <row r="255" spans="1:14" ht="45" x14ac:dyDescent="0.25">
      <c r="A255" s="23">
        <v>156</v>
      </c>
      <c r="B255" s="13" t="s">
        <v>541</v>
      </c>
      <c r="C255" s="16">
        <v>3</v>
      </c>
      <c r="D255" s="16" t="s">
        <v>22</v>
      </c>
      <c r="E255" s="12" t="s">
        <v>550</v>
      </c>
      <c r="F255" s="13" t="s">
        <v>551</v>
      </c>
      <c r="G255" s="13" t="s">
        <v>552</v>
      </c>
      <c r="H255" s="13" t="s">
        <v>19</v>
      </c>
      <c r="I255" s="13" t="s">
        <v>57</v>
      </c>
      <c r="J255" s="9"/>
      <c r="K255" s="10">
        <v>0</v>
      </c>
      <c r="L255" s="10">
        <f t="shared" si="9"/>
        <v>0</v>
      </c>
      <c r="M255" s="10">
        <f t="shared" si="10"/>
        <v>0</v>
      </c>
      <c r="N255" s="10">
        <f t="shared" si="11"/>
        <v>0</v>
      </c>
    </row>
    <row r="256" spans="1:14" ht="117" x14ac:dyDescent="0.25">
      <c r="A256" s="23">
        <v>157</v>
      </c>
      <c r="B256" s="13" t="s">
        <v>27</v>
      </c>
      <c r="C256" s="7">
        <v>5</v>
      </c>
      <c r="D256" s="7" t="s">
        <v>22</v>
      </c>
      <c r="E256" s="8" t="s">
        <v>553</v>
      </c>
      <c r="F256" s="8" t="s">
        <v>19</v>
      </c>
      <c r="G256" s="13" t="s">
        <v>19</v>
      </c>
      <c r="H256" s="8" t="s">
        <v>19</v>
      </c>
      <c r="I256" s="8" t="s">
        <v>57</v>
      </c>
      <c r="J256" s="9"/>
      <c r="K256" s="10">
        <v>0</v>
      </c>
      <c r="L256" s="10">
        <f t="shared" si="9"/>
        <v>0</v>
      </c>
      <c r="M256" s="10">
        <f t="shared" si="10"/>
        <v>0</v>
      </c>
      <c r="N256" s="10">
        <f t="shared" si="11"/>
        <v>0</v>
      </c>
    </row>
    <row r="257" spans="1:14" ht="45" x14ac:dyDescent="0.25">
      <c r="A257" s="23">
        <v>158</v>
      </c>
      <c r="B257" s="13" t="s">
        <v>554</v>
      </c>
      <c r="C257" s="7">
        <v>2</v>
      </c>
      <c r="D257" s="7" t="s">
        <v>22</v>
      </c>
      <c r="E257" s="8" t="s">
        <v>555</v>
      </c>
      <c r="F257" s="8" t="s">
        <v>556</v>
      </c>
      <c r="G257" s="13" t="s">
        <v>19</v>
      </c>
      <c r="H257" s="8" t="s">
        <v>19</v>
      </c>
      <c r="I257" s="8" t="s">
        <v>19</v>
      </c>
      <c r="J257" s="9"/>
      <c r="K257" s="10">
        <v>0</v>
      </c>
      <c r="L257" s="10">
        <f t="shared" si="9"/>
        <v>0</v>
      </c>
      <c r="M257" s="10">
        <f t="shared" si="10"/>
        <v>0</v>
      </c>
      <c r="N257" s="10">
        <f t="shared" si="11"/>
        <v>0</v>
      </c>
    </row>
    <row r="258" spans="1:14" ht="63" x14ac:dyDescent="0.25">
      <c r="A258" s="23">
        <v>159</v>
      </c>
      <c r="B258" s="13" t="s">
        <v>557</v>
      </c>
      <c r="C258" s="16">
        <v>1</v>
      </c>
      <c r="D258" s="16" t="s">
        <v>22</v>
      </c>
      <c r="E258" s="13" t="s">
        <v>558</v>
      </c>
      <c r="F258" s="13" t="s">
        <v>559</v>
      </c>
      <c r="G258" s="13" t="s">
        <v>19</v>
      </c>
      <c r="H258" s="13" t="s">
        <v>19</v>
      </c>
      <c r="I258" s="13" t="s">
        <v>19</v>
      </c>
      <c r="J258" s="9"/>
      <c r="K258" s="10">
        <v>0</v>
      </c>
      <c r="L258" s="10">
        <f t="shared" si="9"/>
        <v>0</v>
      </c>
      <c r="M258" s="10">
        <f t="shared" si="10"/>
        <v>0</v>
      </c>
      <c r="N258" s="10">
        <f t="shared" si="11"/>
        <v>0</v>
      </c>
    </row>
    <row r="259" spans="1:14" ht="27" x14ac:dyDescent="0.25">
      <c r="A259" s="23" t="s">
        <v>560</v>
      </c>
      <c r="B259" s="13" t="s">
        <v>561</v>
      </c>
      <c r="C259" s="16">
        <v>1</v>
      </c>
      <c r="D259" s="16" t="s">
        <v>22</v>
      </c>
      <c r="E259" s="12" t="s">
        <v>562</v>
      </c>
      <c r="F259" s="13" t="s">
        <v>19</v>
      </c>
      <c r="G259" s="13" t="s">
        <v>19</v>
      </c>
      <c r="H259" s="13" t="s">
        <v>19</v>
      </c>
      <c r="I259" s="13" t="s">
        <v>19</v>
      </c>
      <c r="J259" s="9"/>
      <c r="K259" s="10">
        <v>0</v>
      </c>
      <c r="L259" s="10">
        <f t="shared" si="9"/>
        <v>0</v>
      </c>
      <c r="M259" s="10">
        <f t="shared" si="10"/>
        <v>0</v>
      </c>
      <c r="N259" s="10">
        <f t="shared" si="11"/>
        <v>0</v>
      </c>
    </row>
    <row r="260" spans="1:14" ht="27.75" thickBot="1" x14ac:dyDescent="0.3">
      <c r="A260" s="15" t="s">
        <v>563</v>
      </c>
      <c r="B260" s="13" t="s">
        <v>561</v>
      </c>
      <c r="C260" s="16">
        <v>1</v>
      </c>
      <c r="D260" s="16" t="s">
        <v>22</v>
      </c>
      <c r="E260" s="12" t="s">
        <v>564</v>
      </c>
      <c r="F260" s="13" t="s">
        <v>19</v>
      </c>
      <c r="G260" s="13" t="s">
        <v>19</v>
      </c>
      <c r="H260" s="13" t="s">
        <v>19</v>
      </c>
      <c r="I260" s="13" t="s">
        <v>19</v>
      </c>
      <c r="J260" s="9"/>
      <c r="K260" s="10">
        <v>0</v>
      </c>
      <c r="L260" s="10">
        <f t="shared" ref="L260:L324" si="12">K260*C260</f>
        <v>0</v>
      </c>
      <c r="M260" s="10">
        <f t="shared" ref="M260:M324" si="13">L260*0.16</f>
        <v>0</v>
      </c>
      <c r="N260" s="10">
        <f t="shared" ref="N260:N324" si="14">L260+M260</f>
        <v>0</v>
      </c>
    </row>
    <row r="261" spans="1:14" ht="18" x14ac:dyDescent="0.25">
      <c r="A261" s="18">
        <v>161</v>
      </c>
      <c r="B261" s="24" t="s">
        <v>565</v>
      </c>
      <c r="C261" s="16">
        <v>10</v>
      </c>
      <c r="D261" s="16" t="s">
        <v>22</v>
      </c>
      <c r="E261" s="12" t="s">
        <v>566</v>
      </c>
      <c r="F261" s="13">
        <v>280</v>
      </c>
      <c r="G261" s="13" t="s">
        <v>19</v>
      </c>
      <c r="H261" s="13" t="s">
        <v>19</v>
      </c>
      <c r="I261" s="13" t="s">
        <v>57</v>
      </c>
      <c r="J261" s="9"/>
      <c r="K261" s="10">
        <v>0</v>
      </c>
      <c r="L261" s="10">
        <f t="shared" si="12"/>
        <v>0</v>
      </c>
      <c r="M261" s="10">
        <f t="shared" si="13"/>
        <v>0</v>
      </c>
      <c r="N261" s="10">
        <f t="shared" si="14"/>
        <v>0</v>
      </c>
    </row>
    <row r="262" spans="1:14" ht="27.75" thickBot="1" x14ac:dyDescent="0.3">
      <c r="A262" s="20">
        <v>162</v>
      </c>
      <c r="B262" s="13" t="s">
        <v>565</v>
      </c>
      <c r="C262" s="16">
        <v>10</v>
      </c>
      <c r="D262" s="16" t="s">
        <v>22</v>
      </c>
      <c r="E262" s="12" t="s">
        <v>567</v>
      </c>
      <c r="F262" s="13" t="s">
        <v>568</v>
      </c>
      <c r="G262" s="13" t="s">
        <v>19</v>
      </c>
      <c r="H262" s="13" t="s">
        <v>569</v>
      </c>
      <c r="I262" s="13" t="s">
        <v>57</v>
      </c>
      <c r="J262" s="9"/>
      <c r="K262" s="10">
        <v>0</v>
      </c>
      <c r="L262" s="10">
        <f t="shared" si="12"/>
        <v>0</v>
      </c>
      <c r="M262" s="10">
        <f t="shared" si="13"/>
        <v>0</v>
      </c>
      <c r="N262" s="10">
        <f t="shared" si="14"/>
        <v>0</v>
      </c>
    </row>
    <row r="263" spans="1:14" ht="27" x14ac:dyDescent="0.25">
      <c r="A263" s="22">
        <v>163</v>
      </c>
      <c r="B263" s="13" t="s">
        <v>565</v>
      </c>
      <c r="C263" s="16">
        <v>1</v>
      </c>
      <c r="D263" s="16" t="s">
        <v>22</v>
      </c>
      <c r="E263" s="12" t="s">
        <v>570</v>
      </c>
      <c r="F263" s="13" t="s">
        <v>571</v>
      </c>
      <c r="G263" s="13" t="s">
        <v>19</v>
      </c>
      <c r="H263" s="13" t="s">
        <v>19</v>
      </c>
      <c r="I263" s="13" t="s">
        <v>466</v>
      </c>
      <c r="J263" s="9"/>
      <c r="K263" s="10">
        <v>0</v>
      </c>
      <c r="L263" s="10">
        <f t="shared" si="12"/>
        <v>0</v>
      </c>
      <c r="M263" s="10">
        <f t="shared" si="13"/>
        <v>0</v>
      </c>
      <c r="N263" s="10">
        <f t="shared" si="14"/>
        <v>0</v>
      </c>
    </row>
    <row r="264" spans="1:14" ht="39.75" customHeight="1" x14ac:dyDescent="0.25">
      <c r="A264" s="23" t="s">
        <v>572</v>
      </c>
      <c r="B264" s="13" t="s">
        <v>565</v>
      </c>
      <c r="C264" s="16">
        <v>1</v>
      </c>
      <c r="D264" s="16" t="s">
        <v>22</v>
      </c>
      <c r="E264" s="12" t="s">
        <v>573</v>
      </c>
      <c r="F264" s="13" t="s">
        <v>574</v>
      </c>
      <c r="G264" s="13" t="s">
        <v>19</v>
      </c>
      <c r="H264" s="13" t="s">
        <v>19</v>
      </c>
      <c r="I264" s="13" t="s">
        <v>466</v>
      </c>
      <c r="J264" s="9"/>
      <c r="K264" s="10">
        <v>0</v>
      </c>
      <c r="L264" s="10">
        <f t="shared" si="12"/>
        <v>0</v>
      </c>
      <c r="M264" s="10">
        <f t="shared" si="13"/>
        <v>0</v>
      </c>
      <c r="N264" s="10">
        <f t="shared" si="14"/>
        <v>0</v>
      </c>
    </row>
    <row r="265" spans="1:14" ht="39.75" customHeight="1" x14ac:dyDescent="0.25">
      <c r="A265" s="23" t="s">
        <v>575</v>
      </c>
      <c r="B265" s="13" t="s">
        <v>565</v>
      </c>
      <c r="C265" s="16">
        <v>2</v>
      </c>
      <c r="D265" s="16" t="s">
        <v>22</v>
      </c>
      <c r="E265" s="12" t="s">
        <v>576</v>
      </c>
      <c r="F265" s="13" t="s">
        <v>574</v>
      </c>
      <c r="G265" s="13" t="s">
        <v>19</v>
      </c>
      <c r="H265" s="13" t="s">
        <v>19</v>
      </c>
      <c r="I265" s="13" t="s">
        <v>466</v>
      </c>
      <c r="J265" s="9"/>
      <c r="K265" s="10">
        <v>1</v>
      </c>
      <c r="L265" s="10">
        <f t="shared" si="12"/>
        <v>2</v>
      </c>
      <c r="M265" s="10">
        <f t="shared" si="13"/>
        <v>0.32</v>
      </c>
      <c r="N265" s="10">
        <f t="shared" si="14"/>
        <v>2.3199999999999998</v>
      </c>
    </row>
    <row r="266" spans="1:14" ht="45" x14ac:dyDescent="0.25">
      <c r="A266" s="23">
        <v>165</v>
      </c>
      <c r="B266" s="13" t="s">
        <v>565</v>
      </c>
      <c r="C266" s="16">
        <v>1</v>
      </c>
      <c r="D266" s="16" t="s">
        <v>22</v>
      </c>
      <c r="E266" s="12" t="s">
        <v>577</v>
      </c>
      <c r="F266" s="13" t="s">
        <v>578</v>
      </c>
      <c r="G266" s="13" t="s">
        <v>19</v>
      </c>
      <c r="H266" s="13" t="s">
        <v>19</v>
      </c>
      <c r="I266" s="13" t="s">
        <v>57</v>
      </c>
      <c r="J266" s="9"/>
      <c r="K266" s="10">
        <v>0</v>
      </c>
      <c r="L266" s="10">
        <f t="shared" si="12"/>
        <v>0</v>
      </c>
      <c r="M266" s="10">
        <f t="shared" si="13"/>
        <v>0</v>
      </c>
      <c r="N266" s="10">
        <f t="shared" si="14"/>
        <v>0</v>
      </c>
    </row>
    <row r="267" spans="1:14" ht="18" x14ac:dyDescent="0.25">
      <c r="A267" s="23">
        <v>166</v>
      </c>
      <c r="B267" s="13" t="s">
        <v>565</v>
      </c>
      <c r="C267" s="16">
        <v>2</v>
      </c>
      <c r="D267" s="16" t="s">
        <v>22</v>
      </c>
      <c r="E267" s="12" t="s">
        <v>579</v>
      </c>
      <c r="F267" s="13" t="s">
        <v>580</v>
      </c>
      <c r="G267" s="13" t="s">
        <v>19</v>
      </c>
      <c r="H267" s="13" t="s">
        <v>19</v>
      </c>
      <c r="I267" s="13" t="s">
        <v>57</v>
      </c>
      <c r="J267" s="9"/>
      <c r="K267" s="10">
        <v>0</v>
      </c>
      <c r="L267" s="10">
        <f t="shared" si="12"/>
        <v>0</v>
      </c>
      <c r="M267" s="10">
        <f t="shared" si="13"/>
        <v>0</v>
      </c>
      <c r="N267" s="10">
        <f t="shared" si="14"/>
        <v>0</v>
      </c>
    </row>
    <row r="268" spans="1:14" ht="27" x14ac:dyDescent="0.25">
      <c r="A268" s="23">
        <v>167</v>
      </c>
      <c r="B268" s="13" t="s">
        <v>565</v>
      </c>
      <c r="C268" s="16">
        <v>1</v>
      </c>
      <c r="D268" s="16" t="s">
        <v>22</v>
      </c>
      <c r="E268" s="13" t="s">
        <v>581</v>
      </c>
      <c r="F268" s="13" t="s">
        <v>582</v>
      </c>
      <c r="G268" s="13" t="s">
        <v>19</v>
      </c>
      <c r="H268" s="13" t="s">
        <v>19</v>
      </c>
      <c r="I268" s="13" t="s">
        <v>57</v>
      </c>
      <c r="J268" s="9"/>
      <c r="K268" s="10">
        <v>0</v>
      </c>
      <c r="L268" s="10">
        <f t="shared" si="12"/>
        <v>0</v>
      </c>
      <c r="M268" s="10">
        <f t="shared" si="13"/>
        <v>0</v>
      </c>
      <c r="N268" s="10">
        <f t="shared" si="14"/>
        <v>0</v>
      </c>
    </row>
    <row r="269" spans="1:14" ht="27.75" thickBot="1" x14ac:dyDescent="0.3">
      <c r="A269" s="15">
        <v>168</v>
      </c>
      <c r="B269" s="13" t="s">
        <v>565</v>
      </c>
      <c r="C269" s="16">
        <v>2</v>
      </c>
      <c r="D269" s="16" t="s">
        <v>22</v>
      </c>
      <c r="E269" s="12" t="s">
        <v>583</v>
      </c>
      <c r="F269" s="13" t="s">
        <v>584</v>
      </c>
      <c r="G269" s="13" t="s">
        <v>19</v>
      </c>
      <c r="H269" s="13" t="s">
        <v>19</v>
      </c>
      <c r="I269" s="13" t="s">
        <v>466</v>
      </c>
      <c r="J269" s="9"/>
      <c r="K269" s="10">
        <v>0</v>
      </c>
      <c r="L269" s="10">
        <f t="shared" si="12"/>
        <v>0</v>
      </c>
      <c r="M269" s="10">
        <f t="shared" si="13"/>
        <v>0</v>
      </c>
      <c r="N269" s="10">
        <f t="shared" si="14"/>
        <v>0</v>
      </c>
    </row>
    <row r="270" spans="1:14" ht="27" x14ac:dyDescent="0.25">
      <c r="A270" s="18">
        <v>169</v>
      </c>
      <c r="B270" s="13" t="s">
        <v>565</v>
      </c>
      <c r="C270" s="16">
        <v>6</v>
      </c>
      <c r="D270" s="16" t="s">
        <v>22</v>
      </c>
      <c r="E270" s="12" t="s">
        <v>585</v>
      </c>
      <c r="F270" s="13" t="s">
        <v>551</v>
      </c>
      <c r="G270" s="13" t="s">
        <v>19</v>
      </c>
      <c r="H270" s="13" t="s">
        <v>19</v>
      </c>
      <c r="I270" s="13" t="s">
        <v>57</v>
      </c>
      <c r="J270" s="9"/>
      <c r="K270" s="10">
        <v>0</v>
      </c>
      <c r="L270" s="10">
        <f t="shared" si="12"/>
        <v>0</v>
      </c>
      <c r="M270" s="10">
        <f t="shared" si="13"/>
        <v>0</v>
      </c>
      <c r="N270" s="10">
        <f t="shared" si="14"/>
        <v>0</v>
      </c>
    </row>
    <row r="271" spans="1:14" ht="18.75" thickBot="1" x14ac:dyDescent="0.3">
      <c r="A271" s="20">
        <v>170</v>
      </c>
      <c r="B271" s="13" t="s">
        <v>565</v>
      </c>
      <c r="C271" s="16">
        <v>6</v>
      </c>
      <c r="D271" s="16" t="s">
        <v>22</v>
      </c>
      <c r="E271" s="12" t="s">
        <v>586</v>
      </c>
      <c r="F271" s="13" t="s">
        <v>587</v>
      </c>
      <c r="G271" s="13" t="s">
        <v>19</v>
      </c>
      <c r="H271" s="13" t="s">
        <v>588</v>
      </c>
      <c r="I271" s="13" t="s">
        <v>57</v>
      </c>
      <c r="J271" s="9"/>
      <c r="K271" s="10">
        <v>0</v>
      </c>
      <c r="L271" s="10">
        <f t="shared" si="12"/>
        <v>0</v>
      </c>
      <c r="M271" s="10">
        <f t="shared" si="13"/>
        <v>0</v>
      </c>
      <c r="N271" s="10">
        <f t="shared" si="14"/>
        <v>0</v>
      </c>
    </row>
    <row r="272" spans="1:14" ht="27" x14ac:dyDescent="0.25">
      <c r="A272" s="22">
        <v>171</v>
      </c>
      <c r="B272" s="13" t="s">
        <v>589</v>
      </c>
      <c r="C272" s="16">
        <v>1</v>
      </c>
      <c r="D272" s="16" t="s">
        <v>22</v>
      </c>
      <c r="E272" s="12" t="s">
        <v>590</v>
      </c>
      <c r="F272" s="13" t="s">
        <v>19</v>
      </c>
      <c r="G272" s="13" t="s">
        <v>19</v>
      </c>
      <c r="H272" s="13" t="s">
        <v>591</v>
      </c>
      <c r="I272" s="13" t="s">
        <v>19</v>
      </c>
      <c r="J272" s="9"/>
      <c r="K272" s="10">
        <v>0</v>
      </c>
      <c r="L272" s="10">
        <f t="shared" si="12"/>
        <v>0</v>
      </c>
      <c r="M272" s="10">
        <f t="shared" si="13"/>
        <v>0</v>
      </c>
      <c r="N272" s="10">
        <f t="shared" si="14"/>
        <v>0</v>
      </c>
    </row>
    <row r="273" spans="1:14" ht="27" x14ac:dyDescent="0.25">
      <c r="A273" s="23">
        <v>172</v>
      </c>
      <c r="B273" s="13" t="s">
        <v>592</v>
      </c>
      <c r="C273" s="16">
        <v>1</v>
      </c>
      <c r="D273" s="16" t="s">
        <v>22</v>
      </c>
      <c r="E273" s="12" t="s">
        <v>593</v>
      </c>
      <c r="F273" s="13" t="s">
        <v>594</v>
      </c>
      <c r="G273" s="13" t="s">
        <v>19</v>
      </c>
      <c r="H273" s="13" t="s">
        <v>19</v>
      </c>
      <c r="I273" s="13" t="s">
        <v>19</v>
      </c>
      <c r="J273" s="9"/>
      <c r="K273" s="10">
        <v>0</v>
      </c>
      <c r="L273" s="10">
        <f t="shared" si="12"/>
        <v>0</v>
      </c>
      <c r="M273" s="10">
        <f t="shared" si="13"/>
        <v>0</v>
      </c>
      <c r="N273" s="10">
        <f t="shared" si="14"/>
        <v>0</v>
      </c>
    </row>
    <row r="274" spans="1:14" ht="54" x14ac:dyDescent="0.25">
      <c r="A274" s="23">
        <v>173</v>
      </c>
      <c r="B274" s="13" t="s">
        <v>592</v>
      </c>
      <c r="C274" s="16">
        <v>2</v>
      </c>
      <c r="D274" s="16" t="s">
        <v>22</v>
      </c>
      <c r="E274" s="12" t="s">
        <v>595</v>
      </c>
      <c r="F274" s="13" t="s">
        <v>596</v>
      </c>
      <c r="G274" s="13" t="s">
        <v>19</v>
      </c>
      <c r="H274" s="13" t="s">
        <v>19</v>
      </c>
      <c r="I274" s="13" t="s">
        <v>57</v>
      </c>
      <c r="J274" s="9"/>
      <c r="K274" s="10">
        <v>0</v>
      </c>
      <c r="L274" s="10">
        <f t="shared" si="12"/>
        <v>0</v>
      </c>
      <c r="M274" s="10">
        <f t="shared" si="13"/>
        <v>0</v>
      </c>
      <c r="N274" s="10">
        <f t="shared" si="14"/>
        <v>0</v>
      </c>
    </row>
    <row r="275" spans="1:14" ht="54" x14ac:dyDescent="0.25">
      <c r="A275" s="23">
        <v>174</v>
      </c>
      <c r="B275" s="13" t="s">
        <v>592</v>
      </c>
      <c r="C275" s="16">
        <v>1</v>
      </c>
      <c r="D275" s="16" t="s">
        <v>22</v>
      </c>
      <c r="E275" s="12" t="s">
        <v>597</v>
      </c>
      <c r="F275" s="13" t="s">
        <v>598</v>
      </c>
      <c r="G275" s="13" t="s">
        <v>19</v>
      </c>
      <c r="H275" s="13" t="s">
        <v>19</v>
      </c>
      <c r="I275" s="13" t="s">
        <v>599</v>
      </c>
      <c r="J275" s="9"/>
      <c r="K275" s="10">
        <v>0</v>
      </c>
      <c r="L275" s="10">
        <f t="shared" si="12"/>
        <v>0</v>
      </c>
      <c r="M275" s="10">
        <f t="shared" si="13"/>
        <v>0</v>
      </c>
      <c r="N275" s="10">
        <f t="shared" si="14"/>
        <v>0</v>
      </c>
    </row>
    <row r="276" spans="1:14" ht="72" x14ac:dyDescent="0.25">
      <c r="A276" s="23">
        <v>175</v>
      </c>
      <c r="B276" s="13" t="s">
        <v>592</v>
      </c>
      <c r="C276" s="16">
        <v>4</v>
      </c>
      <c r="D276" s="16" t="s">
        <v>22</v>
      </c>
      <c r="E276" s="12" t="s">
        <v>600</v>
      </c>
      <c r="F276" s="13" t="s">
        <v>19</v>
      </c>
      <c r="G276" s="13" t="s">
        <v>19</v>
      </c>
      <c r="H276" s="13" t="s">
        <v>19</v>
      </c>
      <c r="I276" s="13" t="s">
        <v>57</v>
      </c>
      <c r="J276" s="9"/>
      <c r="K276" s="10">
        <v>0</v>
      </c>
      <c r="L276" s="10">
        <f t="shared" si="12"/>
        <v>0</v>
      </c>
      <c r="M276" s="10">
        <f t="shared" si="13"/>
        <v>0</v>
      </c>
      <c r="N276" s="10">
        <f t="shared" si="14"/>
        <v>0</v>
      </c>
    </row>
    <row r="277" spans="1:14" ht="45" x14ac:dyDescent="0.25">
      <c r="A277" s="23">
        <v>176</v>
      </c>
      <c r="B277" s="13" t="s">
        <v>592</v>
      </c>
      <c r="C277" s="16">
        <v>1</v>
      </c>
      <c r="D277" s="16" t="s">
        <v>22</v>
      </c>
      <c r="E277" s="12" t="s">
        <v>601</v>
      </c>
      <c r="F277" s="13" t="s">
        <v>602</v>
      </c>
      <c r="G277" s="13" t="s">
        <v>19</v>
      </c>
      <c r="H277" s="13" t="s">
        <v>19</v>
      </c>
      <c r="I277" s="13" t="s">
        <v>19</v>
      </c>
      <c r="J277" s="9"/>
      <c r="K277" s="10">
        <v>0</v>
      </c>
      <c r="L277" s="10">
        <f t="shared" si="12"/>
        <v>0</v>
      </c>
      <c r="M277" s="10">
        <f t="shared" si="13"/>
        <v>0</v>
      </c>
      <c r="N277" s="10">
        <f t="shared" si="14"/>
        <v>0</v>
      </c>
    </row>
    <row r="278" spans="1:14" ht="27" x14ac:dyDescent="0.25">
      <c r="A278" s="23">
        <v>177</v>
      </c>
      <c r="B278" s="13" t="s">
        <v>592</v>
      </c>
      <c r="C278" s="16">
        <v>1</v>
      </c>
      <c r="D278" s="16" t="s">
        <v>22</v>
      </c>
      <c r="E278" s="12" t="s">
        <v>603</v>
      </c>
      <c r="F278" s="13" t="s">
        <v>604</v>
      </c>
      <c r="G278" s="13" t="s">
        <v>19</v>
      </c>
      <c r="H278" s="13" t="s">
        <v>19</v>
      </c>
      <c r="I278" s="13" t="s">
        <v>19</v>
      </c>
      <c r="J278" s="9"/>
      <c r="K278" s="10">
        <v>0</v>
      </c>
      <c r="L278" s="10">
        <f t="shared" si="12"/>
        <v>0</v>
      </c>
      <c r="M278" s="10">
        <f t="shared" si="13"/>
        <v>0</v>
      </c>
      <c r="N278" s="10">
        <f t="shared" si="14"/>
        <v>0</v>
      </c>
    </row>
    <row r="279" spans="1:14" ht="27" x14ac:dyDescent="0.25">
      <c r="A279" s="23">
        <v>178</v>
      </c>
      <c r="B279" s="13" t="s">
        <v>592</v>
      </c>
      <c r="C279" s="16">
        <v>1</v>
      </c>
      <c r="D279" s="16" t="s">
        <v>22</v>
      </c>
      <c r="E279" s="12" t="s">
        <v>605</v>
      </c>
      <c r="F279" s="13" t="s">
        <v>574</v>
      </c>
      <c r="G279" s="13" t="s">
        <v>19</v>
      </c>
      <c r="H279" s="13" t="s">
        <v>19</v>
      </c>
      <c r="I279" s="13" t="s">
        <v>19</v>
      </c>
      <c r="J279" s="9"/>
      <c r="K279" s="10">
        <v>0</v>
      </c>
      <c r="L279" s="10">
        <f t="shared" si="12"/>
        <v>0</v>
      </c>
      <c r="M279" s="10">
        <f t="shared" si="13"/>
        <v>0</v>
      </c>
      <c r="N279" s="10">
        <f t="shared" si="14"/>
        <v>0</v>
      </c>
    </row>
    <row r="280" spans="1:14" ht="27" x14ac:dyDescent="0.25">
      <c r="A280" s="23">
        <v>179</v>
      </c>
      <c r="B280" s="13" t="s">
        <v>592</v>
      </c>
      <c r="C280" s="16">
        <v>100</v>
      </c>
      <c r="D280" s="16" t="s">
        <v>22</v>
      </c>
      <c r="E280" s="12" t="s">
        <v>606</v>
      </c>
      <c r="F280" s="13" t="s">
        <v>607</v>
      </c>
      <c r="G280" s="13" t="s">
        <v>19</v>
      </c>
      <c r="H280" s="13" t="s">
        <v>19</v>
      </c>
      <c r="I280" s="13" t="s">
        <v>57</v>
      </c>
      <c r="J280" s="9"/>
      <c r="K280" s="10">
        <v>0</v>
      </c>
      <c r="L280" s="10">
        <f t="shared" si="12"/>
        <v>0</v>
      </c>
      <c r="M280" s="10">
        <f t="shared" si="13"/>
        <v>0</v>
      </c>
      <c r="N280" s="10">
        <f t="shared" si="14"/>
        <v>0</v>
      </c>
    </row>
    <row r="281" spans="1:14" ht="27" x14ac:dyDescent="0.25">
      <c r="A281" s="23">
        <v>180</v>
      </c>
      <c r="B281" s="13" t="s">
        <v>592</v>
      </c>
      <c r="C281" s="16">
        <v>3</v>
      </c>
      <c r="D281" s="16" t="s">
        <v>22</v>
      </c>
      <c r="E281" s="12" t="s">
        <v>608</v>
      </c>
      <c r="F281" s="13" t="s">
        <v>609</v>
      </c>
      <c r="G281" s="13" t="s">
        <v>19</v>
      </c>
      <c r="H281" s="13" t="s">
        <v>19</v>
      </c>
      <c r="I281" s="13" t="s">
        <v>19</v>
      </c>
      <c r="J281" s="9"/>
      <c r="K281" s="10">
        <v>0</v>
      </c>
      <c r="L281" s="10">
        <f t="shared" si="12"/>
        <v>0</v>
      </c>
      <c r="M281" s="10">
        <f t="shared" si="13"/>
        <v>0</v>
      </c>
      <c r="N281" s="10">
        <f t="shared" si="14"/>
        <v>0</v>
      </c>
    </row>
    <row r="282" spans="1:14" ht="27" x14ac:dyDescent="0.25">
      <c r="A282" s="23">
        <v>181</v>
      </c>
      <c r="B282" s="13" t="s">
        <v>27</v>
      </c>
      <c r="C282" s="16">
        <v>1</v>
      </c>
      <c r="D282" s="16" t="s">
        <v>22</v>
      </c>
      <c r="E282" s="12" t="s">
        <v>610</v>
      </c>
      <c r="F282" s="13" t="s">
        <v>19</v>
      </c>
      <c r="G282" s="13" t="s">
        <v>19</v>
      </c>
      <c r="H282" s="13" t="s">
        <v>19</v>
      </c>
      <c r="I282" s="13" t="s">
        <v>19</v>
      </c>
      <c r="J282" s="9"/>
      <c r="K282" s="10">
        <v>0</v>
      </c>
      <c r="L282" s="10">
        <f t="shared" si="12"/>
        <v>0</v>
      </c>
      <c r="M282" s="10">
        <f t="shared" si="13"/>
        <v>0</v>
      </c>
      <c r="N282" s="10">
        <f t="shared" si="14"/>
        <v>0</v>
      </c>
    </row>
    <row r="283" spans="1:14" ht="27" x14ac:dyDescent="0.25">
      <c r="A283" s="23">
        <v>182</v>
      </c>
      <c r="B283" s="13" t="s">
        <v>27</v>
      </c>
      <c r="C283" s="16">
        <v>1</v>
      </c>
      <c r="D283" s="16" t="s">
        <v>611</v>
      </c>
      <c r="E283" s="12" t="s">
        <v>612</v>
      </c>
      <c r="F283" s="13" t="s">
        <v>19</v>
      </c>
      <c r="G283" s="13" t="s">
        <v>19</v>
      </c>
      <c r="H283" s="13" t="s">
        <v>19</v>
      </c>
      <c r="I283" s="13" t="s">
        <v>19</v>
      </c>
      <c r="J283" s="9"/>
      <c r="K283" s="10">
        <v>0</v>
      </c>
      <c r="L283" s="10">
        <f t="shared" si="12"/>
        <v>0</v>
      </c>
      <c r="M283" s="10">
        <f t="shared" si="13"/>
        <v>0</v>
      </c>
      <c r="N283" s="10">
        <f t="shared" si="14"/>
        <v>0</v>
      </c>
    </row>
    <row r="284" spans="1:14" ht="27" x14ac:dyDescent="0.25">
      <c r="A284" s="23">
        <v>183</v>
      </c>
      <c r="B284" s="13" t="s">
        <v>27</v>
      </c>
      <c r="C284" s="16">
        <v>1</v>
      </c>
      <c r="D284" s="16" t="s">
        <v>611</v>
      </c>
      <c r="E284" s="12" t="s">
        <v>613</v>
      </c>
      <c r="F284" s="13" t="s">
        <v>19</v>
      </c>
      <c r="G284" s="13" t="s">
        <v>19</v>
      </c>
      <c r="H284" s="13" t="s">
        <v>614</v>
      </c>
      <c r="I284" s="13" t="s">
        <v>19</v>
      </c>
      <c r="J284" s="9"/>
      <c r="K284" s="10">
        <v>0</v>
      </c>
      <c r="L284" s="10">
        <f t="shared" si="12"/>
        <v>0</v>
      </c>
      <c r="M284" s="10">
        <f t="shared" si="13"/>
        <v>0</v>
      </c>
      <c r="N284" s="10">
        <f t="shared" si="14"/>
        <v>0</v>
      </c>
    </row>
    <row r="285" spans="1:14" ht="27" x14ac:dyDescent="0.25">
      <c r="A285" s="23">
        <v>184</v>
      </c>
      <c r="B285" s="13" t="s">
        <v>27</v>
      </c>
      <c r="C285" s="16">
        <v>1</v>
      </c>
      <c r="D285" s="16" t="s">
        <v>611</v>
      </c>
      <c r="E285" s="12" t="s">
        <v>615</v>
      </c>
      <c r="F285" s="13" t="s">
        <v>19</v>
      </c>
      <c r="G285" s="13" t="s">
        <v>19</v>
      </c>
      <c r="H285" s="13" t="s">
        <v>19</v>
      </c>
      <c r="I285" s="13" t="s">
        <v>19</v>
      </c>
      <c r="J285" s="9"/>
      <c r="K285" s="10">
        <v>0</v>
      </c>
      <c r="L285" s="10">
        <f t="shared" si="12"/>
        <v>0</v>
      </c>
      <c r="M285" s="10">
        <f t="shared" si="13"/>
        <v>0</v>
      </c>
      <c r="N285" s="10">
        <f t="shared" si="14"/>
        <v>0</v>
      </c>
    </row>
    <row r="286" spans="1:14" ht="27" x14ac:dyDescent="0.25">
      <c r="A286" s="23">
        <v>185</v>
      </c>
      <c r="B286" s="13" t="s">
        <v>27</v>
      </c>
      <c r="C286" s="16">
        <v>1</v>
      </c>
      <c r="D286" s="16" t="s">
        <v>611</v>
      </c>
      <c r="E286" s="12" t="s">
        <v>616</v>
      </c>
      <c r="F286" s="13" t="s">
        <v>19</v>
      </c>
      <c r="G286" s="13" t="s">
        <v>19</v>
      </c>
      <c r="H286" s="13" t="s">
        <v>19</v>
      </c>
      <c r="I286" s="13" t="s">
        <v>19</v>
      </c>
      <c r="J286" s="9"/>
      <c r="K286" s="10">
        <v>0</v>
      </c>
      <c r="L286" s="10">
        <f t="shared" si="12"/>
        <v>0</v>
      </c>
      <c r="M286" s="10">
        <f t="shared" si="13"/>
        <v>0</v>
      </c>
      <c r="N286" s="10">
        <f t="shared" si="14"/>
        <v>0</v>
      </c>
    </row>
    <row r="287" spans="1:14" ht="27" x14ac:dyDescent="0.25">
      <c r="A287" s="23">
        <v>186</v>
      </c>
      <c r="B287" s="13" t="s">
        <v>27</v>
      </c>
      <c r="C287" s="16">
        <v>1</v>
      </c>
      <c r="D287" s="16" t="s">
        <v>611</v>
      </c>
      <c r="E287" s="12" t="s">
        <v>617</v>
      </c>
      <c r="F287" s="13" t="s">
        <v>19</v>
      </c>
      <c r="G287" s="13" t="s">
        <v>19</v>
      </c>
      <c r="H287" s="13" t="s">
        <v>19</v>
      </c>
      <c r="I287" s="13" t="s">
        <v>19</v>
      </c>
      <c r="J287" s="9"/>
      <c r="K287" s="10">
        <v>0</v>
      </c>
      <c r="L287" s="10">
        <f t="shared" si="12"/>
        <v>0</v>
      </c>
      <c r="M287" s="10">
        <f t="shared" si="13"/>
        <v>0</v>
      </c>
      <c r="N287" s="10">
        <f t="shared" si="14"/>
        <v>0</v>
      </c>
    </row>
    <row r="288" spans="1:14" ht="27" x14ac:dyDescent="0.25">
      <c r="A288" s="23">
        <v>187</v>
      </c>
      <c r="B288" s="13" t="s">
        <v>27</v>
      </c>
      <c r="C288" s="16">
        <v>1</v>
      </c>
      <c r="D288" s="16" t="s">
        <v>611</v>
      </c>
      <c r="E288" s="12" t="s">
        <v>618</v>
      </c>
      <c r="F288" s="13" t="s">
        <v>19</v>
      </c>
      <c r="G288" s="13" t="s">
        <v>19</v>
      </c>
      <c r="H288" s="13" t="s">
        <v>19</v>
      </c>
      <c r="I288" s="13" t="s">
        <v>19</v>
      </c>
      <c r="J288" s="9"/>
      <c r="K288" s="10">
        <v>0</v>
      </c>
      <c r="L288" s="10">
        <f t="shared" si="12"/>
        <v>0</v>
      </c>
      <c r="M288" s="10">
        <f t="shared" si="13"/>
        <v>0</v>
      </c>
      <c r="N288" s="10">
        <f t="shared" si="14"/>
        <v>0</v>
      </c>
    </row>
    <row r="289" spans="1:14" ht="27" x14ac:dyDescent="0.25">
      <c r="A289" s="23">
        <v>188</v>
      </c>
      <c r="B289" s="13" t="s">
        <v>27</v>
      </c>
      <c r="C289" s="16">
        <v>1</v>
      </c>
      <c r="D289" s="16" t="s">
        <v>611</v>
      </c>
      <c r="E289" s="12" t="s">
        <v>619</v>
      </c>
      <c r="F289" s="13" t="s">
        <v>19</v>
      </c>
      <c r="G289" s="13" t="s">
        <v>19</v>
      </c>
      <c r="H289" s="13" t="s">
        <v>19</v>
      </c>
      <c r="I289" s="13" t="s">
        <v>19</v>
      </c>
      <c r="J289" s="9"/>
      <c r="K289" s="10">
        <v>0</v>
      </c>
      <c r="L289" s="10">
        <f t="shared" si="12"/>
        <v>0</v>
      </c>
      <c r="M289" s="10">
        <f t="shared" si="13"/>
        <v>0</v>
      </c>
      <c r="N289" s="10">
        <f t="shared" si="14"/>
        <v>0</v>
      </c>
    </row>
    <row r="290" spans="1:14" ht="27" x14ac:dyDescent="0.25">
      <c r="A290" s="23">
        <v>189</v>
      </c>
      <c r="B290" s="13" t="s">
        <v>27</v>
      </c>
      <c r="C290" s="16">
        <v>20</v>
      </c>
      <c r="D290" s="16" t="s">
        <v>22</v>
      </c>
      <c r="E290" s="12" t="s">
        <v>620</v>
      </c>
      <c r="F290" s="13" t="s">
        <v>19</v>
      </c>
      <c r="G290" s="13" t="s">
        <v>19</v>
      </c>
      <c r="H290" s="13" t="s">
        <v>621</v>
      </c>
      <c r="I290" s="13" t="s">
        <v>19</v>
      </c>
      <c r="J290" s="9"/>
      <c r="K290" s="10">
        <v>0</v>
      </c>
      <c r="L290" s="10">
        <f t="shared" si="12"/>
        <v>0</v>
      </c>
      <c r="M290" s="10">
        <f t="shared" si="13"/>
        <v>0</v>
      </c>
      <c r="N290" s="10">
        <f t="shared" si="14"/>
        <v>0</v>
      </c>
    </row>
    <row r="291" spans="1:14" ht="27" x14ac:dyDescent="0.25">
      <c r="A291" s="23">
        <v>190</v>
      </c>
      <c r="B291" s="13" t="s">
        <v>27</v>
      </c>
      <c r="C291" s="16">
        <v>4</v>
      </c>
      <c r="D291" s="16" t="s">
        <v>22</v>
      </c>
      <c r="E291" s="12" t="s">
        <v>622</v>
      </c>
      <c r="F291" s="13" t="s">
        <v>19</v>
      </c>
      <c r="G291" s="13" t="s">
        <v>19</v>
      </c>
      <c r="H291" s="13" t="s">
        <v>623</v>
      </c>
      <c r="I291" s="13" t="s">
        <v>19</v>
      </c>
      <c r="J291" s="9"/>
      <c r="K291" s="10">
        <v>0</v>
      </c>
      <c r="L291" s="10">
        <f t="shared" si="12"/>
        <v>0</v>
      </c>
      <c r="M291" s="10">
        <f t="shared" si="13"/>
        <v>0</v>
      </c>
      <c r="N291" s="10">
        <f t="shared" si="14"/>
        <v>0</v>
      </c>
    </row>
    <row r="292" spans="1:14" ht="27" x14ac:dyDescent="0.25">
      <c r="A292" s="23">
        <v>191</v>
      </c>
      <c r="B292" s="13" t="s">
        <v>27</v>
      </c>
      <c r="C292" s="16">
        <v>20</v>
      </c>
      <c r="D292" s="16" t="s">
        <v>22</v>
      </c>
      <c r="E292" s="12" t="s">
        <v>624</v>
      </c>
      <c r="F292" s="13" t="s">
        <v>19</v>
      </c>
      <c r="G292" s="13" t="s">
        <v>19</v>
      </c>
      <c r="H292" s="13" t="s">
        <v>19</v>
      </c>
      <c r="I292" s="13" t="s">
        <v>19</v>
      </c>
      <c r="J292" s="9"/>
      <c r="K292" s="10">
        <v>0</v>
      </c>
      <c r="L292" s="10">
        <f t="shared" si="12"/>
        <v>0</v>
      </c>
      <c r="M292" s="10">
        <f t="shared" si="13"/>
        <v>0</v>
      </c>
      <c r="N292" s="10">
        <f t="shared" si="14"/>
        <v>0</v>
      </c>
    </row>
    <row r="293" spans="1:14" ht="27" x14ac:dyDescent="0.25">
      <c r="A293" s="23">
        <v>192</v>
      </c>
      <c r="B293" s="13" t="s">
        <v>27</v>
      </c>
      <c r="C293" s="16">
        <v>1</v>
      </c>
      <c r="D293" s="16" t="s">
        <v>22</v>
      </c>
      <c r="E293" s="12" t="s">
        <v>625</v>
      </c>
      <c r="F293" s="13" t="s">
        <v>19</v>
      </c>
      <c r="G293" s="13" t="s">
        <v>19</v>
      </c>
      <c r="H293" s="13" t="s">
        <v>19</v>
      </c>
      <c r="I293" s="13" t="s">
        <v>57</v>
      </c>
      <c r="J293" s="9"/>
      <c r="K293" s="10">
        <v>0</v>
      </c>
      <c r="L293" s="10">
        <f t="shared" si="12"/>
        <v>0</v>
      </c>
      <c r="M293" s="10">
        <f t="shared" si="13"/>
        <v>0</v>
      </c>
      <c r="N293" s="10">
        <f t="shared" si="14"/>
        <v>0</v>
      </c>
    </row>
    <row r="294" spans="1:14" ht="27" x14ac:dyDescent="0.25">
      <c r="A294" s="23">
        <v>193</v>
      </c>
      <c r="B294" s="13" t="s">
        <v>27</v>
      </c>
      <c r="C294" s="16">
        <v>1</v>
      </c>
      <c r="D294" s="16" t="s">
        <v>22</v>
      </c>
      <c r="E294" s="12" t="s">
        <v>626</v>
      </c>
      <c r="F294" s="13" t="s">
        <v>19</v>
      </c>
      <c r="G294" s="13" t="s">
        <v>19</v>
      </c>
      <c r="H294" s="13" t="s">
        <v>19</v>
      </c>
      <c r="I294" s="13" t="s">
        <v>19</v>
      </c>
      <c r="J294" s="9"/>
      <c r="K294" s="10">
        <v>0</v>
      </c>
      <c r="L294" s="10">
        <f t="shared" si="12"/>
        <v>0</v>
      </c>
      <c r="M294" s="10">
        <f t="shared" si="13"/>
        <v>0</v>
      </c>
      <c r="N294" s="10">
        <f t="shared" si="14"/>
        <v>0</v>
      </c>
    </row>
    <row r="295" spans="1:14" ht="14.25" customHeight="1" x14ac:dyDescent="0.25">
      <c r="A295" s="23">
        <v>194</v>
      </c>
      <c r="B295" s="13" t="s">
        <v>627</v>
      </c>
      <c r="C295" s="16">
        <v>2</v>
      </c>
      <c r="D295" s="16" t="s">
        <v>22</v>
      </c>
      <c r="E295" s="12" t="s">
        <v>628</v>
      </c>
      <c r="F295" s="13" t="s">
        <v>19</v>
      </c>
      <c r="G295" s="13" t="s">
        <v>19</v>
      </c>
      <c r="H295" s="13" t="s">
        <v>19</v>
      </c>
      <c r="I295" s="13" t="s">
        <v>19</v>
      </c>
      <c r="J295" s="9"/>
      <c r="K295" s="10">
        <v>0</v>
      </c>
      <c r="L295" s="10">
        <f t="shared" si="12"/>
        <v>0</v>
      </c>
      <c r="M295" s="10">
        <f t="shared" si="13"/>
        <v>0</v>
      </c>
      <c r="N295" s="10">
        <f t="shared" si="14"/>
        <v>0</v>
      </c>
    </row>
    <row r="296" spans="1:14" ht="36" x14ac:dyDescent="0.25">
      <c r="A296" s="23" t="s">
        <v>629</v>
      </c>
      <c r="B296" s="13" t="s">
        <v>627</v>
      </c>
      <c r="C296" s="16">
        <v>2</v>
      </c>
      <c r="D296" s="16" t="s">
        <v>22</v>
      </c>
      <c r="E296" s="12" t="s">
        <v>630</v>
      </c>
      <c r="F296" s="13" t="s">
        <v>19</v>
      </c>
      <c r="G296" s="13" t="s">
        <v>19</v>
      </c>
      <c r="H296" s="13" t="s">
        <v>19</v>
      </c>
      <c r="I296" s="13" t="s">
        <v>19</v>
      </c>
      <c r="J296" s="9"/>
      <c r="K296" s="10">
        <v>0</v>
      </c>
      <c r="L296" s="10">
        <f t="shared" si="12"/>
        <v>0</v>
      </c>
      <c r="M296" s="10">
        <f t="shared" si="13"/>
        <v>0</v>
      </c>
      <c r="N296" s="10">
        <f t="shared" si="14"/>
        <v>0</v>
      </c>
    </row>
    <row r="297" spans="1:14" ht="36" x14ac:dyDescent="0.25">
      <c r="A297" s="23" t="s">
        <v>631</v>
      </c>
      <c r="B297" s="13" t="s">
        <v>627</v>
      </c>
      <c r="C297" s="16">
        <v>2</v>
      </c>
      <c r="D297" s="16" t="s">
        <v>22</v>
      </c>
      <c r="E297" s="12" t="s">
        <v>632</v>
      </c>
      <c r="F297" s="13" t="s">
        <v>19</v>
      </c>
      <c r="G297" s="13" t="s">
        <v>19</v>
      </c>
      <c r="H297" s="13" t="s">
        <v>19</v>
      </c>
      <c r="I297" s="13" t="s">
        <v>19</v>
      </c>
      <c r="J297" s="9"/>
      <c r="K297" s="10">
        <v>0</v>
      </c>
      <c r="L297" s="10">
        <f t="shared" si="12"/>
        <v>0</v>
      </c>
      <c r="M297" s="10">
        <f t="shared" si="13"/>
        <v>0</v>
      </c>
      <c r="N297" s="10">
        <f t="shared" si="14"/>
        <v>0</v>
      </c>
    </row>
    <row r="298" spans="1:14" ht="36" x14ac:dyDescent="0.25">
      <c r="A298" s="23" t="s">
        <v>633</v>
      </c>
      <c r="B298" s="13" t="s">
        <v>627</v>
      </c>
      <c r="C298" s="16">
        <v>2</v>
      </c>
      <c r="D298" s="16" t="s">
        <v>22</v>
      </c>
      <c r="E298" s="12" t="s">
        <v>634</v>
      </c>
      <c r="F298" s="13" t="s">
        <v>19</v>
      </c>
      <c r="G298" s="13" t="s">
        <v>19</v>
      </c>
      <c r="H298" s="13" t="s">
        <v>19</v>
      </c>
      <c r="I298" s="13" t="s">
        <v>19</v>
      </c>
      <c r="J298" s="9"/>
      <c r="K298" s="10">
        <v>0</v>
      </c>
      <c r="L298" s="10">
        <f t="shared" si="12"/>
        <v>0</v>
      </c>
      <c r="M298" s="10">
        <f t="shared" si="13"/>
        <v>0</v>
      </c>
      <c r="N298" s="10">
        <f t="shared" si="14"/>
        <v>0</v>
      </c>
    </row>
    <row r="299" spans="1:14" ht="36" x14ac:dyDescent="0.25">
      <c r="A299" s="23" t="s">
        <v>635</v>
      </c>
      <c r="B299" s="13" t="s">
        <v>627</v>
      </c>
      <c r="C299" s="16">
        <v>2</v>
      </c>
      <c r="D299" s="16" t="s">
        <v>22</v>
      </c>
      <c r="E299" s="12" t="s">
        <v>636</v>
      </c>
      <c r="F299" s="13" t="s">
        <v>19</v>
      </c>
      <c r="G299" s="13" t="s">
        <v>19</v>
      </c>
      <c r="H299" s="13" t="s">
        <v>19</v>
      </c>
      <c r="I299" s="13" t="s">
        <v>19</v>
      </c>
      <c r="J299" s="9"/>
      <c r="K299" s="10">
        <v>0</v>
      </c>
      <c r="L299" s="10">
        <f t="shared" si="12"/>
        <v>0</v>
      </c>
      <c r="M299" s="10">
        <f t="shared" si="13"/>
        <v>0</v>
      </c>
      <c r="N299" s="10">
        <f t="shared" si="14"/>
        <v>0</v>
      </c>
    </row>
    <row r="300" spans="1:14" ht="36" x14ac:dyDescent="0.25">
      <c r="A300" s="23" t="s">
        <v>637</v>
      </c>
      <c r="B300" s="13" t="s">
        <v>627</v>
      </c>
      <c r="C300" s="16">
        <v>2</v>
      </c>
      <c r="D300" s="16" t="s">
        <v>22</v>
      </c>
      <c r="E300" s="12" t="s">
        <v>638</v>
      </c>
      <c r="F300" s="13" t="s">
        <v>19</v>
      </c>
      <c r="G300" s="13" t="s">
        <v>19</v>
      </c>
      <c r="H300" s="13" t="s">
        <v>19</v>
      </c>
      <c r="I300" s="13" t="s">
        <v>19</v>
      </c>
      <c r="J300" s="9"/>
      <c r="K300" s="10">
        <v>0</v>
      </c>
      <c r="L300" s="10">
        <f t="shared" si="12"/>
        <v>0</v>
      </c>
      <c r="M300" s="10">
        <f t="shared" si="13"/>
        <v>0</v>
      </c>
      <c r="N300" s="10">
        <f t="shared" si="14"/>
        <v>0</v>
      </c>
    </row>
    <row r="301" spans="1:14" ht="36" x14ac:dyDescent="0.25">
      <c r="A301" s="23" t="s">
        <v>639</v>
      </c>
      <c r="B301" s="13" t="s">
        <v>627</v>
      </c>
      <c r="C301" s="16">
        <v>2</v>
      </c>
      <c r="D301" s="16" t="s">
        <v>22</v>
      </c>
      <c r="E301" s="12" t="s">
        <v>640</v>
      </c>
      <c r="F301" s="13" t="s">
        <v>19</v>
      </c>
      <c r="G301" s="13" t="s">
        <v>19</v>
      </c>
      <c r="H301" s="13" t="s">
        <v>19</v>
      </c>
      <c r="I301" s="13" t="s">
        <v>19</v>
      </c>
      <c r="J301" s="9"/>
      <c r="K301" s="10">
        <v>0</v>
      </c>
      <c r="L301" s="10">
        <f t="shared" si="12"/>
        <v>0</v>
      </c>
      <c r="M301" s="10">
        <f t="shared" si="13"/>
        <v>0</v>
      </c>
      <c r="N301" s="10">
        <f t="shared" si="14"/>
        <v>0</v>
      </c>
    </row>
    <row r="302" spans="1:14" ht="36" x14ac:dyDescent="0.25">
      <c r="A302" s="23" t="s">
        <v>641</v>
      </c>
      <c r="B302" s="13" t="s">
        <v>627</v>
      </c>
      <c r="C302" s="16">
        <v>2</v>
      </c>
      <c r="D302" s="16" t="s">
        <v>22</v>
      </c>
      <c r="E302" s="12" t="s">
        <v>642</v>
      </c>
      <c r="F302" s="13" t="s">
        <v>19</v>
      </c>
      <c r="G302" s="13" t="s">
        <v>19</v>
      </c>
      <c r="H302" s="13" t="s">
        <v>19</v>
      </c>
      <c r="I302" s="13" t="s">
        <v>19</v>
      </c>
      <c r="J302" s="9"/>
      <c r="K302" s="10">
        <v>0</v>
      </c>
      <c r="L302" s="10">
        <f t="shared" si="12"/>
        <v>0</v>
      </c>
      <c r="M302" s="10">
        <f t="shared" si="13"/>
        <v>0</v>
      </c>
      <c r="N302" s="10">
        <f t="shared" si="14"/>
        <v>0</v>
      </c>
    </row>
    <row r="303" spans="1:14" ht="36" x14ac:dyDescent="0.25">
      <c r="A303" s="23" t="s">
        <v>643</v>
      </c>
      <c r="B303" s="13" t="s">
        <v>627</v>
      </c>
      <c r="C303" s="16">
        <v>2</v>
      </c>
      <c r="D303" s="16" t="s">
        <v>22</v>
      </c>
      <c r="E303" s="12" t="s">
        <v>644</v>
      </c>
      <c r="F303" s="13" t="s">
        <v>19</v>
      </c>
      <c r="G303" s="13" t="s">
        <v>19</v>
      </c>
      <c r="H303" s="13" t="s">
        <v>19</v>
      </c>
      <c r="I303" s="13" t="s">
        <v>19</v>
      </c>
      <c r="J303" s="9"/>
      <c r="K303" s="10">
        <v>0</v>
      </c>
      <c r="L303" s="10">
        <f t="shared" si="12"/>
        <v>0</v>
      </c>
      <c r="M303" s="10">
        <f t="shared" si="13"/>
        <v>0</v>
      </c>
      <c r="N303" s="10">
        <f t="shared" si="14"/>
        <v>0</v>
      </c>
    </row>
    <row r="304" spans="1:14" ht="45" x14ac:dyDescent="0.25">
      <c r="A304" s="23">
        <v>199</v>
      </c>
      <c r="B304" s="13" t="s">
        <v>27</v>
      </c>
      <c r="C304" s="16">
        <v>1</v>
      </c>
      <c r="D304" s="16" t="s">
        <v>22</v>
      </c>
      <c r="E304" s="12" t="s">
        <v>645</v>
      </c>
      <c r="F304" s="13" t="s">
        <v>19</v>
      </c>
      <c r="G304" s="13" t="s">
        <v>646</v>
      </c>
      <c r="H304" s="13" t="s">
        <v>19</v>
      </c>
      <c r="I304" s="13" t="s">
        <v>19</v>
      </c>
      <c r="J304" s="9"/>
      <c r="K304" s="10">
        <v>0</v>
      </c>
      <c r="L304" s="10">
        <f t="shared" si="12"/>
        <v>0</v>
      </c>
      <c r="M304" s="10">
        <f t="shared" si="13"/>
        <v>0</v>
      </c>
      <c r="N304" s="10">
        <f t="shared" si="14"/>
        <v>0</v>
      </c>
    </row>
    <row r="305" spans="1:14" ht="27" x14ac:dyDescent="0.25">
      <c r="A305" s="23">
        <v>200</v>
      </c>
      <c r="B305" s="13" t="s">
        <v>27</v>
      </c>
      <c r="C305" s="16">
        <v>1</v>
      </c>
      <c r="D305" s="16" t="s">
        <v>22</v>
      </c>
      <c r="E305" s="12" t="s">
        <v>647</v>
      </c>
      <c r="F305" s="13" t="s">
        <v>19</v>
      </c>
      <c r="G305" s="13" t="s">
        <v>648</v>
      </c>
      <c r="H305" s="13" t="s">
        <v>19</v>
      </c>
      <c r="I305" s="13" t="s">
        <v>19</v>
      </c>
      <c r="J305" s="9"/>
      <c r="K305" s="10">
        <v>0</v>
      </c>
      <c r="L305" s="10">
        <f t="shared" si="12"/>
        <v>0</v>
      </c>
      <c r="M305" s="10">
        <f t="shared" si="13"/>
        <v>0</v>
      </c>
      <c r="N305" s="10">
        <f t="shared" si="14"/>
        <v>0</v>
      </c>
    </row>
    <row r="306" spans="1:14" ht="27" x14ac:dyDescent="0.25">
      <c r="A306" s="23">
        <v>201</v>
      </c>
      <c r="B306" s="13" t="s">
        <v>27</v>
      </c>
      <c r="C306" s="16">
        <v>1</v>
      </c>
      <c r="D306" s="16" t="s">
        <v>22</v>
      </c>
      <c r="E306" s="12" t="s">
        <v>647</v>
      </c>
      <c r="F306" s="13" t="s">
        <v>19</v>
      </c>
      <c r="G306" s="13" t="s">
        <v>649</v>
      </c>
      <c r="H306" s="13" t="s">
        <v>19</v>
      </c>
      <c r="I306" s="13" t="s">
        <v>19</v>
      </c>
      <c r="J306" s="9"/>
      <c r="K306" s="10">
        <v>0</v>
      </c>
      <c r="L306" s="10">
        <f t="shared" si="12"/>
        <v>0</v>
      </c>
      <c r="M306" s="10">
        <f t="shared" si="13"/>
        <v>0</v>
      </c>
      <c r="N306" s="10">
        <f t="shared" si="14"/>
        <v>0</v>
      </c>
    </row>
    <row r="307" spans="1:14" ht="27" x14ac:dyDescent="0.25">
      <c r="A307" s="23">
        <v>202</v>
      </c>
      <c r="B307" s="13" t="s">
        <v>27</v>
      </c>
      <c r="C307" s="16">
        <v>1</v>
      </c>
      <c r="D307" s="16" t="s">
        <v>22</v>
      </c>
      <c r="E307" s="12" t="s">
        <v>650</v>
      </c>
      <c r="F307" s="13" t="s">
        <v>19</v>
      </c>
      <c r="G307" s="13" t="s">
        <v>651</v>
      </c>
      <c r="H307" s="13" t="s">
        <v>19</v>
      </c>
      <c r="I307" s="13" t="s">
        <v>19</v>
      </c>
      <c r="J307" s="9"/>
      <c r="K307" s="10">
        <v>0</v>
      </c>
      <c r="L307" s="10">
        <f t="shared" si="12"/>
        <v>0</v>
      </c>
      <c r="M307" s="10">
        <f t="shared" si="13"/>
        <v>0</v>
      </c>
      <c r="N307" s="10">
        <f t="shared" si="14"/>
        <v>0</v>
      </c>
    </row>
    <row r="308" spans="1:14" ht="27" x14ac:dyDescent="0.25">
      <c r="A308" s="23">
        <v>203</v>
      </c>
      <c r="B308" s="13" t="s">
        <v>27</v>
      </c>
      <c r="C308" s="16">
        <v>1</v>
      </c>
      <c r="D308" s="16" t="s">
        <v>22</v>
      </c>
      <c r="E308" s="12" t="s">
        <v>652</v>
      </c>
      <c r="F308" s="13" t="s">
        <v>19</v>
      </c>
      <c r="G308" s="13" t="s">
        <v>653</v>
      </c>
      <c r="H308" s="13" t="s">
        <v>19</v>
      </c>
      <c r="I308" s="13" t="s">
        <v>19</v>
      </c>
      <c r="J308" s="9"/>
      <c r="K308" s="10">
        <v>0</v>
      </c>
      <c r="L308" s="10">
        <f t="shared" si="12"/>
        <v>0</v>
      </c>
      <c r="M308" s="10">
        <f t="shared" si="13"/>
        <v>0</v>
      </c>
      <c r="N308" s="10">
        <f t="shared" si="14"/>
        <v>0</v>
      </c>
    </row>
    <row r="309" spans="1:14" ht="27" x14ac:dyDescent="0.25">
      <c r="A309" s="23">
        <v>204</v>
      </c>
      <c r="B309" s="13" t="s">
        <v>654</v>
      </c>
      <c r="C309" s="16">
        <v>30</v>
      </c>
      <c r="D309" s="16" t="s">
        <v>22</v>
      </c>
      <c r="E309" s="12" t="s">
        <v>655</v>
      </c>
      <c r="F309" s="13" t="s">
        <v>19</v>
      </c>
      <c r="G309" s="13" t="s">
        <v>19</v>
      </c>
      <c r="H309" s="13" t="s">
        <v>19</v>
      </c>
      <c r="I309" s="13" t="s">
        <v>19</v>
      </c>
      <c r="J309" s="9"/>
      <c r="K309" s="10">
        <v>0</v>
      </c>
      <c r="L309" s="10">
        <f t="shared" si="12"/>
        <v>0</v>
      </c>
      <c r="M309" s="10">
        <f t="shared" si="13"/>
        <v>0</v>
      </c>
      <c r="N309" s="10">
        <f t="shared" si="14"/>
        <v>0</v>
      </c>
    </row>
    <row r="310" spans="1:14" ht="27" x14ac:dyDescent="0.25">
      <c r="A310" s="23">
        <v>205</v>
      </c>
      <c r="B310" s="13" t="s">
        <v>654</v>
      </c>
      <c r="C310" s="16">
        <v>30</v>
      </c>
      <c r="D310" s="16" t="s">
        <v>22</v>
      </c>
      <c r="E310" s="12" t="s">
        <v>656</v>
      </c>
      <c r="F310" s="13" t="s">
        <v>19</v>
      </c>
      <c r="G310" s="13" t="s">
        <v>19</v>
      </c>
      <c r="H310" s="13" t="s">
        <v>19</v>
      </c>
      <c r="I310" s="13" t="s">
        <v>19</v>
      </c>
      <c r="J310" s="9"/>
      <c r="K310" s="10">
        <v>0</v>
      </c>
      <c r="L310" s="10">
        <f t="shared" si="12"/>
        <v>0</v>
      </c>
      <c r="M310" s="10">
        <f t="shared" si="13"/>
        <v>0</v>
      </c>
      <c r="N310" s="10">
        <f t="shared" si="14"/>
        <v>0</v>
      </c>
    </row>
    <row r="311" spans="1:14" ht="27" x14ac:dyDescent="0.25">
      <c r="A311" s="23">
        <v>206</v>
      </c>
      <c r="B311" s="13" t="s">
        <v>654</v>
      </c>
      <c r="C311" s="16">
        <v>35</v>
      </c>
      <c r="D311" s="16" t="s">
        <v>22</v>
      </c>
      <c r="E311" s="12" t="s">
        <v>657</v>
      </c>
      <c r="F311" s="13" t="s">
        <v>19</v>
      </c>
      <c r="G311" s="13" t="s">
        <v>19</v>
      </c>
      <c r="H311" s="13" t="s">
        <v>19</v>
      </c>
      <c r="I311" s="13" t="s">
        <v>57</v>
      </c>
      <c r="J311" s="9"/>
      <c r="K311" s="10">
        <v>0</v>
      </c>
      <c r="L311" s="10">
        <f t="shared" si="12"/>
        <v>0</v>
      </c>
      <c r="M311" s="10">
        <f t="shared" si="13"/>
        <v>0</v>
      </c>
      <c r="N311" s="10">
        <f t="shared" si="14"/>
        <v>0</v>
      </c>
    </row>
    <row r="312" spans="1:14" ht="27" x14ac:dyDescent="0.25">
      <c r="A312" s="23">
        <v>207</v>
      </c>
      <c r="B312" s="13" t="s">
        <v>27</v>
      </c>
      <c r="C312" s="16">
        <v>1</v>
      </c>
      <c r="D312" s="16" t="s">
        <v>22</v>
      </c>
      <c r="E312" s="12" t="s">
        <v>658</v>
      </c>
      <c r="F312" s="13" t="s">
        <v>19</v>
      </c>
      <c r="G312" s="13" t="s">
        <v>19</v>
      </c>
      <c r="H312" s="13" t="s">
        <v>19</v>
      </c>
      <c r="I312" s="13" t="s">
        <v>19</v>
      </c>
      <c r="J312" s="9"/>
      <c r="K312" s="10">
        <v>0</v>
      </c>
      <c r="L312" s="10">
        <f t="shared" si="12"/>
        <v>0</v>
      </c>
      <c r="M312" s="10">
        <f t="shared" si="13"/>
        <v>0</v>
      </c>
      <c r="N312" s="10">
        <f t="shared" si="14"/>
        <v>0</v>
      </c>
    </row>
    <row r="313" spans="1:14" ht="27" x14ac:dyDescent="0.25">
      <c r="A313" s="23">
        <v>208</v>
      </c>
      <c r="B313" s="13" t="s">
        <v>27</v>
      </c>
      <c r="C313" s="16">
        <v>1</v>
      </c>
      <c r="D313" s="16" t="s">
        <v>22</v>
      </c>
      <c r="E313" s="12" t="s">
        <v>659</v>
      </c>
      <c r="F313" s="13" t="s">
        <v>19</v>
      </c>
      <c r="G313" s="13" t="s">
        <v>19</v>
      </c>
      <c r="H313" s="13" t="s">
        <v>19</v>
      </c>
      <c r="I313" s="13" t="s">
        <v>19</v>
      </c>
      <c r="J313" s="9"/>
      <c r="K313" s="10">
        <v>0</v>
      </c>
      <c r="L313" s="10">
        <f t="shared" si="12"/>
        <v>0</v>
      </c>
      <c r="M313" s="10">
        <f t="shared" si="13"/>
        <v>0</v>
      </c>
      <c r="N313" s="10">
        <f t="shared" si="14"/>
        <v>0</v>
      </c>
    </row>
    <row r="314" spans="1:14" ht="27" x14ac:dyDescent="0.25">
      <c r="A314" s="23">
        <v>209</v>
      </c>
      <c r="B314" s="13" t="s">
        <v>27</v>
      </c>
      <c r="C314" s="16">
        <v>1</v>
      </c>
      <c r="D314" s="16" t="s">
        <v>22</v>
      </c>
      <c r="E314" s="12" t="s">
        <v>660</v>
      </c>
      <c r="F314" s="13" t="s">
        <v>19</v>
      </c>
      <c r="G314" s="13" t="s">
        <v>19</v>
      </c>
      <c r="H314" s="13" t="s">
        <v>19</v>
      </c>
      <c r="I314" s="13" t="s">
        <v>19</v>
      </c>
      <c r="J314" s="9"/>
      <c r="K314" s="10">
        <v>0</v>
      </c>
      <c r="L314" s="10">
        <f t="shared" si="12"/>
        <v>0</v>
      </c>
      <c r="M314" s="10">
        <f t="shared" si="13"/>
        <v>0</v>
      </c>
      <c r="N314" s="10">
        <f t="shared" si="14"/>
        <v>0</v>
      </c>
    </row>
    <row r="315" spans="1:14" ht="27" x14ac:dyDescent="0.25">
      <c r="A315" s="23">
        <v>210</v>
      </c>
      <c r="B315" s="13" t="s">
        <v>27</v>
      </c>
      <c r="C315" s="16">
        <v>1</v>
      </c>
      <c r="D315" s="16" t="s">
        <v>22</v>
      </c>
      <c r="E315" s="12" t="s">
        <v>661</v>
      </c>
      <c r="F315" s="13" t="s">
        <v>19</v>
      </c>
      <c r="G315" s="13" t="s">
        <v>19</v>
      </c>
      <c r="H315" s="13" t="s">
        <v>19</v>
      </c>
      <c r="I315" s="13" t="s">
        <v>19</v>
      </c>
      <c r="J315" s="9"/>
      <c r="K315" s="10">
        <v>0</v>
      </c>
      <c r="L315" s="10">
        <f t="shared" si="12"/>
        <v>0</v>
      </c>
      <c r="M315" s="10">
        <f t="shared" si="13"/>
        <v>0</v>
      </c>
      <c r="N315" s="10">
        <f t="shared" si="14"/>
        <v>0</v>
      </c>
    </row>
    <row r="316" spans="1:14" ht="27" x14ac:dyDescent="0.25">
      <c r="A316" s="23">
        <v>211</v>
      </c>
      <c r="B316" s="13" t="s">
        <v>27</v>
      </c>
      <c r="C316" s="16">
        <v>1</v>
      </c>
      <c r="D316" s="16" t="s">
        <v>22</v>
      </c>
      <c r="E316" s="12" t="s">
        <v>662</v>
      </c>
      <c r="F316" s="13" t="s">
        <v>19</v>
      </c>
      <c r="G316" s="13" t="s">
        <v>663</v>
      </c>
      <c r="H316" s="13" t="s">
        <v>19</v>
      </c>
      <c r="I316" s="13" t="s">
        <v>19</v>
      </c>
      <c r="J316" s="9"/>
      <c r="K316" s="10">
        <v>0</v>
      </c>
      <c r="L316" s="10">
        <f t="shared" si="12"/>
        <v>0</v>
      </c>
      <c r="M316" s="10">
        <f t="shared" si="13"/>
        <v>0</v>
      </c>
      <c r="N316" s="10">
        <f t="shared" si="14"/>
        <v>0</v>
      </c>
    </row>
    <row r="317" spans="1:14" ht="36" x14ac:dyDescent="0.25">
      <c r="A317" s="23">
        <v>212</v>
      </c>
      <c r="B317" s="13" t="s">
        <v>27</v>
      </c>
      <c r="C317" s="16">
        <v>6</v>
      </c>
      <c r="D317" s="16" t="s">
        <v>22</v>
      </c>
      <c r="E317" s="12" t="s">
        <v>664</v>
      </c>
      <c r="F317" s="13" t="s">
        <v>19</v>
      </c>
      <c r="G317" s="13" t="s">
        <v>665</v>
      </c>
      <c r="H317" s="13" t="s">
        <v>19</v>
      </c>
      <c r="I317" s="13" t="s">
        <v>19</v>
      </c>
      <c r="J317" s="9"/>
      <c r="K317" s="10">
        <v>0</v>
      </c>
      <c r="L317" s="10">
        <f t="shared" si="12"/>
        <v>0</v>
      </c>
      <c r="M317" s="10">
        <f t="shared" si="13"/>
        <v>0</v>
      </c>
      <c r="N317" s="10">
        <f t="shared" si="14"/>
        <v>0</v>
      </c>
    </row>
    <row r="318" spans="1:14" ht="27" x14ac:dyDescent="0.25">
      <c r="A318" s="23">
        <v>213</v>
      </c>
      <c r="B318" s="13" t="s">
        <v>27</v>
      </c>
      <c r="C318" s="16">
        <v>1</v>
      </c>
      <c r="D318" s="16" t="s">
        <v>22</v>
      </c>
      <c r="E318" s="12" t="s">
        <v>666</v>
      </c>
      <c r="F318" s="13">
        <v>2285</v>
      </c>
      <c r="G318" s="13" t="s">
        <v>19</v>
      </c>
      <c r="H318" s="13" t="s">
        <v>19</v>
      </c>
      <c r="I318" s="13" t="s">
        <v>19</v>
      </c>
      <c r="J318" s="9"/>
      <c r="K318" s="10">
        <v>0</v>
      </c>
      <c r="L318" s="10">
        <f t="shared" si="12"/>
        <v>0</v>
      </c>
      <c r="M318" s="10">
        <f t="shared" si="13"/>
        <v>0</v>
      </c>
      <c r="N318" s="10">
        <f t="shared" si="14"/>
        <v>0</v>
      </c>
    </row>
    <row r="319" spans="1:14" ht="36" x14ac:dyDescent="0.25">
      <c r="A319" s="23">
        <v>214</v>
      </c>
      <c r="B319" s="13" t="s">
        <v>667</v>
      </c>
      <c r="C319" s="16">
        <v>2</v>
      </c>
      <c r="D319" s="16" t="s">
        <v>22</v>
      </c>
      <c r="E319" s="12" t="s">
        <v>668</v>
      </c>
      <c r="F319" s="13" t="s">
        <v>19</v>
      </c>
      <c r="G319" s="13" t="s">
        <v>19</v>
      </c>
      <c r="H319" s="13" t="s">
        <v>19</v>
      </c>
      <c r="I319" s="13" t="s">
        <v>19</v>
      </c>
      <c r="J319" s="9"/>
      <c r="K319" s="10">
        <v>0</v>
      </c>
      <c r="L319" s="10">
        <f t="shared" si="12"/>
        <v>0</v>
      </c>
      <c r="M319" s="10">
        <f t="shared" si="13"/>
        <v>0</v>
      </c>
      <c r="N319" s="10">
        <f t="shared" si="14"/>
        <v>0</v>
      </c>
    </row>
    <row r="320" spans="1:14" ht="54" x14ac:dyDescent="0.25">
      <c r="A320" s="23">
        <v>215</v>
      </c>
      <c r="B320" s="13" t="s">
        <v>667</v>
      </c>
      <c r="C320" s="16">
        <v>6</v>
      </c>
      <c r="D320" s="16" t="s">
        <v>22</v>
      </c>
      <c r="E320" s="12" t="s">
        <v>669</v>
      </c>
      <c r="F320" s="13" t="s">
        <v>670</v>
      </c>
      <c r="G320" s="13" t="s">
        <v>19</v>
      </c>
      <c r="H320" s="13" t="s">
        <v>19</v>
      </c>
      <c r="I320" s="13" t="s">
        <v>19</v>
      </c>
      <c r="J320" s="9"/>
      <c r="K320" s="10">
        <v>0</v>
      </c>
      <c r="L320" s="10">
        <f t="shared" si="12"/>
        <v>0</v>
      </c>
      <c r="M320" s="10">
        <f t="shared" si="13"/>
        <v>0</v>
      </c>
      <c r="N320" s="10">
        <f t="shared" si="14"/>
        <v>0</v>
      </c>
    </row>
    <row r="321" spans="1:14" ht="36" x14ac:dyDescent="0.25">
      <c r="A321" s="23">
        <v>216</v>
      </c>
      <c r="B321" s="13" t="s">
        <v>66</v>
      </c>
      <c r="C321" s="16">
        <v>10</v>
      </c>
      <c r="D321" s="16" t="s">
        <v>22</v>
      </c>
      <c r="E321" s="12" t="s">
        <v>671</v>
      </c>
      <c r="F321" s="13" t="s">
        <v>672</v>
      </c>
      <c r="G321" s="13" t="s">
        <v>19</v>
      </c>
      <c r="H321" s="13" t="s">
        <v>19</v>
      </c>
      <c r="I321" s="13" t="s">
        <v>19</v>
      </c>
      <c r="J321" s="9"/>
      <c r="K321" s="10">
        <v>0</v>
      </c>
      <c r="L321" s="10">
        <f t="shared" si="12"/>
        <v>0</v>
      </c>
      <c r="M321" s="10">
        <f t="shared" si="13"/>
        <v>0</v>
      </c>
      <c r="N321" s="10">
        <f t="shared" si="14"/>
        <v>0</v>
      </c>
    </row>
    <row r="322" spans="1:14" ht="45" x14ac:dyDescent="0.25">
      <c r="A322" s="23">
        <v>217</v>
      </c>
      <c r="B322" s="13" t="s">
        <v>66</v>
      </c>
      <c r="C322" s="16">
        <v>30</v>
      </c>
      <c r="D322" s="16" t="s">
        <v>22</v>
      </c>
      <c r="E322" s="12" t="s">
        <v>673</v>
      </c>
      <c r="F322" s="13" t="s">
        <v>19</v>
      </c>
      <c r="G322" s="13" t="s">
        <v>19</v>
      </c>
      <c r="H322" s="13" t="s">
        <v>19</v>
      </c>
      <c r="I322" s="13" t="s">
        <v>19</v>
      </c>
      <c r="J322" s="9"/>
      <c r="K322" s="10">
        <v>0</v>
      </c>
      <c r="L322" s="10">
        <f t="shared" si="12"/>
        <v>0</v>
      </c>
      <c r="M322" s="10">
        <f t="shared" si="13"/>
        <v>0</v>
      </c>
      <c r="N322" s="10">
        <f t="shared" si="14"/>
        <v>0</v>
      </c>
    </row>
    <row r="323" spans="1:14" ht="36" x14ac:dyDescent="0.25">
      <c r="A323" s="23">
        <v>218</v>
      </c>
      <c r="B323" s="13" t="s">
        <v>674</v>
      </c>
      <c r="C323" s="16">
        <v>2</v>
      </c>
      <c r="D323" s="16" t="s">
        <v>22</v>
      </c>
      <c r="E323" s="12" t="s">
        <v>675</v>
      </c>
      <c r="F323" s="13" t="s">
        <v>676</v>
      </c>
      <c r="G323" s="13" t="s">
        <v>19</v>
      </c>
      <c r="H323" s="13" t="s">
        <v>19</v>
      </c>
      <c r="I323" s="13" t="s">
        <v>19</v>
      </c>
      <c r="J323" s="9"/>
      <c r="K323" s="10">
        <v>0</v>
      </c>
      <c r="L323" s="10">
        <f t="shared" si="12"/>
        <v>0</v>
      </c>
      <c r="M323" s="10">
        <f t="shared" si="13"/>
        <v>0</v>
      </c>
      <c r="N323" s="10">
        <f t="shared" si="14"/>
        <v>0</v>
      </c>
    </row>
    <row r="324" spans="1:14" ht="54.75" thickBot="1" x14ac:dyDescent="0.3">
      <c r="A324" s="15">
        <v>219</v>
      </c>
      <c r="B324" s="13" t="s">
        <v>677</v>
      </c>
      <c r="C324" s="16">
        <v>4</v>
      </c>
      <c r="D324" s="16" t="s">
        <v>22</v>
      </c>
      <c r="E324" s="12" t="s">
        <v>678</v>
      </c>
      <c r="F324" s="13" t="s">
        <v>19</v>
      </c>
      <c r="G324" s="13" t="s">
        <v>19</v>
      </c>
      <c r="H324" s="13" t="s">
        <v>19</v>
      </c>
      <c r="I324" s="13" t="s">
        <v>19</v>
      </c>
      <c r="J324" s="9"/>
      <c r="K324" s="10">
        <v>0</v>
      </c>
      <c r="L324" s="10">
        <f t="shared" si="12"/>
        <v>0</v>
      </c>
      <c r="M324" s="10">
        <f t="shared" si="13"/>
        <v>0</v>
      </c>
      <c r="N324" s="10">
        <f t="shared" si="14"/>
        <v>0</v>
      </c>
    </row>
    <row r="325" spans="1:14" ht="27" x14ac:dyDescent="0.25">
      <c r="A325" s="18">
        <v>220</v>
      </c>
      <c r="B325" s="13" t="s">
        <v>679</v>
      </c>
      <c r="C325" s="16">
        <v>1</v>
      </c>
      <c r="D325" s="16" t="s">
        <v>22</v>
      </c>
      <c r="E325" s="12" t="s">
        <v>680</v>
      </c>
      <c r="F325" s="13" t="s">
        <v>19</v>
      </c>
      <c r="G325" s="13" t="s">
        <v>681</v>
      </c>
      <c r="H325" s="13" t="s">
        <v>19</v>
      </c>
      <c r="I325" s="13" t="s">
        <v>57</v>
      </c>
      <c r="J325" s="9"/>
      <c r="K325" s="10">
        <v>0</v>
      </c>
      <c r="L325" s="10">
        <f t="shared" ref="L325:L388" si="15">K325*C325</f>
        <v>0</v>
      </c>
      <c r="M325" s="10">
        <f t="shared" ref="M325:M388" si="16">L325*0.16</f>
        <v>0</v>
      </c>
      <c r="N325" s="10">
        <f t="shared" ref="N325:N388" si="17">L325+M325</f>
        <v>0</v>
      </c>
    </row>
    <row r="326" spans="1:14" ht="18.75" thickBot="1" x14ac:dyDescent="0.3">
      <c r="A326" s="20">
        <v>221</v>
      </c>
      <c r="B326" s="13" t="s">
        <v>679</v>
      </c>
      <c r="C326" s="16">
        <v>1</v>
      </c>
      <c r="D326" s="16" t="s">
        <v>22</v>
      </c>
      <c r="E326" s="12" t="s">
        <v>682</v>
      </c>
      <c r="F326" s="13" t="s">
        <v>19</v>
      </c>
      <c r="G326" s="13" t="s">
        <v>683</v>
      </c>
      <c r="H326" s="13" t="s">
        <v>19</v>
      </c>
      <c r="I326" s="13" t="s">
        <v>57</v>
      </c>
      <c r="J326" s="9"/>
      <c r="K326" s="10">
        <v>0</v>
      </c>
      <c r="L326" s="10">
        <f t="shared" si="15"/>
        <v>0</v>
      </c>
      <c r="M326" s="10">
        <f t="shared" si="16"/>
        <v>0</v>
      </c>
      <c r="N326" s="10">
        <f t="shared" si="17"/>
        <v>0</v>
      </c>
    </row>
    <row r="327" spans="1:14" ht="45" x14ac:dyDescent="0.25">
      <c r="A327" s="22">
        <v>222</v>
      </c>
      <c r="B327" s="13" t="s">
        <v>592</v>
      </c>
      <c r="C327" s="16">
        <v>5</v>
      </c>
      <c r="D327" s="16" t="s">
        <v>22</v>
      </c>
      <c r="E327" s="12" t="s">
        <v>684</v>
      </c>
      <c r="F327" s="13" t="s">
        <v>602</v>
      </c>
      <c r="G327" s="13" t="s">
        <v>19</v>
      </c>
      <c r="H327" s="13" t="s">
        <v>19</v>
      </c>
      <c r="I327" s="13" t="s">
        <v>19</v>
      </c>
      <c r="J327" s="9"/>
      <c r="K327" s="10">
        <v>0</v>
      </c>
      <c r="L327" s="10">
        <f t="shared" si="15"/>
        <v>0</v>
      </c>
      <c r="M327" s="10">
        <f t="shared" si="16"/>
        <v>0</v>
      </c>
      <c r="N327" s="10">
        <f t="shared" si="17"/>
        <v>0</v>
      </c>
    </row>
    <row r="328" spans="1:14" ht="27" x14ac:dyDescent="0.25">
      <c r="A328" s="23">
        <v>223</v>
      </c>
      <c r="B328" s="13" t="s">
        <v>565</v>
      </c>
      <c r="C328" s="16">
        <v>7</v>
      </c>
      <c r="D328" s="16" t="s">
        <v>22</v>
      </c>
      <c r="E328" s="12" t="s">
        <v>685</v>
      </c>
      <c r="F328" s="13" t="s">
        <v>584</v>
      </c>
      <c r="G328" s="13" t="s">
        <v>19</v>
      </c>
      <c r="H328" s="13" t="s">
        <v>19</v>
      </c>
      <c r="I328" s="13" t="s">
        <v>466</v>
      </c>
      <c r="J328" s="9"/>
      <c r="K328" s="10">
        <v>0</v>
      </c>
      <c r="L328" s="10">
        <f t="shared" si="15"/>
        <v>0</v>
      </c>
      <c r="M328" s="10">
        <f t="shared" si="16"/>
        <v>0</v>
      </c>
      <c r="N328" s="10">
        <f t="shared" si="17"/>
        <v>0</v>
      </c>
    </row>
    <row r="329" spans="1:14" ht="27" x14ac:dyDescent="0.25">
      <c r="A329" s="23">
        <v>224</v>
      </c>
      <c r="B329" s="13" t="s">
        <v>592</v>
      </c>
      <c r="C329" s="16">
        <v>2</v>
      </c>
      <c r="D329" s="16" t="s">
        <v>22</v>
      </c>
      <c r="E329" s="12" t="s">
        <v>686</v>
      </c>
      <c r="F329" s="13" t="s">
        <v>687</v>
      </c>
      <c r="G329" s="13" t="s">
        <v>19</v>
      </c>
      <c r="H329" s="13" t="s">
        <v>19</v>
      </c>
      <c r="I329" s="13" t="s">
        <v>19</v>
      </c>
      <c r="J329" s="9"/>
      <c r="K329" s="10">
        <v>0</v>
      </c>
      <c r="L329" s="10">
        <f t="shared" si="15"/>
        <v>0</v>
      </c>
      <c r="M329" s="10">
        <f t="shared" si="16"/>
        <v>0</v>
      </c>
      <c r="N329" s="10">
        <f t="shared" si="17"/>
        <v>0</v>
      </c>
    </row>
    <row r="330" spans="1:14" ht="27" x14ac:dyDescent="0.25">
      <c r="A330" s="23">
        <v>225</v>
      </c>
      <c r="B330" s="13" t="s">
        <v>592</v>
      </c>
      <c r="C330" s="16">
        <v>1</v>
      </c>
      <c r="D330" s="16" t="s">
        <v>22</v>
      </c>
      <c r="E330" s="12" t="s">
        <v>688</v>
      </c>
      <c r="F330" s="13" t="s">
        <v>689</v>
      </c>
      <c r="G330" s="13" t="s">
        <v>19</v>
      </c>
      <c r="H330" s="13" t="s">
        <v>19</v>
      </c>
      <c r="I330" s="13" t="s">
        <v>19</v>
      </c>
      <c r="J330" s="9"/>
      <c r="K330" s="10">
        <v>0</v>
      </c>
      <c r="L330" s="10">
        <f t="shared" si="15"/>
        <v>0</v>
      </c>
      <c r="M330" s="10">
        <f t="shared" si="16"/>
        <v>0</v>
      </c>
      <c r="N330" s="10">
        <f t="shared" si="17"/>
        <v>0</v>
      </c>
    </row>
    <row r="331" spans="1:14" ht="27" x14ac:dyDescent="0.25">
      <c r="A331" s="23">
        <v>226</v>
      </c>
      <c r="B331" s="13" t="s">
        <v>27</v>
      </c>
      <c r="C331" s="16">
        <v>1</v>
      </c>
      <c r="D331" s="16" t="s">
        <v>22</v>
      </c>
      <c r="E331" s="12" t="s">
        <v>690</v>
      </c>
      <c r="F331" s="13" t="s">
        <v>19</v>
      </c>
      <c r="G331" s="13" t="s">
        <v>19</v>
      </c>
      <c r="H331" s="13" t="s">
        <v>19</v>
      </c>
      <c r="I331" s="13" t="s">
        <v>19</v>
      </c>
      <c r="J331" s="9"/>
      <c r="K331" s="10">
        <v>0</v>
      </c>
      <c r="L331" s="10">
        <f t="shared" si="15"/>
        <v>0</v>
      </c>
      <c r="M331" s="10">
        <f t="shared" si="16"/>
        <v>0</v>
      </c>
      <c r="N331" s="10">
        <f t="shared" si="17"/>
        <v>0</v>
      </c>
    </row>
    <row r="332" spans="1:14" ht="27" x14ac:dyDescent="0.25">
      <c r="A332" s="23">
        <v>227</v>
      </c>
      <c r="B332" s="13" t="s">
        <v>27</v>
      </c>
      <c r="C332" s="16">
        <v>1</v>
      </c>
      <c r="D332" s="16" t="s">
        <v>22</v>
      </c>
      <c r="E332" s="12" t="s">
        <v>691</v>
      </c>
      <c r="F332" s="13" t="s">
        <v>19</v>
      </c>
      <c r="G332" s="13" t="s">
        <v>19</v>
      </c>
      <c r="H332" s="13" t="s">
        <v>19</v>
      </c>
      <c r="I332" s="13" t="s">
        <v>19</v>
      </c>
      <c r="J332" s="9"/>
      <c r="K332" s="10">
        <v>0</v>
      </c>
      <c r="L332" s="10">
        <f t="shared" si="15"/>
        <v>0</v>
      </c>
      <c r="M332" s="10">
        <f t="shared" si="16"/>
        <v>0</v>
      </c>
      <c r="N332" s="10">
        <f t="shared" si="17"/>
        <v>0</v>
      </c>
    </row>
    <row r="333" spans="1:14" ht="27" x14ac:dyDescent="0.25">
      <c r="A333" s="23">
        <v>228</v>
      </c>
      <c r="B333" s="13" t="s">
        <v>27</v>
      </c>
      <c r="C333" s="16">
        <v>1</v>
      </c>
      <c r="D333" s="16" t="s">
        <v>22</v>
      </c>
      <c r="E333" s="12" t="s">
        <v>692</v>
      </c>
      <c r="F333" s="13" t="s">
        <v>19</v>
      </c>
      <c r="G333" s="13" t="s">
        <v>19</v>
      </c>
      <c r="H333" s="13" t="s">
        <v>19</v>
      </c>
      <c r="I333" s="13" t="s">
        <v>19</v>
      </c>
      <c r="J333" s="9"/>
      <c r="K333" s="10">
        <v>0</v>
      </c>
      <c r="L333" s="10">
        <f t="shared" si="15"/>
        <v>0</v>
      </c>
      <c r="M333" s="10">
        <f t="shared" si="16"/>
        <v>0</v>
      </c>
      <c r="N333" s="10">
        <f t="shared" si="17"/>
        <v>0</v>
      </c>
    </row>
    <row r="334" spans="1:14" ht="27" x14ac:dyDescent="0.25">
      <c r="A334" s="23">
        <v>229</v>
      </c>
      <c r="B334" s="13" t="s">
        <v>27</v>
      </c>
      <c r="C334" s="16">
        <v>3</v>
      </c>
      <c r="D334" s="16" t="s">
        <v>22</v>
      </c>
      <c r="E334" s="12" t="s">
        <v>693</v>
      </c>
      <c r="F334" s="13" t="s">
        <v>694</v>
      </c>
      <c r="G334" s="13" t="s">
        <v>19</v>
      </c>
      <c r="H334" s="13" t="s">
        <v>19</v>
      </c>
      <c r="I334" s="13" t="s">
        <v>19</v>
      </c>
      <c r="J334" s="9"/>
      <c r="K334" s="10">
        <v>0</v>
      </c>
      <c r="L334" s="10">
        <f t="shared" si="15"/>
        <v>0</v>
      </c>
      <c r="M334" s="10">
        <f t="shared" si="16"/>
        <v>0</v>
      </c>
      <c r="N334" s="10">
        <f t="shared" si="17"/>
        <v>0</v>
      </c>
    </row>
    <row r="335" spans="1:14" ht="36" x14ac:dyDescent="0.25">
      <c r="A335" s="23">
        <v>230</v>
      </c>
      <c r="B335" s="13" t="s">
        <v>695</v>
      </c>
      <c r="C335" s="16">
        <v>1</v>
      </c>
      <c r="D335" s="16" t="s">
        <v>22</v>
      </c>
      <c r="E335" s="12" t="s">
        <v>696</v>
      </c>
      <c r="F335" s="13" t="s">
        <v>19</v>
      </c>
      <c r="G335" s="13" t="s">
        <v>19</v>
      </c>
      <c r="H335" s="13" t="s">
        <v>19</v>
      </c>
      <c r="I335" s="13" t="s">
        <v>19</v>
      </c>
      <c r="J335" s="9"/>
      <c r="K335" s="10">
        <v>0</v>
      </c>
      <c r="L335" s="10">
        <f t="shared" si="15"/>
        <v>0</v>
      </c>
      <c r="M335" s="10">
        <f t="shared" si="16"/>
        <v>0</v>
      </c>
      <c r="N335" s="10">
        <f t="shared" si="17"/>
        <v>0</v>
      </c>
    </row>
    <row r="336" spans="1:14" ht="27" x14ac:dyDescent="0.25">
      <c r="A336" s="23">
        <v>231</v>
      </c>
      <c r="B336" s="13" t="s">
        <v>654</v>
      </c>
      <c r="C336" s="16">
        <v>2</v>
      </c>
      <c r="D336" s="16" t="s">
        <v>22</v>
      </c>
      <c r="E336" s="12" t="s">
        <v>697</v>
      </c>
      <c r="F336" s="13" t="s">
        <v>19</v>
      </c>
      <c r="G336" s="13" t="s">
        <v>19</v>
      </c>
      <c r="H336" s="13" t="s">
        <v>19</v>
      </c>
      <c r="I336" s="13" t="s">
        <v>57</v>
      </c>
      <c r="J336" s="9"/>
      <c r="K336" s="10">
        <v>0</v>
      </c>
      <c r="L336" s="10">
        <f t="shared" si="15"/>
        <v>0</v>
      </c>
      <c r="M336" s="10">
        <f t="shared" si="16"/>
        <v>0</v>
      </c>
      <c r="N336" s="10">
        <f t="shared" si="17"/>
        <v>0</v>
      </c>
    </row>
    <row r="337" spans="1:14" ht="27" x14ac:dyDescent="0.25">
      <c r="A337" s="23">
        <v>232</v>
      </c>
      <c r="B337" s="13" t="s">
        <v>654</v>
      </c>
      <c r="C337" s="16">
        <v>3</v>
      </c>
      <c r="D337" s="16" t="s">
        <v>22</v>
      </c>
      <c r="E337" s="12" t="s">
        <v>698</v>
      </c>
      <c r="F337" s="13" t="s">
        <v>19</v>
      </c>
      <c r="G337" s="13" t="s">
        <v>19</v>
      </c>
      <c r="H337" s="13" t="s">
        <v>19</v>
      </c>
      <c r="I337" s="13" t="s">
        <v>57</v>
      </c>
      <c r="J337" s="9"/>
      <c r="K337" s="10">
        <v>0</v>
      </c>
      <c r="L337" s="10">
        <f t="shared" si="15"/>
        <v>0</v>
      </c>
      <c r="M337" s="10">
        <f t="shared" si="16"/>
        <v>0</v>
      </c>
      <c r="N337" s="10">
        <f t="shared" si="17"/>
        <v>0</v>
      </c>
    </row>
    <row r="338" spans="1:14" ht="18" x14ac:dyDescent="0.25">
      <c r="A338" s="23">
        <v>233</v>
      </c>
      <c r="B338" s="13" t="s">
        <v>699</v>
      </c>
      <c r="C338" s="16">
        <v>1</v>
      </c>
      <c r="D338" s="16" t="s">
        <v>22</v>
      </c>
      <c r="E338" s="12" t="s">
        <v>700</v>
      </c>
      <c r="F338" s="13" t="s">
        <v>701</v>
      </c>
      <c r="G338" s="13" t="s">
        <v>702</v>
      </c>
      <c r="H338" s="13" t="s">
        <v>19</v>
      </c>
      <c r="I338" s="13" t="s">
        <v>19</v>
      </c>
      <c r="J338" s="9"/>
      <c r="K338" s="10">
        <v>0</v>
      </c>
      <c r="L338" s="10">
        <f t="shared" si="15"/>
        <v>0</v>
      </c>
      <c r="M338" s="10">
        <f t="shared" si="16"/>
        <v>0</v>
      </c>
      <c r="N338" s="10">
        <f t="shared" si="17"/>
        <v>0</v>
      </c>
    </row>
    <row r="339" spans="1:14" ht="27" x14ac:dyDescent="0.25">
      <c r="A339" s="23">
        <v>234</v>
      </c>
      <c r="B339" s="13" t="s">
        <v>699</v>
      </c>
      <c r="C339" s="16">
        <v>3</v>
      </c>
      <c r="D339" s="16" t="s">
        <v>22</v>
      </c>
      <c r="E339" s="12" t="s">
        <v>703</v>
      </c>
      <c r="F339" s="13" t="s">
        <v>701</v>
      </c>
      <c r="G339" s="13" t="s">
        <v>704</v>
      </c>
      <c r="H339" s="13" t="s">
        <v>19</v>
      </c>
      <c r="I339" s="13" t="s">
        <v>19</v>
      </c>
      <c r="J339" s="9"/>
      <c r="K339" s="10">
        <v>0</v>
      </c>
      <c r="L339" s="10">
        <f t="shared" si="15"/>
        <v>0</v>
      </c>
      <c r="M339" s="10">
        <f t="shared" si="16"/>
        <v>0</v>
      </c>
      <c r="N339" s="10">
        <f t="shared" si="17"/>
        <v>0</v>
      </c>
    </row>
    <row r="340" spans="1:14" ht="18" x14ac:dyDescent="0.25">
      <c r="A340" s="23">
        <v>235</v>
      </c>
      <c r="B340" s="13" t="s">
        <v>699</v>
      </c>
      <c r="C340" s="16">
        <v>9</v>
      </c>
      <c r="D340" s="16" t="s">
        <v>22</v>
      </c>
      <c r="E340" s="12" t="s">
        <v>705</v>
      </c>
      <c r="F340" s="13" t="s">
        <v>19</v>
      </c>
      <c r="G340" s="13" t="s">
        <v>19</v>
      </c>
      <c r="H340" s="13" t="s">
        <v>19</v>
      </c>
      <c r="I340" s="13" t="s">
        <v>19</v>
      </c>
      <c r="J340" s="9"/>
      <c r="K340" s="10">
        <v>0</v>
      </c>
      <c r="L340" s="10">
        <f t="shared" si="15"/>
        <v>0</v>
      </c>
      <c r="M340" s="10">
        <f t="shared" si="16"/>
        <v>0</v>
      </c>
      <c r="N340" s="10">
        <f t="shared" si="17"/>
        <v>0</v>
      </c>
    </row>
    <row r="341" spans="1:14" ht="18" x14ac:dyDescent="0.25">
      <c r="A341" s="23">
        <v>236</v>
      </c>
      <c r="B341" s="13" t="s">
        <v>699</v>
      </c>
      <c r="C341" s="16">
        <v>9</v>
      </c>
      <c r="D341" s="16" t="s">
        <v>22</v>
      </c>
      <c r="E341" s="12" t="s">
        <v>706</v>
      </c>
      <c r="F341" s="13" t="s">
        <v>19</v>
      </c>
      <c r="G341" s="13" t="s">
        <v>19</v>
      </c>
      <c r="H341" s="13" t="s">
        <v>19</v>
      </c>
      <c r="I341" s="13" t="s">
        <v>19</v>
      </c>
      <c r="J341" s="9"/>
      <c r="K341" s="10">
        <v>0</v>
      </c>
      <c r="L341" s="10">
        <f t="shared" si="15"/>
        <v>0</v>
      </c>
      <c r="M341" s="10">
        <f t="shared" si="16"/>
        <v>0</v>
      </c>
      <c r="N341" s="10">
        <f t="shared" si="17"/>
        <v>0</v>
      </c>
    </row>
    <row r="342" spans="1:14" ht="18" x14ac:dyDescent="0.25">
      <c r="A342" s="23">
        <v>237</v>
      </c>
      <c r="B342" s="13" t="s">
        <v>699</v>
      </c>
      <c r="C342" s="16">
        <v>3</v>
      </c>
      <c r="D342" s="16" t="s">
        <v>22</v>
      </c>
      <c r="E342" s="12" t="s">
        <v>707</v>
      </c>
      <c r="F342" s="13" t="s">
        <v>19</v>
      </c>
      <c r="G342" s="13" t="s">
        <v>19</v>
      </c>
      <c r="H342" s="13" t="s">
        <v>19</v>
      </c>
      <c r="I342" s="13" t="s">
        <v>19</v>
      </c>
      <c r="J342" s="9"/>
      <c r="K342" s="10">
        <v>0</v>
      </c>
      <c r="L342" s="10">
        <f t="shared" si="15"/>
        <v>0</v>
      </c>
      <c r="M342" s="10">
        <f t="shared" si="16"/>
        <v>0</v>
      </c>
      <c r="N342" s="10">
        <f t="shared" si="17"/>
        <v>0</v>
      </c>
    </row>
    <row r="343" spans="1:14" ht="18" x14ac:dyDescent="0.25">
      <c r="A343" s="23">
        <v>238</v>
      </c>
      <c r="B343" s="13" t="s">
        <v>699</v>
      </c>
      <c r="C343" s="16">
        <v>6</v>
      </c>
      <c r="D343" s="16" t="s">
        <v>22</v>
      </c>
      <c r="E343" s="12" t="s">
        <v>708</v>
      </c>
      <c r="F343" s="13" t="s">
        <v>19</v>
      </c>
      <c r="G343" s="13" t="s">
        <v>19</v>
      </c>
      <c r="H343" s="13" t="s">
        <v>19</v>
      </c>
      <c r="I343" s="13" t="s">
        <v>19</v>
      </c>
      <c r="J343" s="9"/>
      <c r="K343" s="10">
        <v>0</v>
      </c>
      <c r="L343" s="10">
        <f t="shared" si="15"/>
        <v>0</v>
      </c>
      <c r="M343" s="10">
        <f t="shared" si="16"/>
        <v>0</v>
      </c>
      <c r="N343" s="10">
        <f t="shared" si="17"/>
        <v>0</v>
      </c>
    </row>
    <row r="344" spans="1:14" ht="18" x14ac:dyDescent="0.25">
      <c r="A344" s="23">
        <v>239</v>
      </c>
      <c r="B344" s="13" t="s">
        <v>699</v>
      </c>
      <c r="C344" s="16">
        <v>8</v>
      </c>
      <c r="D344" s="16" t="s">
        <v>22</v>
      </c>
      <c r="E344" s="12" t="s">
        <v>709</v>
      </c>
      <c r="F344" s="13" t="s">
        <v>19</v>
      </c>
      <c r="G344" s="13" t="s">
        <v>19</v>
      </c>
      <c r="H344" s="13" t="s">
        <v>19</v>
      </c>
      <c r="I344" s="13" t="s">
        <v>19</v>
      </c>
      <c r="J344" s="9"/>
      <c r="K344" s="10">
        <v>0</v>
      </c>
      <c r="L344" s="10">
        <f t="shared" si="15"/>
        <v>0</v>
      </c>
      <c r="M344" s="10">
        <f t="shared" si="16"/>
        <v>0</v>
      </c>
      <c r="N344" s="10">
        <f t="shared" si="17"/>
        <v>0</v>
      </c>
    </row>
    <row r="345" spans="1:14" ht="27" x14ac:dyDescent="0.25">
      <c r="A345" s="23">
        <v>240</v>
      </c>
      <c r="B345" s="13" t="s">
        <v>710</v>
      </c>
      <c r="C345" s="16">
        <v>3</v>
      </c>
      <c r="D345" s="16" t="s">
        <v>22</v>
      </c>
      <c r="E345" s="12" t="s">
        <v>711</v>
      </c>
      <c r="F345" s="13" t="s">
        <v>712</v>
      </c>
      <c r="G345" s="13" t="s">
        <v>19</v>
      </c>
      <c r="H345" s="13" t="s">
        <v>19</v>
      </c>
      <c r="I345" s="13" t="s">
        <v>19</v>
      </c>
      <c r="J345" s="9"/>
      <c r="K345" s="10">
        <v>0</v>
      </c>
      <c r="L345" s="10">
        <f t="shared" si="15"/>
        <v>0</v>
      </c>
      <c r="M345" s="10">
        <f t="shared" si="16"/>
        <v>0</v>
      </c>
      <c r="N345" s="10">
        <f t="shared" si="17"/>
        <v>0</v>
      </c>
    </row>
    <row r="346" spans="1:14" ht="27" x14ac:dyDescent="0.25">
      <c r="A346" s="23">
        <v>241</v>
      </c>
      <c r="B346" s="13" t="s">
        <v>710</v>
      </c>
      <c r="C346" s="16">
        <v>1</v>
      </c>
      <c r="D346" s="16" t="s">
        <v>22</v>
      </c>
      <c r="E346" s="12" t="s">
        <v>713</v>
      </c>
      <c r="F346" s="13" t="s">
        <v>19</v>
      </c>
      <c r="G346" s="13" t="s">
        <v>19</v>
      </c>
      <c r="H346" s="13" t="s">
        <v>19</v>
      </c>
      <c r="I346" s="13" t="s">
        <v>19</v>
      </c>
      <c r="J346" s="9"/>
      <c r="K346" s="10">
        <v>0</v>
      </c>
      <c r="L346" s="10">
        <f t="shared" si="15"/>
        <v>0</v>
      </c>
      <c r="M346" s="10">
        <f t="shared" si="16"/>
        <v>0</v>
      </c>
      <c r="N346" s="10">
        <f t="shared" si="17"/>
        <v>0</v>
      </c>
    </row>
    <row r="347" spans="1:14" ht="36" x14ac:dyDescent="0.25">
      <c r="A347" s="23">
        <v>242</v>
      </c>
      <c r="B347" s="13" t="s">
        <v>710</v>
      </c>
      <c r="C347" s="16">
        <v>1</v>
      </c>
      <c r="D347" s="16" t="s">
        <v>22</v>
      </c>
      <c r="E347" s="12" t="s">
        <v>714</v>
      </c>
      <c r="F347" s="13" t="s">
        <v>715</v>
      </c>
      <c r="G347" s="13" t="s">
        <v>19</v>
      </c>
      <c r="H347" s="13" t="s">
        <v>19</v>
      </c>
      <c r="I347" s="13" t="s">
        <v>19</v>
      </c>
      <c r="J347" s="9"/>
      <c r="K347" s="10">
        <v>0</v>
      </c>
      <c r="L347" s="10">
        <f t="shared" si="15"/>
        <v>0</v>
      </c>
      <c r="M347" s="10">
        <f t="shared" si="16"/>
        <v>0</v>
      </c>
      <c r="N347" s="10">
        <f t="shared" si="17"/>
        <v>0</v>
      </c>
    </row>
    <row r="348" spans="1:14" ht="27" x14ac:dyDescent="0.25">
      <c r="A348" s="23">
        <v>243</v>
      </c>
      <c r="B348" s="13" t="s">
        <v>710</v>
      </c>
      <c r="C348" s="16">
        <v>1</v>
      </c>
      <c r="D348" s="16" t="s">
        <v>22</v>
      </c>
      <c r="E348" s="12" t="s">
        <v>716</v>
      </c>
      <c r="F348" s="13" t="s">
        <v>717</v>
      </c>
      <c r="G348" s="13" t="s">
        <v>19</v>
      </c>
      <c r="H348" s="13" t="s">
        <v>19</v>
      </c>
      <c r="I348" s="13" t="s">
        <v>19</v>
      </c>
      <c r="J348" s="9"/>
      <c r="K348" s="10">
        <v>0</v>
      </c>
      <c r="L348" s="10">
        <f t="shared" si="15"/>
        <v>0</v>
      </c>
      <c r="M348" s="10">
        <f t="shared" si="16"/>
        <v>0</v>
      </c>
      <c r="N348" s="10">
        <f t="shared" si="17"/>
        <v>0</v>
      </c>
    </row>
    <row r="349" spans="1:14" ht="27" x14ac:dyDescent="0.25">
      <c r="A349" s="23">
        <v>244</v>
      </c>
      <c r="B349" s="13" t="s">
        <v>710</v>
      </c>
      <c r="C349" s="16">
        <v>3</v>
      </c>
      <c r="D349" s="16" t="s">
        <v>542</v>
      </c>
      <c r="E349" s="12" t="s">
        <v>718</v>
      </c>
      <c r="F349" s="13" t="s">
        <v>719</v>
      </c>
      <c r="G349" s="13" t="s">
        <v>19</v>
      </c>
      <c r="H349" s="13" t="s">
        <v>19</v>
      </c>
      <c r="I349" s="13" t="s">
        <v>19</v>
      </c>
      <c r="J349" s="9"/>
      <c r="K349" s="10">
        <v>0</v>
      </c>
      <c r="L349" s="10">
        <f t="shared" si="15"/>
        <v>0</v>
      </c>
      <c r="M349" s="10">
        <f t="shared" si="16"/>
        <v>0</v>
      </c>
      <c r="N349" s="10">
        <f t="shared" si="17"/>
        <v>0</v>
      </c>
    </row>
    <row r="350" spans="1:14" ht="18" x14ac:dyDescent="0.25">
      <c r="A350" s="23">
        <v>245</v>
      </c>
      <c r="B350" s="13" t="s">
        <v>699</v>
      </c>
      <c r="C350" s="16">
        <v>15</v>
      </c>
      <c r="D350" s="16" t="s">
        <v>22</v>
      </c>
      <c r="E350" s="12" t="s">
        <v>141</v>
      </c>
      <c r="F350" s="13" t="s">
        <v>19</v>
      </c>
      <c r="G350" s="13" t="s">
        <v>19</v>
      </c>
      <c r="H350" s="13" t="s">
        <v>19</v>
      </c>
      <c r="I350" s="13" t="s">
        <v>19</v>
      </c>
      <c r="J350" s="9"/>
      <c r="K350" s="10">
        <v>0</v>
      </c>
      <c r="L350" s="10">
        <f t="shared" si="15"/>
        <v>0</v>
      </c>
      <c r="M350" s="10">
        <f t="shared" si="16"/>
        <v>0</v>
      </c>
      <c r="N350" s="10">
        <f t="shared" si="17"/>
        <v>0</v>
      </c>
    </row>
    <row r="351" spans="1:14" ht="18" x14ac:dyDescent="0.25">
      <c r="A351" s="23">
        <v>246</v>
      </c>
      <c r="B351" s="13" t="s">
        <v>699</v>
      </c>
      <c r="C351" s="16">
        <v>10</v>
      </c>
      <c r="D351" s="16" t="s">
        <v>22</v>
      </c>
      <c r="E351" s="12" t="s">
        <v>199</v>
      </c>
      <c r="F351" s="13" t="s">
        <v>19</v>
      </c>
      <c r="G351" s="13" t="s">
        <v>19</v>
      </c>
      <c r="H351" s="13" t="s">
        <v>19</v>
      </c>
      <c r="I351" s="13" t="s">
        <v>19</v>
      </c>
      <c r="J351" s="9"/>
      <c r="K351" s="10">
        <v>0</v>
      </c>
      <c r="L351" s="10">
        <f t="shared" si="15"/>
        <v>0</v>
      </c>
      <c r="M351" s="10">
        <f t="shared" si="16"/>
        <v>0</v>
      </c>
      <c r="N351" s="10">
        <f t="shared" si="17"/>
        <v>0</v>
      </c>
    </row>
    <row r="352" spans="1:14" ht="18" x14ac:dyDescent="0.25">
      <c r="A352" s="23">
        <v>247</v>
      </c>
      <c r="B352" s="13" t="s">
        <v>699</v>
      </c>
      <c r="C352" s="16">
        <v>10</v>
      </c>
      <c r="D352" s="16" t="s">
        <v>22</v>
      </c>
      <c r="E352" s="12" t="s">
        <v>720</v>
      </c>
      <c r="F352" s="13" t="s">
        <v>19</v>
      </c>
      <c r="G352" s="13" t="s">
        <v>19</v>
      </c>
      <c r="H352" s="13" t="s">
        <v>19</v>
      </c>
      <c r="I352" s="13" t="s">
        <v>19</v>
      </c>
      <c r="J352" s="9"/>
      <c r="K352" s="10">
        <v>0</v>
      </c>
      <c r="L352" s="10">
        <f t="shared" si="15"/>
        <v>0</v>
      </c>
      <c r="M352" s="10">
        <f t="shared" si="16"/>
        <v>0</v>
      </c>
      <c r="N352" s="10">
        <f t="shared" si="17"/>
        <v>0</v>
      </c>
    </row>
    <row r="353" spans="1:14" ht="18" x14ac:dyDescent="0.25">
      <c r="A353" s="23">
        <v>248</v>
      </c>
      <c r="B353" s="13" t="s">
        <v>699</v>
      </c>
      <c r="C353" s="16">
        <v>15</v>
      </c>
      <c r="D353" s="16" t="s">
        <v>22</v>
      </c>
      <c r="E353" s="12" t="s">
        <v>721</v>
      </c>
      <c r="F353" s="13" t="s">
        <v>19</v>
      </c>
      <c r="G353" s="13" t="s">
        <v>19</v>
      </c>
      <c r="H353" s="13" t="s">
        <v>19</v>
      </c>
      <c r="I353" s="13" t="s">
        <v>19</v>
      </c>
      <c r="J353" s="9"/>
      <c r="K353" s="10">
        <v>0</v>
      </c>
      <c r="L353" s="10">
        <f t="shared" si="15"/>
        <v>0</v>
      </c>
      <c r="M353" s="10">
        <f t="shared" si="16"/>
        <v>0</v>
      </c>
      <c r="N353" s="10">
        <f t="shared" si="17"/>
        <v>0</v>
      </c>
    </row>
    <row r="354" spans="1:14" ht="18" x14ac:dyDescent="0.25">
      <c r="A354" s="23">
        <v>249</v>
      </c>
      <c r="B354" s="13" t="s">
        <v>699</v>
      </c>
      <c r="C354" s="16">
        <v>200</v>
      </c>
      <c r="D354" s="16" t="s">
        <v>22</v>
      </c>
      <c r="E354" s="12" t="s">
        <v>722</v>
      </c>
      <c r="F354" s="13" t="s">
        <v>19</v>
      </c>
      <c r="G354" s="13" t="s">
        <v>19</v>
      </c>
      <c r="H354" s="13" t="s">
        <v>19</v>
      </c>
      <c r="I354" s="13" t="s">
        <v>19</v>
      </c>
      <c r="J354" s="9"/>
      <c r="K354" s="10">
        <v>0</v>
      </c>
      <c r="L354" s="10">
        <f t="shared" si="15"/>
        <v>0</v>
      </c>
      <c r="M354" s="10">
        <f t="shared" si="16"/>
        <v>0</v>
      </c>
      <c r="N354" s="10">
        <f t="shared" si="17"/>
        <v>0</v>
      </c>
    </row>
    <row r="355" spans="1:14" ht="18" x14ac:dyDescent="0.25">
      <c r="A355" s="23">
        <v>250</v>
      </c>
      <c r="B355" s="13" t="s">
        <v>699</v>
      </c>
      <c r="C355" s="16">
        <v>20</v>
      </c>
      <c r="D355" s="16" t="s">
        <v>22</v>
      </c>
      <c r="E355" s="12" t="s">
        <v>723</v>
      </c>
      <c r="F355" s="13" t="s">
        <v>19</v>
      </c>
      <c r="G355" s="13" t="s">
        <v>19</v>
      </c>
      <c r="H355" s="13" t="s">
        <v>19</v>
      </c>
      <c r="I355" s="13" t="s">
        <v>19</v>
      </c>
      <c r="J355" s="9"/>
      <c r="K355" s="10">
        <v>0</v>
      </c>
      <c r="L355" s="10">
        <f t="shared" si="15"/>
        <v>0</v>
      </c>
      <c r="M355" s="10">
        <f t="shared" si="16"/>
        <v>0</v>
      </c>
      <c r="N355" s="10">
        <f t="shared" si="17"/>
        <v>0</v>
      </c>
    </row>
    <row r="356" spans="1:14" ht="18" x14ac:dyDescent="0.25">
      <c r="A356" s="23">
        <v>251</v>
      </c>
      <c r="B356" s="13" t="s">
        <v>699</v>
      </c>
      <c r="C356" s="16">
        <v>350</v>
      </c>
      <c r="D356" s="16" t="s">
        <v>22</v>
      </c>
      <c r="E356" s="12" t="s">
        <v>724</v>
      </c>
      <c r="F356" s="13" t="s">
        <v>19</v>
      </c>
      <c r="G356" s="13" t="s">
        <v>19</v>
      </c>
      <c r="H356" s="13" t="s">
        <v>19</v>
      </c>
      <c r="I356" s="13" t="s">
        <v>19</v>
      </c>
      <c r="J356" s="9"/>
      <c r="K356" s="10">
        <v>0</v>
      </c>
      <c r="L356" s="10">
        <f t="shared" si="15"/>
        <v>0</v>
      </c>
      <c r="M356" s="10">
        <f t="shared" si="16"/>
        <v>0</v>
      </c>
      <c r="N356" s="10">
        <f t="shared" si="17"/>
        <v>0</v>
      </c>
    </row>
    <row r="357" spans="1:14" ht="18" x14ac:dyDescent="0.25">
      <c r="A357" s="23">
        <v>252</v>
      </c>
      <c r="B357" s="13" t="s">
        <v>699</v>
      </c>
      <c r="C357" s="16">
        <v>250</v>
      </c>
      <c r="D357" s="16" t="s">
        <v>22</v>
      </c>
      <c r="E357" s="12" t="s">
        <v>725</v>
      </c>
      <c r="F357" s="13" t="s">
        <v>19</v>
      </c>
      <c r="G357" s="13" t="s">
        <v>19</v>
      </c>
      <c r="H357" s="13" t="s">
        <v>19</v>
      </c>
      <c r="I357" s="13" t="s">
        <v>19</v>
      </c>
      <c r="J357" s="9"/>
      <c r="K357" s="10">
        <v>0</v>
      </c>
      <c r="L357" s="10">
        <f t="shared" si="15"/>
        <v>0</v>
      </c>
      <c r="M357" s="10">
        <f t="shared" si="16"/>
        <v>0</v>
      </c>
      <c r="N357" s="10">
        <f t="shared" si="17"/>
        <v>0</v>
      </c>
    </row>
    <row r="358" spans="1:14" ht="18" x14ac:dyDescent="0.25">
      <c r="A358" s="23">
        <v>253</v>
      </c>
      <c r="B358" s="13" t="s">
        <v>699</v>
      </c>
      <c r="C358" s="16">
        <v>5</v>
      </c>
      <c r="D358" s="16" t="s">
        <v>22</v>
      </c>
      <c r="E358" s="12" t="s">
        <v>726</v>
      </c>
      <c r="F358" s="13" t="s">
        <v>19</v>
      </c>
      <c r="G358" s="13" t="s">
        <v>19</v>
      </c>
      <c r="H358" s="13" t="s">
        <v>19</v>
      </c>
      <c r="I358" s="13" t="s">
        <v>19</v>
      </c>
      <c r="J358" s="9"/>
      <c r="K358" s="10">
        <v>0</v>
      </c>
      <c r="L358" s="10">
        <f t="shared" si="15"/>
        <v>0</v>
      </c>
      <c r="M358" s="10">
        <f t="shared" si="16"/>
        <v>0</v>
      </c>
      <c r="N358" s="10">
        <f t="shared" si="17"/>
        <v>0</v>
      </c>
    </row>
    <row r="359" spans="1:14" ht="18" x14ac:dyDescent="0.25">
      <c r="A359" s="23">
        <v>254</v>
      </c>
      <c r="B359" s="13" t="s">
        <v>699</v>
      </c>
      <c r="C359" s="16">
        <v>5</v>
      </c>
      <c r="D359" s="16" t="s">
        <v>22</v>
      </c>
      <c r="E359" s="12" t="s">
        <v>727</v>
      </c>
      <c r="F359" s="13" t="s">
        <v>19</v>
      </c>
      <c r="G359" s="13" t="s">
        <v>19</v>
      </c>
      <c r="H359" s="13" t="s">
        <v>19</v>
      </c>
      <c r="I359" s="13" t="s">
        <v>19</v>
      </c>
      <c r="J359" s="9"/>
      <c r="K359" s="10">
        <v>0</v>
      </c>
      <c r="L359" s="10">
        <f t="shared" si="15"/>
        <v>0</v>
      </c>
      <c r="M359" s="10">
        <f t="shared" si="16"/>
        <v>0</v>
      </c>
      <c r="N359" s="10">
        <f t="shared" si="17"/>
        <v>0</v>
      </c>
    </row>
    <row r="360" spans="1:14" ht="18" x14ac:dyDescent="0.25">
      <c r="A360" s="23">
        <v>255</v>
      </c>
      <c r="B360" s="13" t="s">
        <v>699</v>
      </c>
      <c r="C360" s="16">
        <v>6</v>
      </c>
      <c r="D360" s="16" t="s">
        <v>22</v>
      </c>
      <c r="E360" s="12" t="s">
        <v>728</v>
      </c>
      <c r="F360" s="13" t="s">
        <v>19</v>
      </c>
      <c r="G360" s="13" t="s">
        <v>19</v>
      </c>
      <c r="H360" s="13" t="s">
        <v>19</v>
      </c>
      <c r="I360" s="13" t="s">
        <v>19</v>
      </c>
      <c r="J360" s="9"/>
      <c r="K360" s="10">
        <v>0</v>
      </c>
      <c r="L360" s="10">
        <f t="shared" si="15"/>
        <v>0</v>
      </c>
      <c r="M360" s="10">
        <f t="shared" si="16"/>
        <v>0</v>
      </c>
      <c r="N360" s="10">
        <f t="shared" si="17"/>
        <v>0</v>
      </c>
    </row>
    <row r="361" spans="1:14" ht="18" x14ac:dyDescent="0.25">
      <c r="A361" s="23">
        <v>256</v>
      </c>
      <c r="B361" s="13" t="s">
        <v>699</v>
      </c>
      <c r="C361" s="16">
        <v>3</v>
      </c>
      <c r="D361" s="16" t="s">
        <v>22</v>
      </c>
      <c r="E361" s="12" t="s">
        <v>729</v>
      </c>
      <c r="F361" s="13" t="s">
        <v>19</v>
      </c>
      <c r="G361" s="13" t="s">
        <v>19</v>
      </c>
      <c r="H361" s="13" t="s">
        <v>19</v>
      </c>
      <c r="I361" s="13" t="s">
        <v>19</v>
      </c>
      <c r="J361" s="9"/>
      <c r="K361" s="10">
        <v>0</v>
      </c>
      <c r="L361" s="10">
        <f t="shared" si="15"/>
        <v>0</v>
      </c>
      <c r="M361" s="10">
        <f t="shared" si="16"/>
        <v>0</v>
      </c>
      <c r="N361" s="10">
        <f t="shared" si="17"/>
        <v>0</v>
      </c>
    </row>
    <row r="362" spans="1:14" ht="18" x14ac:dyDescent="0.25">
      <c r="A362" s="23">
        <v>257</v>
      </c>
      <c r="B362" s="13" t="s">
        <v>699</v>
      </c>
      <c r="C362" s="16">
        <v>6</v>
      </c>
      <c r="D362" s="16" t="s">
        <v>22</v>
      </c>
      <c r="E362" s="12" t="s">
        <v>730</v>
      </c>
      <c r="F362" s="13" t="s">
        <v>19</v>
      </c>
      <c r="G362" s="13" t="s">
        <v>19</v>
      </c>
      <c r="H362" s="13" t="s">
        <v>19</v>
      </c>
      <c r="I362" s="13" t="s">
        <v>19</v>
      </c>
      <c r="J362" s="9"/>
      <c r="K362" s="10">
        <v>0</v>
      </c>
      <c r="L362" s="10">
        <f t="shared" si="15"/>
        <v>0</v>
      </c>
      <c r="M362" s="10">
        <f t="shared" si="16"/>
        <v>0</v>
      </c>
      <c r="N362" s="10">
        <f t="shared" si="17"/>
        <v>0</v>
      </c>
    </row>
    <row r="363" spans="1:14" ht="18" x14ac:dyDescent="0.25">
      <c r="A363" s="23">
        <v>258</v>
      </c>
      <c r="B363" s="13" t="s">
        <v>699</v>
      </c>
      <c r="C363" s="16">
        <v>6</v>
      </c>
      <c r="D363" s="16" t="s">
        <v>22</v>
      </c>
      <c r="E363" s="12" t="s">
        <v>731</v>
      </c>
      <c r="F363" s="13" t="s">
        <v>19</v>
      </c>
      <c r="G363" s="13" t="s">
        <v>19</v>
      </c>
      <c r="H363" s="13" t="s">
        <v>19</v>
      </c>
      <c r="I363" s="13" t="s">
        <v>19</v>
      </c>
      <c r="J363" s="9"/>
      <c r="K363" s="10">
        <v>0</v>
      </c>
      <c r="L363" s="10">
        <f t="shared" si="15"/>
        <v>0</v>
      </c>
      <c r="M363" s="10">
        <f t="shared" si="16"/>
        <v>0</v>
      </c>
      <c r="N363" s="10">
        <f t="shared" si="17"/>
        <v>0</v>
      </c>
    </row>
    <row r="364" spans="1:14" ht="18" x14ac:dyDescent="0.25">
      <c r="A364" s="23">
        <v>259</v>
      </c>
      <c r="B364" s="13" t="s">
        <v>699</v>
      </c>
      <c r="C364" s="16">
        <v>100</v>
      </c>
      <c r="D364" s="16" t="s">
        <v>22</v>
      </c>
      <c r="E364" s="12" t="s">
        <v>732</v>
      </c>
      <c r="F364" s="13" t="s">
        <v>19</v>
      </c>
      <c r="G364" s="13" t="s">
        <v>19</v>
      </c>
      <c r="H364" s="13" t="s">
        <v>19</v>
      </c>
      <c r="I364" s="13" t="s">
        <v>19</v>
      </c>
      <c r="J364" s="9"/>
      <c r="K364" s="10">
        <v>0</v>
      </c>
      <c r="L364" s="10">
        <f t="shared" si="15"/>
        <v>0</v>
      </c>
      <c r="M364" s="10">
        <f t="shared" si="16"/>
        <v>0</v>
      </c>
      <c r="N364" s="10">
        <f t="shared" si="17"/>
        <v>0</v>
      </c>
    </row>
    <row r="365" spans="1:14" ht="18" x14ac:dyDescent="0.25">
      <c r="A365" s="23">
        <v>260</v>
      </c>
      <c r="B365" s="13" t="s">
        <v>699</v>
      </c>
      <c r="C365" s="16">
        <v>20</v>
      </c>
      <c r="D365" s="16" t="s">
        <v>22</v>
      </c>
      <c r="E365" s="12" t="s">
        <v>733</v>
      </c>
      <c r="F365" s="13" t="s">
        <v>19</v>
      </c>
      <c r="G365" s="13" t="s">
        <v>19</v>
      </c>
      <c r="H365" s="13" t="s">
        <v>19</v>
      </c>
      <c r="I365" s="13" t="s">
        <v>19</v>
      </c>
      <c r="J365" s="9"/>
      <c r="K365" s="10">
        <v>0</v>
      </c>
      <c r="L365" s="10">
        <f t="shared" si="15"/>
        <v>0</v>
      </c>
      <c r="M365" s="10">
        <f t="shared" si="16"/>
        <v>0</v>
      </c>
      <c r="N365" s="10">
        <f t="shared" si="17"/>
        <v>0</v>
      </c>
    </row>
    <row r="366" spans="1:14" ht="18" x14ac:dyDescent="0.25">
      <c r="A366" s="23">
        <v>261</v>
      </c>
      <c r="B366" s="13" t="s">
        <v>699</v>
      </c>
      <c r="C366" s="16">
        <v>4</v>
      </c>
      <c r="D366" s="16" t="s">
        <v>22</v>
      </c>
      <c r="E366" s="12" t="s">
        <v>734</v>
      </c>
      <c r="F366" s="13" t="s">
        <v>19</v>
      </c>
      <c r="G366" s="13" t="s">
        <v>19</v>
      </c>
      <c r="H366" s="13" t="s">
        <v>19</v>
      </c>
      <c r="I366" s="13" t="s">
        <v>19</v>
      </c>
      <c r="J366" s="9"/>
      <c r="K366" s="10">
        <v>0</v>
      </c>
      <c r="L366" s="10">
        <f t="shared" si="15"/>
        <v>0</v>
      </c>
      <c r="M366" s="10">
        <f t="shared" si="16"/>
        <v>0</v>
      </c>
      <c r="N366" s="10">
        <f t="shared" si="17"/>
        <v>0</v>
      </c>
    </row>
    <row r="367" spans="1:14" ht="18" x14ac:dyDescent="0.25">
      <c r="A367" s="23">
        <v>262</v>
      </c>
      <c r="B367" s="13" t="s">
        <v>699</v>
      </c>
      <c r="C367" s="16">
        <v>5</v>
      </c>
      <c r="D367" s="16" t="s">
        <v>22</v>
      </c>
      <c r="E367" s="12" t="s">
        <v>735</v>
      </c>
      <c r="F367" s="13" t="s">
        <v>19</v>
      </c>
      <c r="G367" s="13" t="s">
        <v>19</v>
      </c>
      <c r="H367" s="13" t="s">
        <v>19</v>
      </c>
      <c r="I367" s="13" t="s">
        <v>19</v>
      </c>
      <c r="J367" s="9"/>
      <c r="K367" s="10">
        <v>0</v>
      </c>
      <c r="L367" s="10">
        <f t="shared" si="15"/>
        <v>0</v>
      </c>
      <c r="M367" s="10">
        <f t="shared" si="16"/>
        <v>0</v>
      </c>
      <c r="N367" s="10">
        <f t="shared" si="17"/>
        <v>0</v>
      </c>
    </row>
    <row r="368" spans="1:14" ht="18" x14ac:dyDescent="0.25">
      <c r="A368" s="23">
        <v>263</v>
      </c>
      <c r="B368" s="13" t="s">
        <v>699</v>
      </c>
      <c r="C368" s="16">
        <v>5</v>
      </c>
      <c r="D368" s="16" t="s">
        <v>22</v>
      </c>
      <c r="E368" s="12" t="s">
        <v>736</v>
      </c>
      <c r="F368" s="13" t="s">
        <v>19</v>
      </c>
      <c r="G368" s="13" t="s">
        <v>19</v>
      </c>
      <c r="H368" s="13" t="s">
        <v>19</v>
      </c>
      <c r="I368" s="13" t="s">
        <v>19</v>
      </c>
      <c r="J368" s="9"/>
      <c r="K368" s="10">
        <v>0</v>
      </c>
      <c r="L368" s="10">
        <f t="shared" si="15"/>
        <v>0</v>
      </c>
      <c r="M368" s="10">
        <f t="shared" si="16"/>
        <v>0</v>
      </c>
      <c r="N368" s="10">
        <f t="shared" si="17"/>
        <v>0</v>
      </c>
    </row>
    <row r="369" spans="1:14" ht="18" x14ac:dyDescent="0.25">
      <c r="A369" s="23">
        <v>264</v>
      </c>
      <c r="B369" s="13" t="s">
        <v>699</v>
      </c>
      <c r="C369" s="16">
        <v>6</v>
      </c>
      <c r="D369" s="16" t="s">
        <v>22</v>
      </c>
      <c r="E369" s="12" t="s">
        <v>737</v>
      </c>
      <c r="F369" s="13" t="s">
        <v>19</v>
      </c>
      <c r="G369" s="13" t="s">
        <v>19</v>
      </c>
      <c r="H369" s="13" t="s">
        <v>19</v>
      </c>
      <c r="I369" s="13" t="s">
        <v>19</v>
      </c>
      <c r="J369" s="9"/>
      <c r="K369" s="10">
        <v>0</v>
      </c>
      <c r="L369" s="10">
        <f t="shared" si="15"/>
        <v>0</v>
      </c>
      <c r="M369" s="10">
        <f t="shared" si="16"/>
        <v>0</v>
      </c>
      <c r="N369" s="10">
        <f t="shared" si="17"/>
        <v>0</v>
      </c>
    </row>
    <row r="370" spans="1:14" ht="18" x14ac:dyDescent="0.25">
      <c r="A370" s="23">
        <v>265</v>
      </c>
      <c r="B370" s="13" t="s">
        <v>699</v>
      </c>
      <c r="C370" s="16">
        <v>1</v>
      </c>
      <c r="D370" s="16" t="s">
        <v>22</v>
      </c>
      <c r="E370" s="12" t="s">
        <v>738</v>
      </c>
      <c r="F370" s="13" t="s">
        <v>19</v>
      </c>
      <c r="G370" s="13" t="s">
        <v>19</v>
      </c>
      <c r="H370" s="13" t="s">
        <v>19</v>
      </c>
      <c r="I370" s="13" t="s">
        <v>19</v>
      </c>
      <c r="J370" s="9"/>
      <c r="K370" s="10">
        <v>0</v>
      </c>
      <c r="L370" s="10">
        <f t="shared" si="15"/>
        <v>0</v>
      </c>
      <c r="M370" s="10">
        <f t="shared" si="16"/>
        <v>0</v>
      </c>
      <c r="N370" s="10">
        <f t="shared" si="17"/>
        <v>0</v>
      </c>
    </row>
    <row r="371" spans="1:14" ht="18" x14ac:dyDescent="0.25">
      <c r="A371" s="23">
        <v>266</v>
      </c>
      <c r="B371" s="13" t="s">
        <v>699</v>
      </c>
      <c r="C371" s="16">
        <v>1</v>
      </c>
      <c r="D371" s="16" t="s">
        <v>22</v>
      </c>
      <c r="E371" s="12" t="s">
        <v>739</v>
      </c>
      <c r="F371" s="13" t="s">
        <v>19</v>
      </c>
      <c r="G371" s="13" t="s">
        <v>19</v>
      </c>
      <c r="H371" s="13" t="s">
        <v>19</v>
      </c>
      <c r="I371" s="13" t="s">
        <v>19</v>
      </c>
      <c r="J371" s="9"/>
      <c r="K371" s="10">
        <v>0</v>
      </c>
      <c r="L371" s="10">
        <f t="shared" si="15"/>
        <v>0</v>
      </c>
      <c r="M371" s="10">
        <f t="shared" si="16"/>
        <v>0</v>
      </c>
      <c r="N371" s="10">
        <f t="shared" si="17"/>
        <v>0</v>
      </c>
    </row>
    <row r="372" spans="1:14" ht="18" x14ac:dyDescent="0.25">
      <c r="A372" s="23">
        <v>267</v>
      </c>
      <c r="B372" s="13" t="s">
        <v>699</v>
      </c>
      <c r="C372" s="16">
        <v>4</v>
      </c>
      <c r="D372" s="16" t="s">
        <v>22</v>
      </c>
      <c r="E372" s="12" t="s">
        <v>740</v>
      </c>
      <c r="F372" s="13" t="s">
        <v>19</v>
      </c>
      <c r="G372" s="13" t="s">
        <v>19</v>
      </c>
      <c r="H372" s="13" t="s">
        <v>19</v>
      </c>
      <c r="I372" s="13" t="s">
        <v>19</v>
      </c>
      <c r="J372" s="9"/>
      <c r="K372" s="10">
        <v>0</v>
      </c>
      <c r="L372" s="10">
        <f t="shared" si="15"/>
        <v>0</v>
      </c>
      <c r="M372" s="10">
        <f t="shared" si="16"/>
        <v>0</v>
      </c>
      <c r="N372" s="10">
        <f t="shared" si="17"/>
        <v>0</v>
      </c>
    </row>
    <row r="373" spans="1:14" ht="18" x14ac:dyDescent="0.25">
      <c r="A373" s="23">
        <v>268</v>
      </c>
      <c r="B373" s="13" t="s">
        <v>699</v>
      </c>
      <c r="C373" s="16">
        <v>6</v>
      </c>
      <c r="D373" s="16" t="s">
        <v>22</v>
      </c>
      <c r="E373" s="12" t="s">
        <v>741</v>
      </c>
      <c r="F373" s="13" t="s">
        <v>19</v>
      </c>
      <c r="G373" s="13" t="s">
        <v>19</v>
      </c>
      <c r="H373" s="13" t="s">
        <v>19</v>
      </c>
      <c r="I373" s="13" t="s">
        <v>19</v>
      </c>
      <c r="J373" s="9"/>
      <c r="K373" s="10">
        <v>0</v>
      </c>
      <c r="L373" s="10">
        <f t="shared" si="15"/>
        <v>0</v>
      </c>
      <c r="M373" s="10">
        <f t="shared" si="16"/>
        <v>0</v>
      </c>
      <c r="N373" s="10">
        <f t="shared" si="17"/>
        <v>0</v>
      </c>
    </row>
    <row r="374" spans="1:14" ht="18" x14ac:dyDescent="0.25">
      <c r="A374" s="23">
        <v>269</v>
      </c>
      <c r="B374" s="13" t="s">
        <v>699</v>
      </c>
      <c r="C374" s="16">
        <v>2</v>
      </c>
      <c r="D374" s="16" t="s">
        <v>22</v>
      </c>
      <c r="E374" s="12" t="s">
        <v>742</v>
      </c>
      <c r="F374" s="13" t="s">
        <v>19</v>
      </c>
      <c r="G374" s="13" t="s">
        <v>19</v>
      </c>
      <c r="H374" s="13" t="s">
        <v>19</v>
      </c>
      <c r="I374" s="13" t="s">
        <v>19</v>
      </c>
      <c r="J374" s="9"/>
      <c r="K374" s="10">
        <v>0</v>
      </c>
      <c r="L374" s="10">
        <f t="shared" si="15"/>
        <v>0</v>
      </c>
      <c r="M374" s="10">
        <f t="shared" si="16"/>
        <v>0</v>
      </c>
      <c r="N374" s="10">
        <f t="shared" si="17"/>
        <v>0</v>
      </c>
    </row>
    <row r="375" spans="1:14" ht="18" x14ac:dyDescent="0.25">
      <c r="A375" s="23">
        <v>270</v>
      </c>
      <c r="B375" s="13" t="s">
        <v>198</v>
      </c>
      <c r="C375" s="16">
        <v>5</v>
      </c>
      <c r="D375" s="16" t="s">
        <v>22</v>
      </c>
      <c r="E375" s="12" t="s">
        <v>743</v>
      </c>
      <c r="F375" s="13" t="s">
        <v>19</v>
      </c>
      <c r="G375" s="13" t="s">
        <v>19</v>
      </c>
      <c r="H375" s="13" t="s">
        <v>19</v>
      </c>
      <c r="I375" s="13" t="s">
        <v>19</v>
      </c>
      <c r="J375" s="9"/>
      <c r="K375" s="10">
        <v>0</v>
      </c>
      <c r="L375" s="10">
        <f t="shared" si="15"/>
        <v>0</v>
      </c>
      <c r="M375" s="10">
        <f t="shared" si="16"/>
        <v>0</v>
      </c>
      <c r="N375" s="10">
        <f t="shared" si="17"/>
        <v>0</v>
      </c>
    </row>
    <row r="376" spans="1:14" ht="18" x14ac:dyDescent="0.25">
      <c r="A376" s="23">
        <v>271</v>
      </c>
      <c r="B376" s="13" t="s">
        <v>198</v>
      </c>
      <c r="C376" s="16">
        <v>6</v>
      </c>
      <c r="D376" s="16" t="s">
        <v>22</v>
      </c>
      <c r="E376" s="12" t="s">
        <v>744</v>
      </c>
      <c r="F376" s="13" t="s">
        <v>19</v>
      </c>
      <c r="G376" s="13" t="s">
        <v>19</v>
      </c>
      <c r="H376" s="13" t="s">
        <v>19</v>
      </c>
      <c r="I376" s="13" t="s">
        <v>19</v>
      </c>
      <c r="J376" s="9"/>
      <c r="K376" s="10">
        <v>0</v>
      </c>
      <c r="L376" s="10">
        <f t="shared" si="15"/>
        <v>0</v>
      </c>
      <c r="M376" s="10">
        <f t="shared" si="16"/>
        <v>0</v>
      </c>
      <c r="N376" s="10">
        <f t="shared" si="17"/>
        <v>0</v>
      </c>
    </row>
    <row r="377" spans="1:14" ht="18" x14ac:dyDescent="0.25">
      <c r="A377" s="23">
        <v>272</v>
      </c>
      <c r="B377" s="13" t="s">
        <v>198</v>
      </c>
      <c r="C377" s="16">
        <v>4</v>
      </c>
      <c r="D377" s="16" t="s">
        <v>22</v>
      </c>
      <c r="E377" s="12" t="s">
        <v>745</v>
      </c>
      <c r="F377" s="13" t="s">
        <v>19</v>
      </c>
      <c r="G377" s="13" t="s">
        <v>19</v>
      </c>
      <c r="H377" s="13" t="s">
        <v>19</v>
      </c>
      <c r="I377" s="13" t="s">
        <v>19</v>
      </c>
      <c r="J377" s="9"/>
      <c r="K377" s="10">
        <v>0</v>
      </c>
      <c r="L377" s="10">
        <f t="shared" si="15"/>
        <v>0</v>
      </c>
      <c r="M377" s="10">
        <f t="shared" si="16"/>
        <v>0</v>
      </c>
      <c r="N377" s="10">
        <f t="shared" si="17"/>
        <v>0</v>
      </c>
    </row>
    <row r="378" spans="1:14" ht="18" x14ac:dyDescent="0.25">
      <c r="A378" s="23">
        <v>273</v>
      </c>
      <c r="B378" s="13" t="s">
        <v>198</v>
      </c>
      <c r="C378" s="16">
        <v>4</v>
      </c>
      <c r="D378" s="16" t="s">
        <v>22</v>
      </c>
      <c r="E378" s="12" t="s">
        <v>746</v>
      </c>
      <c r="F378" s="13" t="s">
        <v>19</v>
      </c>
      <c r="G378" s="13" t="s">
        <v>19</v>
      </c>
      <c r="H378" s="13" t="s">
        <v>19</v>
      </c>
      <c r="I378" s="13" t="s">
        <v>19</v>
      </c>
      <c r="J378" s="9"/>
      <c r="K378" s="10">
        <v>0</v>
      </c>
      <c r="L378" s="10">
        <f t="shared" si="15"/>
        <v>0</v>
      </c>
      <c r="M378" s="10">
        <f t="shared" si="16"/>
        <v>0</v>
      </c>
      <c r="N378" s="10">
        <f t="shared" si="17"/>
        <v>0</v>
      </c>
    </row>
    <row r="379" spans="1:14" ht="18" x14ac:dyDescent="0.25">
      <c r="A379" s="23">
        <v>274</v>
      </c>
      <c r="B379" s="13" t="s">
        <v>198</v>
      </c>
      <c r="C379" s="16">
        <v>1</v>
      </c>
      <c r="D379" s="16" t="s">
        <v>22</v>
      </c>
      <c r="E379" s="12" t="s">
        <v>747</v>
      </c>
      <c r="F379" s="13" t="s">
        <v>19</v>
      </c>
      <c r="G379" s="13" t="s">
        <v>19</v>
      </c>
      <c r="H379" s="13" t="s">
        <v>19</v>
      </c>
      <c r="I379" s="13" t="s">
        <v>19</v>
      </c>
      <c r="J379" s="9"/>
      <c r="K379" s="10">
        <v>0</v>
      </c>
      <c r="L379" s="10">
        <f t="shared" si="15"/>
        <v>0</v>
      </c>
      <c r="M379" s="10">
        <f t="shared" si="16"/>
        <v>0</v>
      </c>
      <c r="N379" s="10">
        <f t="shared" si="17"/>
        <v>0</v>
      </c>
    </row>
    <row r="380" spans="1:14" ht="18" x14ac:dyDescent="0.25">
      <c r="A380" s="23">
        <v>275</v>
      </c>
      <c r="B380" s="13" t="s">
        <v>198</v>
      </c>
      <c r="C380" s="16">
        <v>1</v>
      </c>
      <c r="D380" s="16" t="s">
        <v>22</v>
      </c>
      <c r="E380" s="12" t="s">
        <v>748</v>
      </c>
      <c r="F380" s="13" t="s">
        <v>19</v>
      </c>
      <c r="G380" s="13" t="s">
        <v>19</v>
      </c>
      <c r="H380" s="13" t="s">
        <v>19</v>
      </c>
      <c r="I380" s="13" t="s">
        <v>19</v>
      </c>
      <c r="J380" s="9"/>
      <c r="K380" s="10">
        <v>0</v>
      </c>
      <c r="L380" s="10">
        <f t="shared" si="15"/>
        <v>0</v>
      </c>
      <c r="M380" s="10">
        <f t="shared" si="16"/>
        <v>0</v>
      </c>
      <c r="N380" s="10">
        <f t="shared" si="17"/>
        <v>0</v>
      </c>
    </row>
    <row r="381" spans="1:14" ht="18" x14ac:dyDescent="0.25">
      <c r="A381" s="23">
        <v>276</v>
      </c>
      <c r="B381" s="13" t="s">
        <v>198</v>
      </c>
      <c r="C381" s="16">
        <v>1</v>
      </c>
      <c r="D381" s="16" t="s">
        <v>22</v>
      </c>
      <c r="E381" s="12" t="s">
        <v>749</v>
      </c>
      <c r="F381" s="13" t="s">
        <v>19</v>
      </c>
      <c r="G381" s="13" t="s">
        <v>19</v>
      </c>
      <c r="H381" s="13" t="s">
        <v>19</v>
      </c>
      <c r="I381" s="13" t="s">
        <v>19</v>
      </c>
      <c r="J381" s="9"/>
      <c r="K381" s="10">
        <v>0</v>
      </c>
      <c r="L381" s="10">
        <f t="shared" si="15"/>
        <v>0</v>
      </c>
      <c r="M381" s="10">
        <f t="shared" si="16"/>
        <v>0</v>
      </c>
      <c r="N381" s="10">
        <f t="shared" si="17"/>
        <v>0</v>
      </c>
    </row>
    <row r="382" spans="1:14" ht="18" x14ac:dyDescent="0.25">
      <c r="A382" s="23">
        <v>277</v>
      </c>
      <c r="B382" s="13" t="s">
        <v>198</v>
      </c>
      <c r="C382" s="16">
        <v>3</v>
      </c>
      <c r="D382" s="16" t="s">
        <v>22</v>
      </c>
      <c r="E382" s="12" t="s">
        <v>750</v>
      </c>
      <c r="F382" s="13" t="s">
        <v>751</v>
      </c>
      <c r="G382" s="13" t="s">
        <v>19</v>
      </c>
      <c r="H382" s="13" t="s">
        <v>19</v>
      </c>
      <c r="I382" s="13" t="s">
        <v>57</v>
      </c>
      <c r="J382" s="9"/>
      <c r="K382" s="10">
        <v>0</v>
      </c>
      <c r="L382" s="10">
        <f t="shared" si="15"/>
        <v>0</v>
      </c>
      <c r="M382" s="10">
        <f t="shared" si="16"/>
        <v>0</v>
      </c>
      <c r="N382" s="10">
        <f t="shared" si="17"/>
        <v>0</v>
      </c>
    </row>
    <row r="383" spans="1:14" ht="18" x14ac:dyDescent="0.25">
      <c r="A383" s="23">
        <v>278</v>
      </c>
      <c r="B383" s="13" t="s">
        <v>198</v>
      </c>
      <c r="C383" s="16">
        <v>1</v>
      </c>
      <c r="D383" s="16" t="s">
        <v>22</v>
      </c>
      <c r="E383" s="12" t="s">
        <v>752</v>
      </c>
      <c r="F383" s="13" t="s">
        <v>753</v>
      </c>
      <c r="G383" s="13" t="s">
        <v>19</v>
      </c>
      <c r="H383" s="13" t="s">
        <v>19</v>
      </c>
      <c r="I383" s="13" t="s">
        <v>19</v>
      </c>
      <c r="J383" s="9"/>
      <c r="K383" s="10">
        <v>0</v>
      </c>
      <c r="L383" s="10">
        <f t="shared" si="15"/>
        <v>0</v>
      </c>
      <c r="M383" s="10">
        <f t="shared" si="16"/>
        <v>0</v>
      </c>
      <c r="N383" s="10">
        <f t="shared" si="17"/>
        <v>0</v>
      </c>
    </row>
    <row r="384" spans="1:14" ht="18" x14ac:dyDescent="0.25">
      <c r="A384" s="23">
        <v>279</v>
      </c>
      <c r="B384" s="13" t="s">
        <v>754</v>
      </c>
      <c r="C384" s="16">
        <v>4</v>
      </c>
      <c r="D384" s="16" t="s">
        <v>22</v>
      </c>
      <c r="E384" s="12" t="s">
        <v>755</v>
      </c>
      <c r="F384" s="13" t="s">
        <v>19</v>
      </c>
      <c r="G384" s="13">
        <v>6690020</v>
      </c>
      <c r="H384" s="13" t="s">
        <v>19</v>
      </c>
      <c r="I384" s="13" t="s">
        <v>19</v>
      </c>
      <c r="J384" s="9"/>
      <c r="K384" s="10">
        <v>0</v>
      </c>
      <c r="L384" s="10">
        <f t="shared" si="15"/>
        <v>0</v>
      </c>
      <c r="M384" s="10">
        <f t="shared" si="16"/>
        <v>0</v>
      </c>
      <c r="N384" s="10">
        <f t="shared" si="17"/>
        <v>0</v>
      </c>
    </row>
    <row r="385" spans="1:14" ht="45" x14ac:dyDescent="0.25">
      <c r="A385" s="23">
        <v>280</v>
      </c>
      <c r="B385" s="13" t="s">
        <v>565</v>
      </c>
      <c r="C385" s="16">
        <v>1</v>
      </c>
      <c r="D385" s="16" t="s">
        <v>22</v>
      </c>
      <c r="E385" s="12" t="s">
        <v>577</v>
      </c>
      <c r="F385" s="13" t="s">
        <v>578</v>
      </c>
      <c r="G385" s="13" t="s">
        <v>19</v>
      </c>
      <c r="H385" s="13" t="s">
        <v>19</v>
      </c>
      <c r="I385" s="13" t="s">
        <v>57</v>
      </c>
      <c r="J385" s="9"/>
      <c r="K385" s="10">
        <v>0</v>
      </c>
      <c r="L385" s="10">
        <f t="shared" si="15"/>
        <v>0</v>
      </c>
      <c r="M385" s="10">
        <f t="shared" si="16"/>
        <v>0</v>
      </c>
      <c r="N385" s="10">
        <f t="shared" si="17"/>
        <v>0</v>
      </c>
    </row>
    <row r="386" spans="1:14" ht="18.75" thickBot="1" x14ac:dyDescent="0.3">
      <c r="A386" s="15">
        <v>281</v>
      </c>
      <c r="B386" s="13" t="s">
        <v>565</v>
      </c>
      <c r="C386" s="16">
        <v>1</v>
      </c>
      <c r="D386" s="16" t="s">
        <v>22</v>
      </c>
      <c r="E386" s="12" t="s">
        <v>579</v>
      </c>
      <c r="F386" s="13" t="s">
        <v>580</v>
      </c>
      <c r="G386" s="13" t="s">
        <v>19</v>
      </c>
      <c r="H386" s="13" t="s">
        <v>19</v>
      </c>
      <c r="I386" s="13" t="s">
        <v>57</v>
      </c>
      <c r="J386" s="9"/>
      <c r="K386" s="10">
        <v>0</v>
      </c>
      <c r="L386" s="10">
        <f t="shared" si="15"/>
        <v>0</v>
      </c>
      <c r="M386" s="10">
        <f t="shared" si="16"/>
        <v>0</v>
      </c>
      <c r="N386" s="10">
        <f t="shared" si="17"/>
        <v>0</v>
      </c>
    </row>
    <row r="387" spans="1:14" ht="27" x14ac:dyDescent="0.25">
      <c r="A387" s="18">
        <v>282</v>
      </c>
      <c r="B387" s="13" t="s">
        <v>565</v>
      </c>
      <c r="C387" s="16">
        <v>17</v>
      </c>
      <c r="D387" s="16" t="s">
        <v>22</v>
      </c>
      <c r="E387" s="12" t="s">
        <v>756</v>
      </c>
      <c r="F387" s="13" t="s">
        <v>551</v>
      </c>
      <c r="G387" s="13" t="s">
        <v>19</v>
      </c>
      <c r="H387" s="13" t="s">
        <v>19</v>
      </c>
      <c r="I387" s="13" t="s">
        <v>57</v>
      </c>
      <c r="J387" s="9"/>
      <c r="K387" s="10">
        <v>0</v>
      </c>
      <c r="L387" s="10">
        <f t="shared" si="15"/>
        <v>0</v>
      </c>
      <c r="M387" s="10">
        <f t="shared" si="16"/>
        <v>0</v>
      </c>
      <c r="N387" s="10">
        <f t="shared" si="17"/>
        <v>0</v>
      </c>
    </row>
    <row r="388" spans="1:14" ht="18.75" thickBot="1" x14ac:dyDescent="0.3">
      <c r="A388" s="20">
        <v>283</v>
      </c>
      <c r="B388" s="13" t="s">
        <v>565</v>
      </c>
      <c r="C388" s="16">
        <v>17</v>
      </c>
      <c r="D388" s="16" t="s">
        <v>22</v>
      </c>
      <c r="E388" s="12" t="s">
        <v>586</v>
      </c>
      <c r="F388" s="13" t="s">
        <v>587</v>
      </c>
      <c r="G388" s="13" t="s">
        <v>19</v>
      </c>
      <c r="H388" s="13" t="s">
        <v>588</v>
      </c>
      <c r="I388" s="13" t="s">
        <v>57</v>
      </c>
      <c r="J388" s="9"/>
      <c r="K388" s="10">
        <v>0</v>
      </c>
      <c r="L388" s="10">
        <f t="shared" si="15"/>
        <v>0</v>
      </c>
      <c r="M388" s="10">
        <f t="shared" si="16"/>
        <v>0</v>
      </c>
      <c r="N388" s="10">
        <f t="shared" si="17"/>
        <v>0</v>
      </c>
    </row>
    <row r="389" spans="1:14" ht="18" x14ac:dyDescent="0.25">
      <c r="A389" s="18">
        <v>284</v>
      </c>
      <c r="B389" s="13" t="s">
        <v>565</v>
      </c>
      <c r="C389" s="16">
        <v>2</v>
      </c>
      <c r="D389" s="16" t="s">
        <v>22</v>
      </c>
      <c r="E389" s="12" t="s">
        <v>566</v>
      </c>
      <c r="F389" s="13">
        <v>280</v>
      </c>
      <c r="G389" s="13" t="s">
        <v>19</v>
      </c>
      <c r="H389" s="13" t="s">
        <v>19</v>
      </c>
      <c r="I389" s="13" t="s">
        <v>57</v>
      </c>
      <c r="J389" s="9"/>
      <c r="K389" s="10">
        <v>0</v>
      </c>
      <c r="L389" s="10">
        <f t="shared" ref="L389:L452" si="18">K389*C389</f>
        <v>0</v>
      </c>
      <c r="M389" s="10">
        <f t="shared" ref="M389:M452" si="19">L389*0.16</f>
        <v>0</v>
      </c>
      <c r="N389" s="10">
        <f t="shared" ref="N389:N452" si="20">L389+M389</f>
        <v>0</v>
      </c>
    </row>
    <row r="390" spans="1:14" ht="27.75" thickBot="1" x14ac:dyDescent="0.3">
      <c r="A390" s="20">
        <v>285</v>
      </c>
      <c r="B390" s="13" t="s">
        <v>565</v>
      </c>
      <c r="C390" s="16">
        <v>2</v>
      </c>
      <c r="D390" s="16" t="s">
        <v>22</v>
      </c>
      <c r="E390" s="12" t="s">
        <v>567</v>
      </c>
      <c r="F390" s="13" t="s">
        <v>568</v>
      </c>
      <c r="G390" s="13" t="s">
        <v>19</v>
      </c>
      <c r="H390" s="13" t="s">
        <v>569</v>
      </c>
      <c r="I390" s="13" t="s">
        <v>57</v>
      </c>
      <c r="J390" s="9"/>
      <c r="K390" s="10">
        <v>0</v>
      </c>
      <c r="L390" s="10">
        <f t="shared" si="18"/>
        <v>0</v>
      </c>
      <c r="M390" s="10">
        <f t="shared" si="19"/>
        <v>0</v>
      </c>
      <c r="N390" s="10">
        <f t="shared" si="20"/>
        <v>0</v>
      </c>
    </row>
    <row r="391" spans="1:14" ht="27" x14ac:dyDescent="0.25">
      <c r="A391" s="22">
        <v>286</v>
      </c>
      <c r="B391" s="13" t="s">
        <v>565</v>
      </c>
      <c r="C391" s="16">
        <v>1</v>
      </c>
      <c r="D391" s="16" t="s">
        <v>22</v>
      </c>
      <c r="E391" s="12" t="s">
        <v>570</v>
      </c>
      <c r="F391" s="13" t="s">
        <v>571</v>
      </c>
      <c r="G391" s="13" t="s">
        <v>19</v>
      </c>
      <c r="H391" s="13" t="s">
        <v>19</v>
      </c>
      <c r="I391" s="13" t="s">
        <v>466</v>
      </c>
      <c r="J391" s="9"/>
      <c r="K391" s="10">
        <v>0</v>
      </c>
      <c r="L391" s="10">
        <f t="shared" si="18"/>
        <v>0</v>
      </c>
      <c r="M391" s="10">
        <f t="shared" si="19"/>
        <v>0</v>
      </c>
      <c r="N391" s="10">
        <f t="shared" si="20"/>
        <v>0</v>
      </c>
    </row>
    <row r="392" spans="1:14" ht="36" x14ac:dyDescent="0.25">
      <c r="A392" s="23">
        <v>287</v>
      </c>
      <c r="B392" s="13" t="s">
        <v>198</v>
      </c>
      <c r="C392" s="16">
        <v>2</v>
      </c>
      <c r="D392" s="16" t="s">
        <v>22</v>
      </c>
      <c r="E392" s="12" t="s">
        <v>757</v>
      </c>
      <c r="F392" s="13" t="s">
        <v>758</v>
      </c>
      <c r="G392" s="13" t="s">
        <v>19</v>
      </c>
      <c r="H392" s="13" t="s">
        <v>19</v>
      </c>
      <c r="I392" s="13" t="s">
        <v>57</v>
      </c>
      <c r="J392" s="9"/>
      <c r="K392" s="10">
        <v>0</v>
      </c>
      <c r="L392" s="10">
        <f t="shared" si="18"/>
        <v>0</v>
      </c>
      <c r="M392" s="10">
        <f t="shared" si="19"/>
        <v>0</v>
      </c>
      <c r="N392" s="10">
        <f t="shared" si="20"/>
        <v>0</v>
      </c>
    </row>
    <row r="393" spans="1:14" ht="27" x14ac:dyDescent="0.25">
      <c r="A393" s="23">
        <v>288</v>
      </c>
      <c r="B393" s="13" t="s">
        <v>198</v>
      </c>
      <c r="C393" s="16">
        <v>2</v>
      </c>
      <c r="D393" s="16" t="s">
        <v>22</v>
      </c>
      <c r="E393" s="12" t="s">
        <v>759</v>
      </c>
      <c r="F393" s="13" t="s">
        <v>760</v>
      </c>
      <c r="G393" s="13" t="s">
        <v>19</v>
      </c>
      <c r="H393" s="13" t="s">
        <v>19</v>
      </c>
      <c r="I393" s="13" t="s">
        <v>19</v>
      </c>
      <c r="J393" s="9"/>
      <c r="K393" s="10">
        <v>0</v>
      </c>
      <c r="L393" s="10">
        <f t="shared" si="18"/>
        <v>0</v>
      </c>
      <c r="M393" s="10">
        <f t="shared" si="19"/>
        <v>0</v>
      </c>
      <c r="N393" s="10">
        <f t="shared" si="20"/>
        <v>0</v>
      </c>
    </row>
    <row r="394" spans="1:14" ht="27" x14ac:dyDescent="0.25">
      <c r="A394" s="23">
        <v>289</v>
      </c>
      <c r="B394" s="13" t="s">
        <v>198</v>
      </c>
      <c r="C394" s="16">
        <v>1</v>
      </c>
      <c r="D394" s="16" t="s">
        <v>22</v>
      </c>
      <c r="E394" s="12" t="s">
        <v>761</v>
      </c>
      <c r="F394" s="13" t="s">
        <v>19</v>
      </c>
      <c r="G394" s="13" t="s">
        <v>19</v>
      </c>
      <c r="H394" s="13" t="s">
        <v>19</v>
      </c>
      <c r="I394" s="13" t="s">
        <v>19</v>
      </c>
      <c r="J394" s="9"/>
      <c r="K394" s="10">
        <v>0</v>
      </c>
      <c r="L394" s="10">
        <f t="shared" si="18"/>
        <v>0</v>
      </c>
      <c r="M394" s="10">
        <f t="shared" si="19"/>
        <v>0</v>
      </c>
      <c r="N394" s="10">
        <f t="shared" si="20"/>
        <v>0</v>
      </c>
    </row>
    <row r="395" spans="1:14" ht="90" x14ac:dyDescent="0.25">
      <c r="A395" s="23">
        <v>290</v>
      </c>
      <c r="B395" s="13" t="s">
        <v>198</v>
      </c>
      <c r="C395" s="16">
        <v>2</v>
      </c>
      <c r="D395" s="16" t="s">
        <v>22</v>
      </c>
      <c r="E395" s="12" t="s">
        <v>762</v>
      </c>
      <c r="F395" s="13" t="s">
        <v>763</v>
      </c>
      <c r="G395" s="13" t="s">
        <v>19</v>
      </c>
      <c r="H395" s="13" t="s">
        <v>19</v>
      </c>
      <c r="I395" s="13" t="s">
        <v>764</v>
      </c>
      <c r="J395" s="9"/>
      <c r="K395" s="10">
        <v>0</v>
      </c>
      <c r="L395" s="10">
        <f t="shared" si="18"/>
        <v>0</v>
      </c>
      <c r="M395" s="10">
        <f t="shared" si="19"/>
        <v>0</v>
      </c>
      <c r="N395" s="10">
        <f t="shared" si="20"/>
        <v>0</v>
      </c>
    </row>
    <row r="396" spans="1:14" ht="18" x14ac:dyDescent="0.25">
      <c r="A396" s="23">
        <v>291</v>
      </c>
      <c r="B396" s="13" t="s">
        <v>282</v>
      </c>
      <c r="C396" s="16">
        <v>8</v>
      </c>
      <c r="D396" s="16" t="s">
        <v>22</v>
      </c>
      <c r="E396" s="12" t="s">
        <v>141</v>
      </c>
      <c r="F396" s="13" t="s">
        <v>19</v>
      </c>
      <c r="G396" s="13" t="s">
        <v>19</v>
      </c>
      <c r="H396" s="13" t="s">
        <v>19</v>
      </c>
      <c r="I396" s="13" t="s">
        <v>19</v>
      </c>
      <c r="J396" s="9"/>
      <c r="K396" s="10">
        <v>0</v>
      </c>
      <c r="L396" s="10">
        <f t="shared" si="18"/>
        <v>0</v>
      </c>
      <c r="M396" s="10">
        <f t="shared" si="19"/>
        <v>0</v>
      </c>
      <c r="N396" s="10">
        <f t="shared" si="20"/>
        <v>0</v>
      </c>
    </row>
    <row r="397" spans="1:14" ht="72" x14ac:dyDescent="0.25">
      <c r="A397" s="23">
        <v>292</v>
      </c>
      <c r="B397" s="13" t="s">
        <v>282</v>
      </c>
      <c r="C397" s="16">
        <v>1</v>
      </c>
      <c r="D397" s="16" t="s">
        <v>22</v>
      </c>
      <c r="E397" s="12" t="s">
        <v>765</v>
      </c>
      <c r="F397" s="13" t="s">
        <v>766</v>
      </c>
      <c r="G397" s="13" t="s">
        <v>19</v>
      </c>
      <c r="H397" s="13" t="s">
        <v>19</v>
      </c>
      <c r="I397" s="13" t="s">
        <v>19</v>
      </c>
      <c r="J397" s="9"/>
      <c r="K397" s="10">
        <v>0</v>
      </c>
      <c r="L397" s="10">
        <f t="shared" si="18"/>
        <v>0</v>
      </c>
      <c r="M397" s="10">
        <f t="shared" si="19"/>
        <v>0</v>
      </c>
      <c r="N397" s="10">
        <f t="shared" si="20"/>
        <v>0</v>
      </c>
    </row>
    <row r="398" spans="1:14" ht="27" x14ac:dyDescent="0.25">
      <c r="A398" s="23" t="s">
        <v>767</v>
      </c>
      <c r="B398" s="13" t="s">
        <v>282</v>
      </c>
      <c r="C398" s="16">
        <v>3</v>
      </c>
      <c r="D398" s="16" t="s">
        <v>22</v>
      </c>
      <c r="E398" s="12" t="s">
        <v>283</v>
      </c>
      <c r="F398" s="13" t="s">
        <v>19</v>
      </c>
      <c r="G398" s="13" t="s">
        <v>19</v>
      </c>
      <c r="H398" s="13" t="s">
        <v>19</v>
      </c>
      <c r="I398" s="13" t="s">
        <v>19</v>
      </c>
      <c r="J398" s="9"/>
      <c r="K398" s="10">
        <v>0</v>
      </c>
      <c r="L398" s="10">
        <f t="shared" si="18"/>
        <v>0</v>
      </c>
      <c r="M398" s="10">
        <f t="shared" si="19"/>
        <v>0</v>
      </c>
      <c r="N398" s="10">
        <f t="shared" si="20"/>
        <v>0</v>
      </c>
    </row>
    <row r="399" spans="1:14" ht="27" x14ac:dyDescent="0.25">
      <c r="A399" s="23" t="s">
        <v>768</v>
      </c>
      <c r="B399" s="13" t="s">
        <v>282</v>
      </c>
      <c r="C399" s="16">
        <v>3</v>
      </c>
      <c r="D399" s="16" t="s">
        <v>22</v>
      </c>
      <c r="E399" s="12" t="s">
        <v>285</v>
      </c>
      <c r="F399" s="13" t="s">
        <v>19</v>
      </c>
      <c r="G399" s="13" t="s">
        <v>19</v>
      </c>
      <c r="H399" s="13" t="s">
        <v>19</v>
      </c>
      <c r="I399" s="13" t="s">
        <v>19</v>
      </c>
      <c r="J399" s="9"/>
      <c r="K399" s="10">
        <v>0</v>
      </c>
      <c r="L399" s="10">
        <f t="shared" si="18"/>
        <v>0</v>
      </c>
      <c r="M399" s="10">
        <f t="shared" si="19"/>
        <v>0</v>
      </c>
      <c r="N399" s="10">
        <f t="shared" si="20"/>
        <v>0</v>
      </c>
    </row>
    <row r="400" spans="1:14" ht="27" x14ac:dyDescent="0.25">
      <c r="A400" s="23" t="s">
        <v>769</v>
      </c>
      <c r="B400" s="13" t="s">
        <v>282</v>
      </c>
      <c r="C400" s="16">
        <v>5</v>
      </c>
      <c r="D400" s="16" t="s">
        <v>22</v>
      </c>
      <c r="E400" s="12" t="s">
        <v>287</v>
      </c>
      <c r="F400" s="13" t="s">
        <v>19</v>
      </c>
      <c r="G400" s="13" t="s">
        <v>19</v>
      </c>
      <c r="H400" s="13" t="s">
        <v>19</v>
      </c>
      <c r="I400" s="13" t="s">
        <v>19</v>
      </c>
      <c r="J400" s="9"/>
      <c r="K400" s="10">
        <v>0</v>
      </c>
      <c r="L400" s="10">
        <f t="shared" si="18"/>
        <v>0</v>
      </c>
      <c r="M400" s="10">
        <f t="shared" si="19"/>
        <v>0</v>
      </c>
      <c r="N400" s="10">
        <f t="shared" si="20"/>
        <v>0</v>
      </c>
    </row>
    <row r="401" spans="1:14" ht="27" x14ac:dyDescent="0.25">
      <c r="A401" s="23" t="s">
        <v>770</v>
      </c>
      <c r="B401" s="13" t="s">
        <v>282</v>
      </c>
      <c r="C401" s="16">
        <v>5</v>
      </c>
      <c r="D401" s="16" t="s">
        <v>22</v>
      </c>
      <c r="E401" s="12" t="s">
        <v>289</v>
      </c>
      <c r="F401" s="13" t="s">
        <v>19</v>
      </c>
      <c r="G401" s="13" t="s">
        <v>19</v>
      </c>
      <c r="H401" s="13" t="s">
        <v>19</v>
      </c>
      <c r="I401" s="13" t="s">
        <v>19</v>
      </c>
      <c r="J401" s="9"/>
      <c r="K401" s="10">
        <v>0</v>
      </c>
      <c r="L401" s="10">
        <f t="shared" si="18"/>
        <v>0</v>
      </c>
      <c r="M401" s="10">
        <f t="shared" si="19"/>
        <v>0</v>
      </c>
      <c r="N401" s="10">
        <f t="shared" si="20"/>
        <v>0</v>
      </c>
    </row>
    <row r="402" spans="1:14" ht="27" x14ac:dyDescent="0.25">
      <c r="A402" s="23" t="s">
        <v>771</v>
      </c>
      <c r="B402" s="13" t="s">
        <v>282</v>
      </c>
      <c r="C402" s="16">
        <v>2</v>
      </c>
      <c r="D402" s="16" t="s">
        <v>22</v>
      </c>
      <c r="E402" s="12" t="s">
        <v>291</v>
      </c>
      <c r="F402" s="13" t="s">
        <v>19</v>
      </c>
      <c r="G402" s="13" t="s">
        <v>19</v>
      </c>
      <c r="H402" s="13" t="s">
        <v>19</v>
      </c>
      <c r="I402" s="13" t="s">
        <v>19</v>
      </c>
      <c r="J402" s="9"/>
      <c r="K402" s="10">
        <v>0</v>
      </c>
      <c r="L402" s="10">
        <f t="shared" si="18"/>
        <v>0</v>
      </c>
      <c r="M402" s="10">
        <f t="shared" si="19"/>
        <v>0</v>
      </c>
      <c r="N402" s="10">
        <f t="shared" si="20"/>
        <v>0</v>
      </c>
    </row>
    <row r="403" spans="1:14" ht="27" x14ac:dyDescent="0.25">
      <c r="A403" s="23" t="s">
        <v>772</v>
      </c>
      <c r="B403" s="13" t="s">
        <v>282</v>
      </c>
      <c r="C403" s="16">
        <v>2</v>
      </c>
      <c r="D403" s="16" t="s">
        <v>22</v>
      </c>
      <c r="E403" s="12" t="s">
        <v>293</v>
      </c>
      <c r="F403" s="13" t="s">
        <v>19</v>
      </c>
      <c r="G403" s="13" t="s">
        <v>19</v>
      </c>
      <c r="H403" s="13" t="s">
        <v>19</v>
      </c>
      <c r="I403" s="13" t="s">
        <v>19</v>
      </c>
      <c r="J403" s="9"/>
      <c r="K403" s="10">
        <v>0</v>
      </c>
      <c r="L403" s="10">
        <f t="shared" si="18"/>
        <v>0</v>
      </c>
      <c r="M403" s="10">
        <f t="shared" si="19"/>
        <v>0</v>
      </c>
      <c r="N403" s="10">
        <f t="shared" si="20"/>
        <v>0</v>
      </c>
    </row>
    <row r="404" spans="1:14" ht="27" x14ac:dyDescent="0.25">
      <c r="A404" s="23" t="s">
        <v>773</v>
      </c>
      <c r="B404" s="13" t="s">
        <v>282</v>
      </c>
      <c r="C404" s="16">
        <v>3</v>
      </c>
      <c r="D404" s="16" t="s">
        <v>22</v>
      </c>
      <c r="E404" s="12" t="s">
        <v>295</v>
      </c>
      <c r="F404" s="13" t="s">
        <v>19</v>
      </c>
      <c r="G404" s="13" t="s">
        <v>19</v>
      </c>
      <c r="H404" s="13" t="s">
        <v>19</v>
      </c>
      <c r="I404" s="13" t="s">
        <v>19</v>
      </c>
      <c r="J404" s="9"/>
      <c r="K404" s="10">
        <v>0</v>
      </c>
      <c r="L404" s="10">
        <f t="shared" si="18"/>
        <v>0</v>
      </c>
      <c r="M404" s="10">
        <f t="shared" si="19"/>
        <v>0</v>
      </c>
      <c r="N404" s="10">
        <f t="shared" si="20"/>
        <v>0</v>
      </c>
    </row>
    <row r="405" spans="1:14" ht="27" x14ac:dyDescent="0.25">
      <c r="A405" s="23" t="s">
        <v>774</v>
      </c>
      <c r="B405" s="13" t="s">
        <v>282</v>
      </c>
      <c r="C405" s="16">
        <v>3</v>
      </c>
      <c r="D405" s="16" t="s">
        <v>22</v>
      </c>
      <c r="E405" s="12" t="s">
        <v>297</v>
      </c>
      <c r="F405" s="13" t="s">
        <v>19</v>
      </c>
      <c r="G405" s="13" t="s">
        <v>19</v>
      </c>
      <c r="H405" s="13" t="s">
        <v>19</v>
      </c>
      <c r="I405" s="13" t="s">
        <v>19</v>
      </c>
      <c r="J405" s="9"/>
      <c r="K405" s="10">
        <v>0</v>
      </c>
      <c r="L405" s="10">
        <f t="shared" si="18"/>
        <v>0</v>
      </c>
      <c r="M405" s="10">
        <f t="shared" si="19"/>
        <v>0</v>
      </c>
      <c r="N405" s="10">
        <f t="shared" si="20"/>
        <v>0</v>
      </c>
    </row>
    <row r="406" spans="1:14" ht="18" x14ac:dyDescent="0.25">
      <c r="A406" s="23" t="s">
        <v>775</v>
      </c>
      <c r="B406" s="13" t="s">
        <v>282</v>
      </c>
      <c r="C406" s="16">
        <v>2</v>
      </c>
      <c r="D406" s="16" t="s">
        <v>22</v>
      </c>
      <c r="E406" s="12" t="s">
        <v>299</v>
      </c>
      <c r="F406" s="13" t="s">
        <v>19</v>
      </c>
      <c r="G406" s="13" t="s">
        <v>19</v>
      </c>
      <c r="H406" s="13" t="s">
        <v>19</v>
      </c>
      <c r="I406" s="13" t="s">
        <v>19</v>
      </c>
      <c r="J406" s="9"/>
      <c r="K406" s="10">
        <v>0</v>
      </c>
      <c r="L406" s="10">
        <f t="shared" si="18"/>
        <v>0</v>
      </c>
      <c r="M406" s="10">
        <f t="shared" si="19"/>
        <v>0</v>
      </c>
      <c r="N406" s="10">
        <f t="shared" si="20"/>
        <v>0</v>
      </c>
    </row>
    <row r="407" spans="1:14" ht="18" x14ac:dyDescent="0.25">
      <c r="A407" s="23" t="s">
        <v>776</v>
      </c>
      <c r="B407" s="13" t="s">
        <v>282</v>
      </c>
      <c r="C407" s="16">
        <v>2</v>
      </c>
      <c r="D407" s="16" t="s">
        <v>22</v>
      </c>
      <c r="E407" s="12" t="s">
        <v>301</v>
      </c>
      <c r="F407" s="13" t="s">
        <v>19</v>
      </c>
      <c r="G407" s="13" t="s">
        <v>19</v>
      </c>
      <c r="H407" s="13" t="s">
        <v>19</v>
      </c>
      <c r="I407" s="13" t="s">
        <v>19</v>
      </c>
      <c r="J407" s="9"/>
      <c r="K407" s="10">
        <v>0</v>
      </c>
      <c r="L407" s="10">
        <f t="shared" si="18"/>
        <v>0</v>
      </c>
      <c r="M407" s="10">
        <f t="shared" si="19"/>
        <v>0</v>
      </c>
      <c r="N407" s="10">
        <f t="shared" si="20"/>
        <v>0</v>
      </c>
    </row>
    <row r="408" spans="1:14" ht="27" x14ac:dyDescent="0.25">
      <c r="A408" s="23" t="s">
        <v>777</v>
      </c>
      <c r="B408" s="13" t="s">
        <v>282</v>
      </c>
      <c r="C408" s="16">
        <v>2</v>
      </c>
      <c r="D408" s="16" t="s">
        <v>22</v>
      </c>
      <c r="E408" s="12" t="s">
        <v>778</v>
      </c>
      <c r="F408" s="13" t="s">
        <v>19</v>
      </c>
      <c r="G408" s="13" t="s">
        <v>19</v>
      </c>
      <c r="H408" s="13" t="s">
        <v>19</v>
      </c>
      <c r="I408" s="13" t="s">
        <v>19</v>
      </c>
      <c r="J408" s="9"/>
      <c r="K408" s="10">
        <v>0</v>
      </c>
      <c r="L408" s="10">
        <f t="shared" si="18"/>
        <v>0</v>
      </c>
      <c r="M408" s="10">
        <f t="shared" si="19"/>
        <v>0</v>
      </c>
      <c r="N408" s="10">
        <f t="shared" si="20"/>
        <v>0</v>
      </c>
    </row>
    <row r="409" spans="1:14" ht="27" x14ac:dyDescent="0.25">
      <c r="A409" s="23" t="s">
        <v>779</v>
      </c>
      <c r="B409" s="13" t="s">
        <v>282</v>
      </c>
      <c r="C409" s="16">
        <v>2</v>
      </c>
      <c r="D409" s="16" t="s">
        <v>22</v>
      </c>
      <c r="E409" s="12" t="s">
        <v>305</v>
      </c>
      <c r="F409" s="13" t="s">
        <v>19</v>
      </c>
      <c r="G409" s="13" t="s">
        <v>19</v>
      </c>
      <c r="H409" s="13" t="s">
        <v>19</v>
      </c>
      <c r="I409" s="13" t="s">
        <v>19</v>
      </c>
      <c r="J409" s="9"/>
      <c r="K409" s="10">
        <v>0</v>
      </c>
      <c r="L409" s="10">
        <f t="shared" si="18"/>
        <v>0</v>
      </c>
      <c r="M409" s="10">
        <f t="shared" si="19"/>
        <v>0</v>
      </c>
      <c r="N409" s="10">
        <f t="shared" si="20"/>
        <v>0</v>
      </c>
    </row>
    <row r="410" spans="1:14" ht="27" x14ac:dyDescent="0.25">
      <c r="A410" s="23" t="s">
        <v>780</v>
      </c>
      <c r="B410" s="13" t="s">
        <v>282</v>
      </c>
      <c r="C410" s="16">
        <v>2</v>
      </c>
      <c r="D410" s="16" t="s">
        <v>22</v>
      </c>
      <c r="E410" s="12" t="s">
        <v>307</v>
      </c>
      <c r="F410" s="13" t="s">
        <v>19</v>
      </c>
      <c r="G410" s="13" t="s">
        <v>19</v>
      </c>
      <c r="H410" s="13" t="s">
        <v>19</v>
      </c>
      <c r="I410" s="13" t="s">
        <v>19</v>
      </c>
      <c r="J410" s="9"/>
      <c r="K410" s="10">
        <v>0</v>
      </c>
      <c r="L410" s="10">
        <f t="shared" si="18"/>
        <v>0</v>
      </c>
      <c r="M410" s="10">
        <f t="shared" si="19"/>
        <v>0</v>
      </c>
      <c r="N410" s="10">
        <f t="shared" si="20"/>
        <v>0</v>
      </c>
    </row>
    <row r="411" spans="1:14" ht="27" x14ac:dyDescent="0.25">
      <c r="A411" s="23" t="s">
        <v>781</v>
      </c>
      <c r="B411" s="13" t="s">
        <v>282</v>
      </c>
      <c r="C411" s="16">
        <v>2</v>
      </c>
      <c r="D411" s="16" t="s">
        <v>22</v>
      </c>
      <c r="E411" s="12" t="s">
        <v>309</v>
      </c>
      <c r="F411" s="13" t="s">
        <v>19</v>
      </c>
      <c r="G411" s="13" t="s">
        <v>19</v>
      </c>
      <c r="H411" s="13" t="s">
        <v>19</v>
      </c>
      <c r="I411" s="13" t="s">
        <v>19</v>
      </c>
      <c r="J411" s="9"/>
      <c r="K411" s="10">
        <v>0</v>
      </c>
      <c r="L411" s="10">
        <f t="shared" si="18"/>
        <v>0</v>
      </c>
      <c r="M411" s="10">
        <f t="shared" si="19"/>
        <v>0</v>
      </c>
      <c r="N411" s="10">
        <f t="shared" si="20"/>
        <v>0</v>
      </c>
    </row>
    <row r="412" spans="1:14" ht="18" x14ac:dyDescent="0.25">
      <c r="A412" s="23">
        <v>300</v>
      </c>
      <c r="B412" s="13" t="s">
        <v>782</v>
      </c>
      <c r="C412" s="16">
        <v>1</v>
      </c>
      <c r="D412" s="16" t="s">
        <v>22</v>
      </c>
      <c r="E412" s="12" t="s">
        <v>783</v>
      </c>
      <c r="F412" s="13" t="s">
        <v>784</v>
      </c>
      <c r="G412" s="13" t="s">
        <v>19</v>
      </c>
      <c r="H412" s="13" t="s">
        <v>785</v>
      </c>
      <c r="I412" s="13" t="s">
        <v>19</v>
      </c>
      <c r="J412" s="9"/>
      <c r="K412" s="10">
        <v>0</v>
      </c>
      <c r="L412" s="10">
        <f t="shared" si="18"/>
        <v>0</v>
      </c>
      <c r="M412" s="10">
        <f t="shared" si="19"/>
        <v>0</v>
      </c>
      <c r="N412" s="10">
        <f t="shared" si="20"/>
        <v>0</v>
      </c>
    </row>
    <row r="413" spans="1:14" ht="18" x14ac:dyDescent="0.25">
      <c r="A413" s="23">
        <v>301</v>
      </c>
      <c r="B413" s="13" t="s">
        <v>782</v>
      </c>
      <c r="C413" s="16">
        <v>2</v>
      </c>
      <c r="D413" s="16" t="s">
        <v>22</v>
      </c>
      <c r="E413" s="12" t="s">
        <v>786</v>
      </c>
      <c r="F413" s="13" t="s">
        <v>787</v>
      </c>
      <c r="G413" s="13" t="s">
        <v>19</v>
      </c>
      <c r="H413" s="13" t="s">
        <v>19</v>
      </c>
      <c r="I413" s="13" t="s">
        <v>19</v>
      </c>
      <c r="J413" s="9"/>
      <c r="K413" s="10">
        <v>0</v>
      </c>
      <c r="L413" s="10">
        <f t="shared" si="18"/>
        <v>0</v>
      </c>
      <c r="M413" s="10">
        <f t="shared" si="19"/>
        <v>0</v>
      </c>
      <c r="N413" s="10">
        <f t="shared" si="20"/>
        <v>0</v>
      </c>
    </row>
    <row r="414" spans="1:14" ht="18" x14ac:dyDescent="0.25">
      <c r="A414" s="23">
        <v>302</v>
      </c>
      <c r="B414" s="13" t="s">
        <v>782</v>
      </c>
      <c r="C414" s="16">
        <v>1</v>
      </c>
      <c r="D414" s="16" t="s">
        <v>22</v>
      </c>
      <c r="E414" s="12" t="s">
        <v>788</v>
      </c>
      <c r="F414" s="13" t="s">
        <v>789</v>
      </c>
      <c r="G414" s="13" t="s">
        <v>19</v>
      </c>
      <c r="H414" s="13" t="s">
        <v>19</v>
      </c>
      <c r="I414" s="13" t="s">
        <v>19</v>
      </c>
      <c r="J414" s="9"/>
      <c r="K414" s="10">
        <v>0</v>
      </c>
      <c r="L414" s="10">
        <f t="shared" si="18"/>
        <v>0</v>
      </c>
      <c r="M414" s="10">
        <f t="shared" si="19"/>
        <v>0</v>
      </c>
      <c r="N414" s="10">
        <f t="shared" si="20"/>
        <v>0</v>
      </c>
    </row>
    <row r="415" spans="1:14" ht="18" x14ac:dyDescent="0.25">
      <c r="A415" s="23" t="s">
        <v>790</v>
      </c>
      <c r="B415" s="13" t="s">
        <v>791</v>
      </c>
      <c r="C415" s="16">
        <v>4</v>
      </c>
      <c r="D415" s="16" t="s">
        <v>22</v>
      </c>
      <c r="E415" s="12" t="s">
        <v>792</v>
      </c>
      <c r="F415" s="13" t="s">
        <v>793</v>
      </c>
      <c r="G415" s="13" t="s">
        <v>19</v>
      </c>
      <c r="H415" s="13" t="s">
        <v>19</v>
      </c>
      <c r="I415" s="13" t="s">
        <v>19</v>
      </c>
      <c r="J415" s="9"/>
      <c r="K415" s="10">
        <v>0</v>
      </c>
      <c r="L415" s="10">
        <f t="shared" si="18"/>
        <v>0</v>
      </c>
      <c r="M415" s="10">
        <f t="shared" si="19"/>
        <v>0</v>
      </c>
      <c r="N415" s="10">
        <f t="shared" si="20"/>
        <v>0</v>
      </c>
    </row>
    <row r="416" spans="1:14" ht="18" x14ac:dyDescent="0.25">
      <c r="A416" s="23" t="s">
        <v>794</v>
      </c>
      <c r="B416" s="13" t="s">
        <v>791</v>
      </c>
      <c r="C416" s="16">
        <v>4</v>
      </c>
      <c r="D416" s="16" t="s">
        <v>22</v>
      </c>
      <c r="E416" s="12" t="s">
        <v>795</v>
      </c>
      <c r="F416" s="13" t="s">
        <v>796</v>
      </c>
      <c r="G416" s="13" t="s">
        <v>19</v>
      </c>
      <c r="H416" s="13" t="s">
        <v>19</v>
      </c>
      <c r="I416" s="13" t="s">
        <v>19</v>
      </c>
      <c r="J416" s="9"/>
      <c r="K416" s="10">
        <v>0</v>
      </c>
      <c r="L416" s="10">
        <f t="shared" si="18"/>
        <v>0</v>
      </c>
      <c r="M416" s="10">
        <f t="shared" si="19"/>
        <v>0</v>
      </c>
      <c r="N416" s="10">
        <f t="shared" si="20"/>
        <v>0</v>
      </c>
    </row>
    <row r="417" spans="1:14" ht="18" x14ac:dyDescent="0.25">
      <c r="A417" s="23" t="s">
        <v>797</v>
      </c>
      <c r="B417" s="13" t="s">
        <v>791</v>
      </c>
      <c r="C417" s="16">
        <v>2</v>
      </c>
      <c r="D417" s="16" t="s">
        <v>22</v>
      </c>
      <c r="E417" s="12" t="s">
        <v>798</v>
      </c>
      <c r="F417" s="13" t="s">
        <v>799</v>
      </c>
      <c r="G417" s="13" t="s">
        <v>19</v>
      </c>
      <c r="H417" s="13" t="s">
        <v>19</v>
      </c>
      <c r="I417" s="13" t="s">
        <v>19</v>
      </c>
      <c r="J417" s="9"/>
      <c r="K417" s="10">
        <v>0</v>
      </c>
      <c r="L417" s="10">
        <f t="shared" si="18"/>
        <v>0</v>
      </c>
      <c r="M417" s="10">
        <f t="shared" si="19"/>
        <v>0</v>
      </c>
      <c r="N417" s="10">
        <f t="shared" si="20"/>
        <v>0</v>
      </c>
    </row>
    <row r="418" spans="1:14" ht="18" x14ac:dyDescent="0.25">
      <c r="A418" s="23" t="s">
        <v>800</v>
      </c>
      <c r="B418" s="13" t="s">
        <v>791</v>
      </c>
      <c r="C418" s="16">
        <v>2</v>
      </c>
      <c r="D418" s="16" t="s">
        <v>22</v>
      </c>
      <c r="E418" s="12" t="s">
        <v>801</v>
      </c>
      <c r="F418" s="13" t="s">
        <v>802</v>
      </c>
      <c r="G418" s="13" t="s">
        <v>19</v>
      </c>
      <c r="H418" s="13" t="s">
        <v>19</v>
      </c>
      <c r="I418" s="13" t="s">
        <v>19</v>
      </c>
      <c r="J418" s="9"/>
      <c r="K418" s="10">
        <v>0</v>
      </c>
      <c r="L418" s="10">
        <f t="shared" si="18"/>
        <v>0</v>
      </c>
      <c r="M418" s="10">
        <f t="shared" si="19"/>
        <v>0</v>
      </c>
      <c r="N418" s="10">
        <f t="shared" si="20"/>
        <v>0</v>
      </c>
    </row>
    <row r="419" spans="1:14" ht="18" x14ac:dyDescent="0.25">
      <c r="A419" s="23" t="s">
        <v>803</v>
      </c>
      <c r="B419" s="13" t="s">
        <v>791</v>
      </c>
      <c r="C419" s="16">
        <v>1</v>
      </c>
      <c r="D419" s="16" t="s">
        <v>22</v>
      </c>
      <c r="E419" s="12" t="s">
        <v>804</v>
      </c>
      <c r="F419" s="13" t="s">
        <v>805</v>
      </c>
      <c r="G419" s="13" t="s">
        <v>19</v>
      </c>
      <c r="H419" s="13" t="s">
        <v>19</v>
      </c>
      <c r="I419" s="13" t="s">
        <v>19</v>
      </c>
      <c r="J419" s="9"/>
      <c r="K419" s="10">
        <v>0</v>
      </c>
      <c r="L419" s="10">
        <f t="shared" si="18"/>
        <v>0</v>
      </c>
      <c r="M419" s="10">
        <f t="shared" si="19"/>
        <v>0</v>
      </c>
      <c r="N419" s="10">
        <f t="shared" si="20"/>
        <v>0</v>
      </c>
    </row>
    <row r="420" spans="1:14" ht="18" x14ac:dyDescent="0.25">
      <c r="A420" s="23" t="s">
        <v>806</v>
      </c>
      <c r="B420" s="13" t="s">
        <v>791</v>
      </c>
      <c r="C420" s="16">
        <v>1</v>
      </c>
      <c r="D420" s="16" t="s">
        <v>22</v>
      </c>
      <c r="E420" s="12" t="s">
        <v>807</v>
      </c>
      <c r="F420" s="13" t="s">
        <v>805</v>
      </c>
      <c r="G420" s="13" t="s">
        <v>19</v>
      </c>
      <c r="H420" s="13" t="s">
        <v>19</v>
      </c>
      <c r="I420" s="13" t="s">
        <v>19</v>
      </c>
      <c r="J420" s="9"/>
      <c r="K420" s="10">
        <v>0</v>
      </c>
      <c r="L420" s="10">
        <f t="shared" si="18"/>
        <v>0</v>
      </c>
      <c r="M420" s="10">
        <f t="shared" si="19"/>
        <v>0</v>
      </c>
      <c r="N420" s="10">
        <f t="shared" si="20"/>
        <v>0</v>
      </c>
    </row>
    <row r="421" spans="1:14" ht="18" x14ac:dyDescent="0.25">
      <c r="A421" s="23" t="s">
        <v>808</v>
      </c>
      <c r="B421" s="13" t="s">
        <v>791</v>
      </c>
      <c r="C421" s="16">
        <v>1</v>
      </c>
      <c r="D421" s="16" t="s">
        <v>22</v>
      </c>
      <c r="E421" s="12" t="s">
        <v>804</v>
      </c>
      <c r="F421" s="13" t="s">
        <v>809</v>
      </c>
      <c r="G421" s="13" t="s">
        <v>19</v>
      </c>
      <c r="H421" s="13" t="s">
        <v>19</v>
      </c>
      <c r="I421" s="13" t="s">
        <v>19</v>
      </c>
      <c r="J421" s="9"/>
      <c r="K421" s="10">
        <v>0</v>
      </c>
      <c r="L421" s="10">
        <f t="shared" si="18"/>
        <v>0</v>
      </c>
      <c r="M421" s="10">
        <f t="shared" si="19"/>
        <v>0</v>
      </c>
      <c r="N421" s="10">
        <f t="shared" si="20"/>
        <v>0</v>
      </c>
    </row>
    <row r="422" spans="1:14" ht="18" x14ac:dyDescent="0.25">
      <c r="A422" s="23" t="s">
        <v>810</v>
      </c>
      <c r="B422" s="13" t="s">
        <v>791</v>
      </c>
      <c r="C422" s="16">
        <v>1</v>
      </c>
      <c r="D422" s="16" t="s">
        <v>22</v>
      </c>
      <c r="E422" s="12" t="s">
        <v>807</v>
      </c>
      <c r="F422" s="13" t="s">
        <v>811</v>
      </c>
      <c r="G422" s="13" t="s">
        <v>19</v>
      </c>
      <c r="H422" s="13" t="s">
        <v>19</v>
      </c>
      <c r="I422" s="13" t="s">
        <v>19</v>
      </c>
      <c r="J422" s="9"/>
      <c r="K422" s="10">
        <v>0</v>
      </c>
      <c r="L422" s="10">
        <f t="shared" si="18"/>
        <v>0</v>
      </c>
      <c r="M422" s="10">
        <f t="shared" si="19"/>
        <v>0</v>
      </c>
      <c r="N422" s="10">
        <f t="shared" si="20"/>
        <v>0</v>
      </c>
    </row>
    <row r="423" spans="1:14" ht="18" x14ac:dyDescent="0.25">
      <c r="A423" s="23" t="s">
        <v>812</v>
      </c>
      <c r="B423" s="13" t="s">
        <v>791</v>
      </c>
      <c r="C423" s="16">
        <v>1</v>
      </c>
      <c r="D423" s="16" t="s">
        <v>22</v>
      </c>
      <c r="E423" s="12" t="s">
        <v>804</v>
      </c>
      <c r="F423" s="13" t="s">
        <v>811</v>
      </c>
      <c r="G423" s="13" t="s">
        <v>19</v>
      </c>
      <c r="H423" s="13" t="s">
        <v>19</v>
      </c>
      <c r="I423" s="13" t="s">
        <v>19</v>
      </c>
      <c r="J423" s="9"/>
      <c r="K423" s="10">
        <v>0</v>
      </c>
      <c r="L423" s="10">
        <f t="shared" si="18"/>
        <v>0</v>
      </c>
      <c r="M423" s="10">
        <f t="shared" si="19"/>
        <v>0</v>
      </c>
      <c r="N423" s="10">
        <f t="shared" si="20"/>
        <v>0</v>
      </c>
    </row>
    <row r="424" spans="1:14" ht="18" x14ac:dyDescent="0.25">
      <c r="A424" s="23" t="s">
        <v>813</v>
      </c>
      <c r="B424" s="13" t="s">
        <v>791</v>
      </c>
      <c r="C424" s="16">
        <v>1</v>
      </c>
      <c r="D424" s="16" t="s">
        <v>22</v>
      </c>
      <c r="E424" s="12" t="s">
        <v>807</v>
      </c>
      <c r="F424" s="13" t="s">
        <v>814</v>
      </c>
      <c r="G424" s="13" t="s">
        <v>19</v>
      </c>
      <c r="H424" s="13" t="s">
        <v>19</v>
      </c>
      <c r="I424" s="13" t="s">
        <v>19</v>
      </c>
      <c r="J424" s="9"/>
      <c r="K424" s="10">
        <v>0</v>
      </c>
      <c r="L424" s="10">
        <f t="shared" si="18"/>
        <v>0</v>
      </c>
      <c r="M424" s="10">
        <f t="shared" si="19"/>
        <v>0</v>
      </c>
      <c r="N424" s="10">
        <f t="shared" si="20"/>
        <v>0</v>
      </c>
    </row>
    <row r="425" spans="1:14" ht="18" x14ac:dyDescent="0.25">
      <c r="A425" s="23" t="s">
        <v>815</v>
      </c>
      <c r="B425" s="13" t="s">
        <v>791</v>
      </c>
      <c r="C425" s="16">
        <v>1</v>
      </c>
      <c r="D425" s="16" t="s">
        <v>22</v>
      </c>
      <c r="E425" s="12" t="s">
        <v>804</v>
      </c>
      <c r="F425" s="13" t="s">
        <v>814</v>
      </c>
      <c r="G425" s="13" t="s">
        <v>19</v>
      </c>
      <c r="H425" s="13" t="s">
        <v>19</v>
      </c>
      <c r="I425" s="13" t="s">
        <v>19</v>
      </c>
      <c r="J425" s="9"/>
      <c r="K425" s="10">
        <v>0</v>
      </c>
      <c r="L425" s="10">
        <f t="shared" si="18"/>
        <v>0</v>
      </c>
      <c r="M425" s="10">
        <f t="shared" si="19"/>
        <v>0</v>
      </c>
      <c r="N425" s="10">
        <f t="shared" si="20"/>
        <v>0</v>
      </c>
    </row>
    <row r="426" spans="1:14" ht="18" x14ac:dyDescent="0.25">
      <c r="A426" s="23" t="s">
        <v>816</v>
      </c>
      <c r="B426" s="13" t="s">
        <v>791</v>
      </c>
      <c r="C426" s="16">
        <v>1</v>
      </c>
      <c r="D426" s="16" t="s">
        <v>22</v>
      </c>
      <c r="E426" s="12" t="s">
        <v>807</v>
      </c>
      <c r="F426" s="13" t="s">
        <v>817</v>
      </c>
      <c r="G426" s="13" t="s">
        <v>19</v>
      </c>
      <c r="H426" s="13" t="s">
        <v>19</v>
      </c>
      <c r="I426" s="13" t="s">
        <v>19</v>
      </c>
      <c r="J426" s="9"/>
      <c r="K426" s="10">
        <v>0</v>
      </c>
      <c r="L426" s="10">
        <f t="shared" si="18"/>
        <v>0</v>
      </c>
      <c r="M426" s="10">
        <f t="shared" si="19"/>
        <v>0</v>
      </c>
      <c r="N426" s="10">
        <f t="shared" si="20"/>
        <v>0</v>
      </c>
    </row>
    <row r="427" spans="1:14" ht="18" x14ac:dyDescent="0.25">
      <c r="A427" s="23" t="s">
        <v>818</v>
      </c>
      <c r="B427" s="13" t="s">
        <v>791</v>
      </c>
      <c r="C427" s="16">
        <v>2</v>
      </c>
      <c r="D427" s="16" t="s">
        <v>22</v>
      </c>
      <c r="E427" s="12" t="s">
        <v>819</v>
      </c>
      <c r="F427" s="13" t="s">
        <v>820</v>
      </c>
      <c r="G427" s="13" t="s">
        <v>19</v>
      </c>
      <c r="H427" s="13" t="s">
        <v>19</v>
      </c>
      <c r="I427" s="13" t="s">
        <v>19</v>
      </c>
      <c r="J427" s="9"/>
      <c r="K427" s="10">
        <v>0</v>
      </c>
      <c r="L427" s="10">
        <f t="shared" si="18"/>
        <v>0</v>
      </c>
      <c r="M427" s="10">
        <f t="shared" si="19"/>
        <v>0</v>
      </c>
      <c r="N427" s="10">
        <f t="shared" si="20"/>
        <v>0</v>
      </c>
    </row>
    <row r="428" spans="1:14" ht="18" x14ac:dyDescent="0.25">
      <c r="A428" s="23" t="s">
        <v>821</v>
      </c>
      <c r="B428" s="13" t="s">
        <v>791</v>
      </c>
      <c r="C428" s="16">
        <v>2</v>
      </c>
      <c r="D428" s="16" t="s">
        <v>22</v>
      </c>
      <c r="E428" s="12" t="s">
        <v>822</v>
      </c>
      <c r="F428" s="13" t="s">
        <v>820</v>
      </c>
      <c r="G428" s="13" t="s">
        <v>19</v>
      </c>
      <c r="H428" s="13" t="s">
        <v>19</v>
      </c>
      <c r="I428" s="13" t="s">
        <v>19</v>
      </c>
      <c r="J428" s="9"/>
      <c r="K428" s="10">
        <v>0</v>
      </c>
      <c r="L428" s="10">
        <f t="shared" si="18"/>
        <v>0</v>
      </c>
      <c r="M428" s="10">
        <f t="shared" si="19"/>
        <v>0</v>
      </c>
      <c r="N428" s="10">
        <f t="shared" si="20"/>
        <v>0</v>
      </c>
    </row>
    <row r="429" spans="1:14" ht="36" x14ac:dyDescent="0.25">
      <c r="A429" s="23">
        <v>310</v>
      </c>
      <c r="B429" s="13" t="s">
        <v>823</v>
      </c>
      <c r="C429" s="16">
        <v>4</v>
      </c>
      <c r="D429" s="16" t="s">
        <v>611</v>
      </c>
      <c r="E429" s="12" t="s">
        <v>824</v>
      </c>
      <c r="F429" s="13" t="s">
        <v>19</v>
      </c>
      <c r="G429" s="13">
        <v>9211</v>
      </c>
      <c r="H429" s="13" t="s">
        <v>825</v>
      </c>
      <c r="I429" s="13" t="s">
        <v>19</v>
      </c>
      <c r="J429" s="9"/>
      <c r="K429" s="10">
        <v>0</v>
      </c>
      <c r="L429" s="10">
        <f t="shared" si="18"/>
        <v>0</v>
      </c>
      <c r="M429" s="10">
        <f t="shared" si="19"/>
        <v>0</v>
      </c>
      <c r="N429" s="10">
        <f t="shared" si="20"/>
        <v>0</v>
      </c>
    </row>
    <row r="430" spans="1:14" ht="36" x14ac:dyDescent="0.25">
      <c r="A430" s="23">
        <v>311</v>
      </c>
      <c r="B430" s="13" t="s">
        <v>823</v>
      </c>
      <c r="C430" s="16">
        <v>15</v>
      </c>
      <c r="D430" s="16" t="s">
        <v>22</v>
      </c>
      <c r="E430" s="12" t="s">
        <v>826</v>
      </c>
      <c r="F430" s="13" t="s">
        <v>19</v>
      </c>
      <c r="G430" s="13" t="s">
        <v>827</v>
      </c>
      <c r="H430" s="13" t="s">
        <v>828</v>
      </c>
      <c r="I430" s="13" t="s">
        <v>19</v>
      </c>
      <c r="J430" s="9"/>
      <c r="K430" s="10">
        <v>0</v>
      </c>
      <c r="L430" s="10">
        <f t="shared" si="18"/>
        <v>0</v>
      </c>
      <c r="M430" s="10">
        <f t="shared" si="19"/>
        <v>0</v>
      </c>
      <c r="N430" s="10">
        <f t="shared" si="20"/>
        <v>0</v>
      </c>
    </row>
    <row r="431" spans="1:14" ht="36" x14ac:dyDescent="0.25">
      <c r="A431" s="23">
        <v>312</v>
      </c>
      <c r="B431" s="13" t="s">
        <v>823</v>
      </c>
      <c r="C431" s="16">
        <v>15</v>
      </c>
      <c r="D431" s="16" t="s">
        <v>22</v>
      </c>
      <c r="E431" s="12" t="s">
        <v>829</v>
      </c>
      <c r="F431" s="13" t="s">
        <v>19</v>
      </c>
      <c r="G431" s="13" t="s">
        <v>830</v>
      </c>
      <c r="H431" s="13" t="s">
        <v>831</v>
      </c>
      <c r="I431" s="13" t="s">
        <v>19</v>
      </c>
      <c r="J431" s="9"/>
      <c r="K431" s="10">
        <v>0</v>
      </c>
      <c r="L431" s="10">
        <f t="shared" si="18"/>
        <v>0</v>
      </c>
      <c r="M431" s="10">
        <f t="shared" si="19"/>
        <v>0</v>
      </c>
      <c r="N431" s="10">
        <f t="shared" si="20"/>
        <v>0</v>
      </c>
    </row>
    <row r="432" spans="1:14" ht="36" x14ac:dyDescent="0.25">
      <c r="A432" s="23">
        <v>313</v>
      </c>
      <c r="B432" s="13" t="s">
        <v>823</v>
      </c>
      <c r="C432" s="16">
        <v>15</v>
      </c>
      <c r="D432" s="16" t="s">
        <v>22</v>
      </c>
      <c r="E432" s="12" t="s">
        <v>829</v>
      </c>
      <c r="F432" s="13" t="s">
        <v>19</v>
      </c>
      <c r="G432" s="13" t="s">
        <v>832</v>
      </c>
      <c r="H432" s="13" t="s">
        <v>833</v>
      </c>
      <c r="I432" s="13" t="s">
        <v>19</v>
      </c>
      <c r="J432" s="9"/>
      <c r="K432" s="10">
        <v>0</v>
      </c>
      <c r="L432" s="10">
        <f t="shared" si="18"/>
        <v>0</v>
      </c>
      <c r="M432" s="10">
        <f t="shared" si="19"/>
        <v>0</v>
      </c>
      <c r="N432" s="10">
        <f t="shared" si="20"/>
        <v>0</v>
      </c>
    </row>
    <row r="433" spans="1:14" ht="36" x14ac:dyDescent="0.25">
      <c r="A433" s="23">
        <v>314</v>
      </c>
      <c r="B433" s="13" t="s">
        <v>823</v>
      </c>
      <c r="C433" s="16">
        <v>12</v>
      </c>
      <c r="D433" s="16" t="s">
        <v>22</v>
      </c>
      <c r="E433" s="12" t="s">
        <v>834</v>
      </c>
      <c r="F433" s="13" t="s">
        <v>19</v>
      </c>
      <c r="G433" s="13" t="s">
        <v>835</v>
      </c>
      <c r="H433" s="13" t="s">
        <v>836</v>
      </c>
      <c r="I433" s="13" t="s">
        <v>19</v>
      </c>
      <c r="J433" s="9"/>
      <c r="K433" s="10">
        <v>0</v>
      </c>
      <c r="L433" s="10">
        <f t="shared" si="18"/>
        <v>0</v>
      </c>
      <c r="M433" s="10">
        <f t="shared" si="19"/>
        <v>0</v>
      </c>
      <c r="N433" s="10">
        <f t="shared" si="20"/>
        <v>0</v>
      </c>
    </row>
    <row r="434" spans="1:14" ht="36" x14ac:dyDescent="0.25">
      <c r="A434" s="23">
        <v>315</v>
      </c>
      <c r="B434" s="13" t="s">
        <v>823</v>
      </c>
      <c r="C434" s="16">
        <v>20</v>
      </c>
      <c r="D434" s="16" t="s">
        <v>22</v>
      </c>
      <c r="E434" s="12" t="s">
        <v>837</v>
      </c>
      <c r="F434" s="13" t="s">
        <v>19</v>
      </c>
      <c r="G434" s="13" t="s">
        <v>838</v>
      </c>
      <c r="H434" s="13" t="s">
        <v>839</v>
      </c>
      <c r="I434" s="13" t="s">
        <v>19</v>
      </c>
      <c r="J434" s="9"/>
      <c r="K434" s="10">
        <v>0</v>
      </c>
      <c r="L434" s="10">
        <f t="shared" si="18"/>
        <v>0</v>
      </c>
      <c r="M434" s="10">
        <f t="shared" si="19"/>
        <v>0</v>
      </c>
      <c r="N434" s="10">
        <f t="shared" si="20"/>
        <v>0</v>
      </c>
    </row>
    <row r="435" spans="1:14" ht="36" x14ac:dyDescent="0.25">
      <c r="A435" s="23">
        <v>316</v>
      </c>
      <c r="B435" s="13" t="s">
        <v>823</v>
      </c>
      <c r="C435" s="16">
        <v>10</v>
      </c>
      <c r="D435" s="16" t="s">
        <v>22</v>
      </c>
      <c r="E435" s="12" t="s">
        <v>840</v>
      </c>
      <c r="F435" s="13" t="s">
        <v>19</v>
      </c>
      <c r="G435" s="13" t="s">
        <v>841</v>
      </c>
      <c r="H435" s="13" t="s">
        <v>842</v>
      </c>
      <c r="I435" s="13" t="s">
        <v>19</v>
      </c>
      <c r="J435" s="9"/>
      <c r="K435" s="10">
        <v>0</v>
      </c>
      <c r="L435" s="10">
        <f t="shared" si="18"/>
        <v>0</v>
      </c>
      <c r="M435" s="10">
        <f t="shared" si="19"/>
        <v>0</v>
      </c>
      <c r="N435" s="10">
        <f t="shared" si="20"/>
        <v>0</v>
      </c>
    </row>
    <row r="436" spans="1:14" ht="36" x14ac:dyDescent="0.25">
      <c r="A436" s="23">
        <v>317</v>
      </c>
      <c r="B436" s="13" t="s">
        <v>823</v>
      </c>
      <c r="C436" s="16">
        <v>5</v>
      </c>
      <c r="D436" s="16" t="s">
        <v>22</v>
      </c>
      <c r="E436" s="12" t="s">
        <v>843</v>
      </c>
      <c r="F436" s="13" t="s">
        <v>19</v>
      </c>
      <c r="G436" s="13" t="s">
        <v>844</v>
      </c>
      <c r="H436" s="13" t="s">
        <v>845</v>
      </c>
      <c r="I436" s="13" t="s">
        <v>19</v>
      </c>
      <c r="J436" s="9"/>
      <c r="K436" s="10">
        <v>0</v>
      </c>
      <c r="L436" s="10">
        <f t="shared" si="18"/>
        <v>0</v>
      </c>
      <c r="M436" s="10">
        <f t="shared" si="19"/>
        <v>0</v>
      </c>
      <c r="N436" s="10">
        <f t="shared" si="20"/>
        <v>0</v>
      </c>
    </row>
    <row r="437" spans="1:14" ht="72" x14ac:dyDescent="0.25">
      <c r="A437" s="23">
        <v>318</v>
      </c>
      <c r="B437" s="13" t="s">
        <v>846</v>
      </c>
      <c r="C437" s="16">
        <v>5</v>
      </c>
      <c r="D437" s="16" t="s">
        <v>22</v>
      </c>
      <c r="E437" s="12" t="s">
        <v>847</v>
      </c>
      <c r="F437" s="13" t="s">
        <v>848</v>
      </c>
      <c r="G437" s="13" t="s">
        <v>19</v>
      </c>
      <c r="H437" s="13" t="s">
        <v>19</v>
      </c>
      <c r="I437" s="13" t="s">
        <v>19</v>
      </c>
      <c r="J437" s="9"/>
      <c r="K437" s="10">
        <v>0</v>
      </c>
      <c r="L437" s="10">
        <f t="shared" si="18"/>
        <v>0</v>
      </c>
      <c r="M437" s="10">
        <f t="shared" si="19"/>
        <v>0</v>
      </c>
      <c r="N437" s="10">
        <f t="shared" si="20"/>
        <v>0</v>
      </c>
    </row>
    <row r="438" spans="1:14" ht="36" x14ac:dyDescent="0.25">
      <c r="A438" s="23">
        <v>319</v>
      </c>
      <c r="B438" s="13" t="s">
        <v>846</v>
      </c>
      <c r="C438" s="16">
        <v>2</v>
      </c>
      <c r="D438" s="16" t="s">
        <v>22</v>
      </c>
      <c r="E438" s="12" t="s">
        <v>849</v>
      </c>
      <c r="F438" s="13" t="s">
        <v>850</v>
      </c>
      <c r="G438" s="13" t="s">
        <v>19</v>
      </c>
      <c r="H438" s="13" t="s">
        <v>19</v>
      </c>
      <c r="I438" s="13" t="s">
        <v>19</v>
      </c>
      <c r="J438" s="9"/>
      <c r="K438" s="10">
        <v>0</v>
      </c>
      <c r="L438" s="10">
        <f t="shared" si="18"/>
        <v>0</v>
      </c>
      <c r="M438" s="10">
        <f t="shared" si="19"/>
        <v>0</v>
      </c>
      <c r="N438" s="10">
        <f t="shared" si="20"/>
        <v>0</v>
      </c>
    </row>
    <row r="439" spans="1:14" ht="36.75" thickBot="1" x14ac:dyDescent="0.3">
      <c r="A439" s="15">
        <v>320</v>
      </c>
      <c r="B439" s="13" t="s">
        <v>851</v>
      </c>
      <c r="C439" s="16">
        <v>10</v>
      </c>
      <c r="D439" s="16" t="s">
        <v>22</v>
      </c>
      <c r="E439" s="12" t="s">
        <v>852</v>
      </c>
      <c r="F439" s="13" t="s">
        <v>19</v>
      </c>
      <c r="G439" s="13" t="s">
        <v>19</v>
      </c>
      <c r="H439" s="13" t="s">
        <v>19</v>
      </c>
      <c r="I439" s="13" t="s">
        <v>19</v>
      </c>
      <c r="J439" s="9"/>
      <c r="K439" s="10">
        <v>0</v>
      </c>
      <c r="L439" s="10">
        <f t="shared" si="18"/>
        <v>0</v>
      </c>
      <c r="M439" s="10">
        <f t="shared" si="19"/>
        <v>0</v>
      </c>
      <c r="N439" s="10">
        <f t="shared" si="20"/>
        <v>0</v>
      </c>
    </row>
    <row r="440" spans="1:14" ht="36" x14ac:dyDescent="0.25">
      <c r="A440" s="18">
        <v>321</v>
      </c>
      <c r="B440" s="13" t="s">
        <v>851</v>
      </c>
      <c r="C440" s="16">
        <v>5</v>
      </c>
      <c r="D440" s="16" t="s">
        <v>22</v>
      </c>
      <c r="E440" s="12" t="s">
        <v>853</v>
      </c>
      <c r="F440" s="13" t="s">
        <v>19</v>
      </c>
      <c r="G440" s="13" t="s">
        <v>19</v>
      </c>
      <c r="H440" s="13" t="s">
        <v>19</v>
      </c>
      <c r="I440" s="13" t="s">
        <v>19</v>
      </c>
      <c r="J440" s="9"/>
      <c r="K440" s="10">
        <v>0</v>
      </c>
      <c r="L440" s="10">
        <f t="shared" si="18"/>
        <v>0</v>
      </c>
      <c r="M440" s="10">
        <f t="shared" si="19"/>
        <v>0</v>
      </c>
      <c r="N440" s="10">
        <f t="shared" si="20"/>
        <v>0</v>
      </c>
    </row>
    <row r="441" spans="1:14" ht="36" x14ac:dyDescent="0.25">
      <c r="A441" s="19">
        <v>322</v>
      </c>
      <c r="B441" s="13" t="s">
        <v>851</v>
      </c>
      <c r="C441" s="16">
        <v>5</v>
      </c>
      <c r="D441" s="16" t="s">
        <v>22</v>
      </c>
      <c r="E441" s="12" t="s">
        <v>854</v>
      </c>
      <c r="F441" s="13" t="s">
        <v>19</v>
      </c>
      <c r="G441" s="13" t="s">
        <v>19</v>
      </c>
      <c r="H441" s="13" t="s">
        <v>19</v>
      </c>
      <c r="I441" s="13" t="s">
        <v>19</v>
      </c>
      <c r="J441" s="9"/>
      <c r="K441" s="10">
        <v>0</v>
      </c>
      <c r="L441" s="10">
        <f t="shared" si="18"/>
        <v>0</v>
      </c>
      <c r="M441" s="10">
        <f t="shared" si="19"/>
        <v>0</v>
      </c>
      <c r="N441" s="10">
        <f t="shared" si="20"/>
        <v>0</v>
      </c>
    </row>
    <row r="442" spans="1:14" ht="36" x14ac:dyDescent="0.25">
      <c r="A442" s="19">
        <v>323</v>
      </c>
      <c r="B442" s="13" t="s">
        <v>851</v>
      </c>
      <c r="C442" s="16">
        <v>2</v>
      </c>
      <c r="D442" s="16" t="s">
        <v>22</v>
      </c>
      <c r="E442" s="12" t="s">
        <v>855</v>
      </c>
      <c r="F442" s="13" t="s">
        <v>19</v>
      </c>
      <c r="G442" s="13" t="s">
        <v>19</v>
      </c>
      <c r="H442" s="13" t="s">
        <v>19</v>
      </c>
      <c r="I442" s="13" t="s">
        <v>19</v>
      </c>
      <c r="J442" s="9"/>
      <c r="K442" s="10">
        <v>0</v>
      </c>
      <c r="L442" s="10">
        <f t="shared" si="18"/>
        <v>0</v>
      </c>
      <c r="M442" s="10">
        <f t="shared" si="19"/>
        <v>0</v>
      </c>
      <c r="N442" s="10">
        <f t="shared" si="20"/>
        <v>0</v>
      </c>
    </row>
    <row r="443" spans="1:14" ht="36" x14ac:dyDescent="0.25">
      <c r="A443" s="19">
        <v>324</v>
      </c>
      <c r="B443" s="13" t="s">
        <v>851</v>
      </c>
      <c r="C443" s="16">
        <v>5</v>
      </c>
      <c r="D443" s="16" t="s">
        <v>22</v>
      </c>
      <c r="E443" s="12" t="s">
        <v>856</v>
      </c>
      <c r="F443" s="13" t="s">
        <v>19</v>
      </c>
      <c r="G443" s="13" t="s">
        <v>19</v>
      </c>
      <c r="H443" s="13" t="s">
        <v>19</v>
      </c>
      <c r="I443" s="13" t="s">
        <v>19</v>
      </c>
      <c r="J443" s="9"/>
      <c r="K443" s="10">
        <v>0</v>
      </c>
      <c r="L443" s="10">
        <f t="shared" si="18"/>
        <v>0</v>
      </c>
      <c r="M443" s="10">
        <f t="shared" si="19"/>
        <v>0</v>
      </c>
      <c r="N443" s="10">
        <f t="shared" si="20"/>
        <v>0</v>
      </c>
    </row>
    <row r="444" spans="1:14" ht="36" x14ac:dyDescent="0.25">
      <c r="A444" s="19">
        <v>325</v>
      </c>
      <c r="B444" s="13" t="s">
        <v>851</v>
      </c>
      <c r="C444" s="16">
        <v>5</v>
      </c>
      <c r="D444" s="16" t="s">
        <v>22</v>
      </c>
      <c r="E444" s="12" t="s">
        <v>857</v>
      </c>
      <c r="F444" s="13" t="s">
        <v>19</v>
      </c>
      <c r="G444" s="13" t="s">
        <v>19</v>
      </c>
      <c r="H444" s="13" t="s">
        <v>19</v>
      </c>
      <c r="I444" s="13" t="s">
        <v>19</v>
      </c>
      <c r="J444" s="9"/>
      <c r="K444" s="10">
        <v>0</v>
      </c>
      <c r="L444" s="10">
        <f t="shared" si="18"/>
        <v>0</v>
      </c>
      <c r="M444" s="10">
        <f t="shared" si="19"/>
        <v>0</v>
      </c>
      <c r="N444" s="10">
        <f t="shared" si="20"/>
        <v>0</v>
      </c>
    </row>
    <row r="445" spans="1:14" ht="36" x14ac:dyDescent="0.25">
      <c r="A445" s="19">
        <v>326</v>
      </c>
      <c r="B445" s="13" t="s">
        <v>851</v>
      </c>
      <c r="C445" s="16">
        <v>5</v>
      </c>
      <c r="D445" s="16" t="s">
        <v>22</v>
      </c>
      <c r="E445" s="12" t="s">
        <v>858</v>
      </c>
      <c r="F445" s="13" t="s">
        <v>19</v>
      </c>
      <c r="G445" s="13" t="s">
        <v>19</v>
      </c>
      <c r="H445" s="13" t="s">
        <v>19</v>
      </c>
      <c r="I445" s="13" t="s">
        <v>19</v>
      </c>
      <c r="J445" s="9"/>
      <c r="K445" s="10">
        <v>0</v>
      </c>
      <c r="L445" s="10">
        <f t="shared" si="18"/>
        <v>0</v>
      </c>
      <c r="M445" s="10">
        <f t="shared" si="19"/>
        <v>0</v>
      </c>
      <c r="N445" s="10">
        <f t="shared" si="20"/>
        <v>0</v>
      </c>
    </row>
    <row r="446" spans="1:14" ht="90.75" thickBot="1" x14ac:dyDescent="0.3">
      <c r="A446" s="20">
        <v>327</v>
      </c>
      <c r="B446" s="13" t="s">
        <v>851</v>
      </c>
      <c r="C446" s="16">
        <v>1</v>
      </c>
      <c r="D446" s="16" t="s">
        <v>22</v>
      </c>
      <c r="E446" s="12" t="s">
        <v>859</v>
      </c>
      <c r="F446" s="13" t="s">
        <v>19</v>
      </c>
      <c r="G446" s="13" t="s">
        <v>19</v>
      </c>
      <c r="H446" s="13" t="s">
        <v>19</v>
      </c>
      <c r="I446" s="13" t="s">
        <v>19</v>
      </c>
      <c r="J446" s="9"/>
      <c r="K446" s="10">
        <v>0</v>
      </c>
      <c r="L446" s="10">
        <f t="shared" si="18"/>
        <v>0</v>
      </c>
      <c r="M446" s="10">
        <f t="shared" si="19"/>
        <v>0</v>
      </c>
      <c r="N446" s="10">
        <f t="shared" si="20"/>
        <v>0</v>
      </c>
    </row>
    <row r="447" spans="1:14" ht="27" x14ac:dyDescent="0.25">
      <c r="A447" s="22" t="s">
        <v>860</v>
      </c>
      <c r="B447" s="13" t="s">
        <v>561</v>
      </c>
      <c r="C447" s="16">
        <v>3</v>
      </c>
      <c r="D447" s="16" t="s">
        <v>22</v>
      </c>
      <c r="E447" s="12" t="s">
        <v>861</v>
      </c>
      <c r="F447" s="13" t="s">
        <v>19</v>
      </c>
      <c r="G447" s="13" t="s">
        <v>862</v>
      </c>
      <c r="H447" s="13" t="s">
        <v>19</v>
      </c>
      <c r="I447" s="13" t="s">
        <v>19</v>
      </c>
      <c r="J447" s="9"/>
      <c r="K447" s="10">
        <v>0</v>
      </c>
      <c r="L447" s="10">
        <f t="shared" si="18"/>
        <v>0</v>
      </c>
      <c r="M447" s="10">
        <f t="shared" si="19"/>
        <v>0</v>
      </c>
      <c r="N447" s="10">
        <f t="shared" si="20"/>
        <v>0</v>
      </c>
    </row>
    <row r="448" spans="1:14" ht="27" x14ac:dyDescent="0.25">
      <c r="A448" s="25" t="s">
        <v>863</v>
      </c>
      <c r="B448" s="13" t="s">
        <v>561</v>
      </c>
      <c r="C448" s="16">
        <v>3</v>
      </c>
      <c r="D448" s="16" t="s">
        <v>22</v>
      </c>
      <c r="E448" s="12" t="s">
        <v>864</v>
      </c>
      <c r="F448" s="13" t="s">
        <v>19</v>
      </c>
      <c r="G448" s="13" t="s">
        <v>862</v>
      </c>
      <c r="H448" s="13" t="s">
        <v>19</v>
      </c>
      <c r="I448" s="13" t="s">
        <v>19</v>
      </c>
      <c r="J448" s="9"/>
      <c r="K448" s="10">
        <v>0</v>
      </c>
      <c r="L448" s="10">
        <f t="shared" si="18"/>
        <v>0</v>
      </c>
      <c r="M448" s="10">
        <f t="shared" si="19"/>
        <v>0</v>
      </c>
      <c r="N448" s="10">
        <f t="shared" si="20"/>
        <v>0</v>
      </c>
    </row>
    <row r="449" spans="1:14" ht="27" x14ac:dyDescent="0.25">
      <c r="A449" s="23" t="s">
        <v>865</v>
      </c>
      <c r="B449" s="13" t="s">
        <v>561</v>
      </c>
      <c r="C449" s="16">
        <v>3</v>
      </c>
      <c r="D449" s="16" t="s">
        <v>22</v>
      </c>
      <c r="E449" s="12" t="s">
        <v>866</v>
      </c>
      <c r="F449" s="13" t="s">
        <v>19</v>
      </c>
      <c r="G449" s="13" t="s">
        <v>867</v>
      </c>
      <c r="H449" s="13" t="s">
        <v>19</v>
      </c>
      <c r="I449" s="13" t="s">
        <v>19</v>
      </c>
      <c r="J449" s="9"/>
      <c r="K449" s="10">
        <v>0</v>
      </c>
      <c r="L449" s="10">
        <f t="shared" si="18"/>
        <v>0</v>
      </c>
      <c r="M449" s="10">
        <f t="shared" si="19"/>
        <v>0</v>
      </c>
      <c r="N449" s="10">
        <f t="shared" si="20"/>
        <v>0</v>
      </c>
    </row>
    <row r="450" spans="1:14" ht="27" x14ac:dyDescent="0.25">
      <c r="A450" s="23" t="s">
        <v>868</v>
      </c>
      <c r="B450" s="13" t="s">
        <v>561</v>
      </c>
      <c r="C450" s="16">
        <v>3</v>
      </c>
      <c r="D450" s="16" t="s">
        <v>22</v>
      </c>
      <c r="E450" s="12" t="s">
        <v>869</v>
      </c>
      <c r="F450" s="13" t="s">
        <v>19</v>
      </c>
      <c r="G450" s="13" t="s">
        <v>867</v>
      </c>
      <c r="H450" s="13" t="s">
        <v>19</v>
      </c>
      <c r="I450" s="13" t="s">
        <v>19</v>
      </c>
      <c r="J450" s="9"/>
      <c r="K450" s="10">
        <v>0</v>
      </c>
      <c r="L450" s="10">
        <f t="shared" si="18"/>
        <v>0</v>
      </c>
      <c r="M450" s="10">
        <f t="shared" si="19"/>
        <v>0</v>
      </c>
      <c r="N450" s="10">
        <f t="shared" si="20"/>
        <v>0</v>
      </c>
    </row>
    <row r="451" spans="1:14" ht="27" x14ac:dyDescent="0.25">
      <c r="A451" s="23" t="s">
        <v>870</v>
      </c>
      <c r="B451" s="13" t="s">
        <v>561</v>
      </c>
      <c r="C451" s="16">
        <v>3</v>
      </c>
      <c r="D451" s="16" t="s">
        <v>22</v>
      </c>
      <c r="E451" s="12" t="s">
        <v>871</v>
      </c>
      <c r="F451" s="13" t="s">
        <v>19</v>
      </c>
      <c r="G451" s="13" t="s">
        <v>872</v>
      </c>
      <c r="H451" s="13" t="s">
        <v>19</v>
      </c>
      <c r="I451" s="13" t="s">
        <v>19</v>
      </c>
      <c r="J451" s="9"/>
      <c r="K451" s="10">
        <v>0</v>
      </c>
      <c r="L451" s="10">
        <f t="shared" si="18"/>
        <v>0</v>
      </c>
      <c r="M451" s="10">
        <f t="shared" si="19"/>
        <v>0</v>
      </c>
      <c r="N451" s="10">
        <f t="shared" si="20"/>
        <v>0</v>
      </c>
    </row>
    <row r="452" spans="1:14" ht="27" x14ac:dyDescent="0.25">
      <c r="A452" s="23" t="s">
        <v>873</v>
      </c>
      <c r="B452" s="13" t="s">
        <v>561</v>
      </c>
      <c r="C452" s="16">
        <v>3</v>
      </c>
      <c r="D452" s="16" t="s">
        <v>22</v>
      </c>
      <c r="E452" s="12" t="s">
        <v>874</v>
      </c>
      <c r="F452" s="13" t="s">
        <v>19</v>
      </c>
      <c r="G452" s="13" t="s">
        <v>872</v>
      </c>
      <c r="H452" s="13" t="s">
        <v>19</v>
      </c>
      <c r="I452" s="13" t="s">
        <v>19</v>
      </c>
      <c r="J452" s="9"/>
      <c r="K452" s="10">
        <v>0</v>
      </c>
      <c r="L452" s="10">
        <f t="shared" si="18"/>
        <v>0</v>
      </c>
      <c r="M452" s="10">
        <f t="shared" si="19"/>
        <v>0</v>
      </c>
      <c r="N452" s="10">
        <f t="shared" si="20"/>
        <v>0</v>
      </c>
    </row>
    <row r="453" spans="1:14" ht="27" x14ac:dyDescent="0.25">
      <c r="A453" s="23" t="s">
        <v>875</v>
      </c>
      <c r="B453" s="13" t="s">
        <v>561</v>
      </c>
      <c r="C453" s="16">
        <v>6</v>
      </c>
      <c r="D453" s="16" t="s">
        <v>22</v>
      </c>
      <c r="E453" s="12" t="s">
        <v>876</v>
      </c>
      <c r="F453" s="13" t="s">
        <v>19</v>
      </c>
      <c r="G453" s="13" t="s">
        <v>877</v>
      </c>
      <c r="H453" s="13" t="s">
        <v>19</v>
      </c>
      <c r="I453" s="13" t="s">
        <v>19</v>
      </c>
      <c r="J453" s="9"/>
      <c r="K453" s="10">
        <v>0</v>
      </c>
      <c r="L453" s="10">
        <f t="shared" ref="L453:L516" si="21">K453*C453</f>
        <v>0</v>
      </c>
      <c r="M453" s="10">
        <f t="shared" ref="M453:M516" si="22">L453*0.16</f>
        <v>0</v>
      </c>
      <c r="N453" s="10">
        <f t="shared" ref="N453:N516" si="23">L453+M453</f>
        <v>0</v>
      </c>
    </row>
    <row r="454" spans="1:14" ht="27" x14ac:dyDescent="0.25">
      <c r="A454" s="23" t="s">
        <v>878</v>
      </c>
      <c r="B454" s="13" t="s">
        <v>561</v>
      </c>
      <c r="C454" s="16">
        <v>6</v>
      </c>
      <c r="D454" s="16" t="s">
        <v>22</v>
      </c>
      <c r="E454" s="12" t="s">
        <v>879</v>
      </c>
      <c r="F454" s="13" t="s">
        <v>19</v>
      </c>
      <c r="G454" s="13" t="s">
        <v>877</v>
      </c>
      <c r="H454" s="13" t="s">
        <v>19</v>
      </c>
      <c r="I454" s="13" t="s">
        <v>19</v>
      </c>
      <c r="J454" s="9"/>
      <c r="K454" s="10">
        <v>0</v>
      </c>
      <c r="L454" s="10">
        <f t="shared" si="21"/>
        <v>0</v>
      </c>
      <c r="M454" s="10">
        <f t="shared" si="22"/>
        <v>0</v>
      </c>
      <c r="N454" s="10">
        <f t="shared" si="23"/>
        <v>0</v>
      </c>
    </row>
    <row r="455" spans="1:14" ht="36" x14ac:dyDescent="0.25">
      <c r="A455" s="23" t="s">
        <v>880</v>
      </c>
      <c r="B455" s="13" t="s">
        <v>561</v>
      </c>
      <c r="C455" s="16">
        <v>1</v>
      </c>
      <c r="D455" s="16" t="s">
        <v>22</v>
      </c>
      <c r="E455" s="12" t="s">
        <v>881</v>
      </c>
      <c r="F455" s="13" t="s">
        <v>19</v>
      </c>
      <c r="G455" s="13" t="s">
        <v>882</v>
      </c>
      <c r="H455" s="13" t="s">
        <v>19</v>
      </c>
      <c r="I455" s="13" t="s">
        <v>19</v>
      </c>
      <c r="J455" s="9"/>
      <c r="K455" s="10">
        <v>0</v>
      </c>
      <c r="L455" s="10">
        <f t="shared" si="21"/>
        <v>0</v>
      </c>
      <c r="M455" s="10">
        <f t="shared" si="22"/>
        <v>0</v>
      </c>
      <c r="N455" s="10">
        <f t="shared" si="23"/>
        <v>0</v>
      </c>
    </row>
    <row r="456" spans="1:14" ht="36" x14ac:dyDescent="0.25">
      <c r="A456" s="23" t="s">
        <v>883</v>
      </c>
      <c r="B456" s="13" t="s">
        <v>561</v>
      </c>
      <c r="C456" s="16">
        <v>1</v>
      </c>
      <c r="D456" s="16" t="s">
        <v>22</v>
      </c>
      <c r="E456" s="12" t="s">
        <v>884</v>
      </c>
      <c r="F456" s="13" t="s">
        <v>19</v>
      </c>
      <c r="G456" s="13" t="s">
        <v>882</v>
      </c>
      <c r="H456" s="13" t="s">
        <v>19</v>
      </c>
      <c r="I456" s="13" t="s">
        <v>19</v>
      </c>
      <c r="J456" s="9"/>
      <c r="K456" s="10">
        <v>0</v>
      </c>
      <c r="L456" s="10">
        <f t="shared" si="21"/>
        <v>0</v>
      </c>
      <c r="M456" s="10">
        <f t="shared" si="22"/>
        <v>0</v>
      </c>
      <c r="N456" s="10">
        <f t="shared" si="23"/>
        <v>0</v>
      </c>
    </row>
    <row r="457" spans="1:14" ht="27" x14ac:dyDescent="0.25">
      <c r="A457" s="23" t="s">
        <v>885</v>
      </c>
      <c r="B457" s="13" t="s">
        <v>561</v>
      </c>
      <c r="C457" s="16">
        <v>2</v>
      </c>
      <c r="D457" s="16" t="s">
        <v>22</v>
      </c>
      <c r="E457" s="12" t="s">
        <v>886</v>
      </c>
      <c r="F457" s="13" t="s">
        <v>19</v>
      </c>
      <c r="G457" s="13" t="s">
        <v>887</v>
      </c>
      <c r="H457" s="13" t="s">
        <v>19</v>
      </c>
      <c r="I457" s="13" t="s">
        <v>19</v>
      </c>
      <c r="J457" s="9"/>
      <c r="K457" s="10">
        <v>0</v>
      </c>
      <c r="L457" s="10">
        <f t="shared" si="21"/>
        <v>0</v>
      </c>
      <c r="M457" s="10">
        <f t="shared" si="22"/>
        <v>0</v>
      </c>
      <c r="N457" s="10">
        <f t="shared" si="23"/>
        <v>0</v>
      </c>
    </row>
    <row r="458" spans="1:14" ht="27" x14ac:dyDescent="0.25">
      <c r="A458" s="23" t="s">
        <v>888</v>
      </c>
      <c r="B458" s="13" t="s">
        <v>561</v>
      </c>
      <c r="C458" s="16">
        <v>2</v>
      </c>
      <c r="D458" s="16" t="s">
        <v>22</v>
      </c>
      <c r="E458" s="12" t="s">
        <v>889</v>
      </c>
      <c r="F458" s="13" t="s">
        <v>19</v>
      </c>
      <c r="G458" s="13" t="s">
        <v>887</v>
      </c>
      <c r="H458" s="13" t="s">
        <v>19</v>
      </c>
      <c r="I458" s="13" t="s">
        <v>19</v>
      </c>
      <c r="J458" s="9"/>
      <c r="K458" s="10">
        <v>0</v>
      </c>
      <c r="L458" s="10">
        <f t="shared" si="21"/>
        <v>0</v>
      </c>
      <c r="M458" s="10">
        <f t="shared" si="22"/>
        <v>0</v>
      </c>
      <c r="N458" s="10">
        <f t="shared" si="23"/>
        <v>0</v>
      </c>
    </row>
    <row r="459" spans="1:14" ht="27" x14ac:dyDescent="0.25">
      <c r="A459" s="23" t="s">
        <v>890</v>
      </c>
      <c r="B459" s="13" t="s">
        <v>561</v>
      </c>
      <c r="C459" s="16">
        <v>2</v>
      </c>
      <c r="D459" s="16" t="s">
        <v>22</v>
      </c>
      <c r="E459" s="12" t="s">
        <v>891</v>
      </c>
      <c r="F459" s="13" t="s">
        <v>19</v>
      </c>
      <c r="G459" s="13" t="s">
        <v>892</v>
      </c>
      <c r="H459" s="13" t="s">
        <v>19</v>
      </c>
      <c r="I459" s="13" t="s">
        <v>19</v>
      </c>
      <c r="J459" s="9"/>
      <c r="K459" s="10">
        <v>0</v>
      </c>
      <c r="L459" s="10">
        <f t="shared" si="21"/>
        <v>0</v>
      </c>
      <c r="M459" s="10">
        <f t="shared" si="22"/>
        <v>0</v>
      </c>
      <c r="N459" s="10">
        <f t="shared" si="23"/>
        <v>0</v>
      </c>
    </row>
    <row r="460" spans="1:14" ht="27" x14ac:dyDescent="0.25">
      <c r="A460" s="23" t="s">
        <v>893</v>
      </c>
      <c r="B460" s="13" t="s">
        <v>561</v>
      </c>
      <c r="C460" s="16">
        <v>2</v>
      </c>
      <c r="D460" s="16" t="s">
        <v>22</v>
      </c>
      <c r="E460" s="12" t="s">
        <v>894</v>
      </c>
      <c r="F460" s="13" t="s">
        <v>19</v>
      </c>
      <c r="G460" s="13" t="s">
        <v>892</v>
      </c>
      <c r="H460" s="13" t="s">
        <v>19</v>
      </c>
      <c r="I460" s="13" t="s">
        <v>19</v>
      </c>
      <c r="J460" s="9"/>
      <c r="K460" s="10">
        <v>0</v>
      </c>
      <c r="L460" s="10">
        <f t="shared" si="21"/>
        <v>0</v>
      </c>
      <c r="M460" s="10">
        <f t="shared" si="22"/>
        <v>0</v>
      </c>
      <c r="N460" s="10">
        <f t="shared" si="23"/>
        <v>0</v>
      </c>
    </row>
    <row r="461" spans="1:14" ht="27" x14ac:dyDescent="0.25">
      <c r="A461" s="23" t="s">
        <v>895</v>
      </c>
      <c r="B461" s="13" t="s">
        <v>561</v>
      </c>
      <c r="C461" s="16">
        <v>2</v>
      </c>
      <c r="D461" s="16" t="s">
        <v>22</v>
      </c>
      <c r="E461" s="12" t="s">
        <v>896</v>
      </c>
      <c r="F461" s="13" t="s">
        <v>19</v>
      </c>
      <c r="G461" s="13" t="s">
        <v>897</v>
      </c>
      <c r="H461" s="13" t="s">
        <v>19</v>
      </c>
      <c r="I461" s="13" t="s">
        <v>19</v>
      </c>
      <c r="J461" s="9"/>
      <c r="K461" s="10">
        <v>0</v>
      </c>
      <c r="L461" s="10">
        <f t="shared" si="21"/>
        <v>0</v>
      </c>
      <c r="M461" s="10">
        <f t="shared" si="22"/>
        <v>0</v>
      </c>
      <c r="N461" s="10">
        <f t="shared" si="23"/>
        <v>0</v>
      </c>
    </row>
    <row r="462" spans="1:14" ht="27" x14ac:dyDescent="0.25">
      <c r="A462" s="23" t="s">
        <v>898</v>
      </c>
      <c r="B462" s="13" t="s">
        <v>561</v>
      </c>
      <c r="C462" s="16">
        <v>2</v>
      </c>
      <c r="D462" s="16" t="s">
        <v>22</v>
      </c>
      <c r="E462" s="12" t="s">
        <v>899</v>
      </c>
      <c r="F462" s="13" t="s">
        <v>19</v>
      </c>
      <c r="G462" s="13" t="s">
        <v>897</v>
      </c>
      <c r="H462" s="13" t="s">
        <v>19</v>
      </c>
      <c r="I462" s="13" t="s">
        <v>19</v>
      </c>
      <c r="J462" s="9"/>
      <c r="K462" s="10">
        <v>0</v>
      </c>
      <c r="L462" s="10">
        <f t="shared" si="21"/>
        <v>0</v>
      </c>
      <c r="M462" s="10">
        <f t="shared" si="22"/>
        <v>0</v>
      </c>
      <c r="N462" s="10">
        <f t="shared" si="23"/>
        <v>0</v>
      </c>
    </row>
    <row r="463" spans="1:14" ht="27" x14ac:dyDescent="0.25">
      <c r="A463" s="23" t="s">
        <v>900</v>
      </c>
      <c r="B463" s="13" t="s">
        <v>561</v>
      </c>
      <c r="C463" s="16">
        <v>2</v>
      </c>
      <c r="D463" s="16" t="s">
        <v>22</v>
      </c>
      <c r="E463" s="12" t="s">
        <v>901</v>
      </c>
      <c r="F463" s="13" t="s">
        <v>19</v>
      </c>
      <c r="G463" s="13" t="s">
        <v>902</v>
      </c>
      <c r="H463" s="13" t="s">
        <v>19</v>
      </c>
      <c r="I463" s="13" t="s">
        <v>19</v>
      </c>
      <c r="J463" s="9"/>
      <c r="K463" s="10">
        <v>0</v>
      </c>
      <c r="L463" s="10">
        <f t="shared" si="21"/>
        <v>0</v>
      </c>
      <c r="M463" s="10">
        <f t="shared" si="22"/>
        <v>0</v>
      </c>
      <c r="N463" s="10">
        <f t="shared" si="23"/>
        <v>0</v>
      </c>
    </row>
    <row r="464" spans="1:14" ht="27" x14ac:dyDescent="0.25">
      <c r="A464" s="23" t="s">
        <v>903</v>
      </c>
      <c r="B464" s="13" t="s">
        <v>561</v>
      </c>
      <c r="C464" s="16">
        <v>2</v>
      </c>
      <c r="D464" s="16" t="s">
        <v>22</v>
      </c>
      <c r="E464" s="12" t="s">
        <v>904</v>
      </c>
      <c r="F464" s="13" t="s">
        <v>19</v>
      </c>
      <c r="G464" s="13" t="s">
        <v>902</v>
      </c>
      <c r="H464" s="13" t="s">
        <v>19</v>
      </c>
      <c r="I464" s="13" t="s">
        <v>19</v>
      </c>
      <c r="J464" s="9"/>
      <c r="K464" s="10">
        <v>0</v>
      </c>
      <c r="L464" s="10">
        <f t="shared" si="21"/>
        <v>0</v>
      </c>
      <c r="M464" s="10">
        <f t="shared" si="22"/>
        <v>0</v>
      </c>
      <c r="N464" s="10">
        <f t="shared" si="23"/>
        <v>0</v>
      </c>
    </row>
    <row r="465" spans="1:14" ht="27" x14ac:dyDescent="0.25">
      <c r="A465" s="23" t="s">
        <v>905</v>
      </c>
      <c r="B465" s="13" t="s">
        <v>561</v>
      </c>
      <c r="C465" s="16">
        <v>12</v>
      </c>
      <c r="D465" s="16" t="s">
        <v>22</v>
      </c>
      <c r="E465" s="12" t="s">
        <v>906</v>
      </c>
      <c r="F465" s="13" t="s">
        <v>19</v>
      </c>
      <c r="G465" s="13" t="s">
        <v>907</v>
      </c>
      <c r="H465" s="13" t="s">
        <v>19</v>
      </c>
      <c r="I465" s="13" t="s">
        <v>19</v>
      </c>
      <c r="J465" s="9"/>
      <c r="K465" s="10">
        <v>0</v>
      </c>
      <c r="L465" s="10">
        <f t="shared" si="21"/>
        <v>0</v>
      </c>
      <c r="M465" s="10">
        <f t="shared" si="22"/>
        <v>0</v>
      </c>
      <c r="N465" s="10">
        <f t="shared" si="23"/>
        <v>0</v>
      </c>
    </row>
    <row r="466" spans="1:14" ht="27" x14ac:dyDescent="0.25">
      <c r="A466" s="23" t="s">
        <v>908</v>
      </c>
      <c r="B466" s="13" t="s">
        <v>561</v>
      </c>
      <c r="C466" s="16">
        <v>12</v>
      </c>
      <c r="D466" s="16" t="s">
        <v>22</v>
      </c>
      <c r="E466" s="12" t="s">
        <v>909</v>
      </c>
      <c r="F466" s="13" t="s">
        <v>19</v>
      </c>
      <c r="G466" s="13" t="s">
        <v>907</v>
      </c>
      <c r="H466" s="13" t="s">
        <v>19</v>
      </c>
      <c r="I466" s="13" t="s">
        <v>19</v>
      </c>
      <c r="J466" s="9"/>
      <c r="K466" s="10">
        <v>0</v>
      </c>
      <c r="L466" s="10">
        <f t="shared" si="21"/>
        <v>0</v>
      </c>
      <c r="M466" s="10">
        <f t="shared" si="22"/>
        <v>0</v>
      </c>
      <c r="N466" s="10">
        <f t="shared" si="23"/>
        <v>0</v>
      </c>
    </row>
    <row r="467" spans="1:14" ht="27" x14ac:dyDescent="0.25">
      <c r="A467" s="23" t="s">
        <v>910</v>
      </c>
      <c r="B467" s="13" t="s">
        <v>561</v>
      </c>
      <c r="C467" s="16">
        <v>2</v>
      </c>
      <c r="D467" s="16" t="s">
        <v>22</v>
      </c>
      <c r="E467" s="12" t="s">
        <v>911</v>
      </c>
      <c r="F467" s="13" t="s">
        <v>19</v>
      </c>
      <c r="G467" s="13" t="s">
        <v>912</v>
      </c>
      <c r="H467" s="13" t="s">
        <v>19</v>
      </c>
      <c r="I467" s="13" t="s">
        <v>19</v>
      </c>
      <c r="J467" s="9"/>
      <c r="K467" s="10">
        <v>0</v>
      </c>
      <c r="L467" s="10">
        <f t="shared" si="21"/>
        <v>0</v>
      </c>
      <c r="M467" s="10">
        <f t="shared" si="22"/>
        <v>0</v>
      </c>
      <c r="N467" s="10">
        <f t="shared" si="23"/>
        <v>0</v>
      </c>
    </row>
    <row r="468" spans="1:14" ht="27" x14ac:dyDescent="0.25">
      <c r="A468" s="23" t="s">
        <v>913</v>
      </c>
      <c r="B468" s="13" t="s">
        <v>561</v>
      </c>
      <c r="C468" s="16">
        <v>2</v>
      </c>
      <c r="D468" s="16" t="s">
        <v>22</v>
      </c>
      <c r="E468" s="12" t="s">
        <v>914</v>
      </c>
      <c r="F468" s="13" t="s">
        <v>19</v>
      </c>
      <c r="G468" s="13" t="s">
        <v>912</v>
      </c>
      <c r="H468" s="13" t="s">
        <v>19</v>
      </c>
      <c r="I468" s="13" t="s">
        <v>19</v>
      </c>
      <c r="J468" s="9"/>
      <c r="K468" s="10">
        <v>0</v>
      </c>
      <c r="L468" s="10">
        <f t="shared" si="21"/>
        <v>0</v>
      </c>
      <c r="M468" s="10">
        <f t="shared" si="22"/>
        <v>0</v>
      </c>
      <c r="N468" s="10">
        <f t="shared" si="23"/>
        <v>0</v>
      </c>
    </row>
    <row r="469" spans="1:14" ht="27" x14ac:dyDescent="0.25">
      <c r="A469" s="23" t="s">
        <v>915</v>
      </c>
      <c r="B469" s="13" t="s">
        <v>561</v>
      </c>
      <c r="C469" s="16">
        <v>2</v>
      </c>
      <c r="D469" s="16" t="s">
        <v>22</v>
      </c>
      <c r="E469" s="12" t="s">
        <v>916</v>
      </c>
      <c r="F469" s="13" t="s">
        <v>19</v>
      </c>
      <c r="G469" s="13" t="s">
        <v>917</v>
      </c>
      <c r="H469" s="13" t="s">
        <v>19</v>
      </c>
      <c r="I469" s="13" t="s">
        <v>19</v>
      </c>
      <c r="J469" s="9"/>
      <c r="K469" s="10">
        <v>0</v>
      </c>
      <c r="L469" s="10">
        <f t="shared" si="21"/>
        <v>0</v>
      </c>
      <c r="M469" s="10">
        <f t="shared" si="22"/>
        <v>0</v>
      </c>
      <c r="N469" s="10">
        <f t="shared" si="23"/>
        <v>0</v>
      </c>
    </row>
    <row r="470" spans="1:14" ht="27" x14ac:dyDescent="0.25">
      <c r="A470" s="23" t="s">
        <v>918</v>
      </c>
      <c r="B470" s="13" t="s">
        <v>561</v>
      </c>
      <c r="C470" s="16">
        <v>2</v>
      </c>
      <c r="D470" s="16" t="s">
        <v>22</v>
      </c>
      <c r="E470" s="12" t="s">
        <v>919</v>
      </c>
      <c r="F470" s="13" t="s">
        <v>19</v>
      </c>
      <c r="G470" s="13" t="s">
        <v>917</v>
      </c>
      <c r="H470" s="13" t="s">
        <v>19</v>
      </c>
      <c r="I470" s="13" t="s">
        <v>19</v>
      </c>
      <c r="J470" s="9"/>
      <c r="K470" s="10">
        <v>0</v>
      </c>
      <c r="L470" s="10">
        <f t="shared" si="21"/>
        <v>0</v>
      </c>
      <c r="M470" s="10">
        <f t="shared" si="22"/>
        <v>0</v>
      </c>
      <c r="N470" s="10">
        <f t="shared" si="23"/>
        <v>0</v>
      </c>
    </row>
    <row r="471" spans="1:14" ht="27" x14ac:dyDescent="0.25">
      <c r="A471" s="23" t="s">
        <v>920</v>
      </c>
      <c r="B471" s="13" t="s">
        <v>561</v>
      </c>
      <c r="C471" s="16">
        <v>2</v>
      </c>
      <c r="D471" s="16" t="s">
        <v>22</v>
      </c>
      <c r="E471" s="12" t="s">
        <v>921</v>
      </c>
      <c r="F471" s="13" t="s">
        <v>19</v>
      </c>
      <c r="G471" s="13" t="s">
        <v>922</v>
      </c>
      <c r="H471" s="13" t="s">
        <v>19</v>
      </c>
      <c r="I471" s="13" t="s">
        <v>19</v>
      </c>
      <c r="J471" s="9"/>
      <c r="K471" s="10">
        <v>0</v>
      </c>
      <c r="L471" s="10">
        <f t="shared" si="21"/>
        <v>0</v>
      </c>
      <c r="M471" s="10">
        <f t="shared" si="22"/>
        <v>0</v>
      </c>
      <c r="N471" s="10">
        <f t="shared" si="23"/>
        <v>0</v>
      </c>
    </row>
    <row r="472" spans="1:14" ht="27" x14ac:dyDescent="0.25">
      <c r="A472" s="23" t="s">
        <v>923</v>
      </c>
      <c r="B472" s="13" t="s">
        <v>561</v>
      </c>
      <c r="C472" s="16">
        <v>2</v>
      </c>
      <c r="D472" s="16" t="s">
        <v>22</v>
      </c>
      <c r="E472" s="12" t="s">
        <v>924</v>
      </c>
      <c r="F472" s="13" t="s">
        <v>19</v>
      </c>
      <c r="G472" s="13" t="s">
        <v>922</v>
      </c>
      <c r="H472" s="13" t="s">
        <v>19</v>
      </c>
      <c r="I472" s="13" t="s">
        <v>19</v>
      </c>
      <c r="J472" s="9"/>
      <c r="K472" s="10">
        <v>0</v>
      </c>
      <c r="L472" s="10">
        <f t="shared" si="21"/>
        <v>0</v>
      </c>
      <c r="M472" s="10">
        <f t="shared" si="22"/>
        <v>0</v>
      </c>
      <c r="N472" s="10">
        <f t="shared" si="23"/>
        <v>0</v>
      </c>
    </row>
    <row r="473" spans="1:14" ht="27" x14ac:dyDescent="0.25">
      <c r="A473" s="23" t="s">
        <v>925</v>
      </c>
      <c r="B473" s="13" t="s">
        <v>561</v>
      </c>
      <c r="C473" s="16">
        <v>2</v>
      </c>
      <c r="D473" s="16" t="s">
        <v>22</v>
      </c>
      <c r="E473" s="12" t="s">
        <v>926</v>
      </c>
      <c r="F473" s="13" t="s">
        <v>19</v>
      </c>
      <c r="G473" s="13" t="s">
        <v>927</v>
      </c>
      <c r="H473" s="13" t="s">
        <v>19</v>
      </c>
      <c r="I473" s="13" t="s">
        <v>19</v>
      </c>
      <c r="J473" s="9"/>
      <c r="K473" s="10">
        <v>0</v>
      </c>
      <c r="L473" s="10">
        <f t="shared" si="21"/>
        <v>0</v>
      </c>
      <c r="M473" s="10">
        <f t="shared" si="22"/>
        <v>0</v>
      </c>
      <c r="N473" s="10">
        <f t="shared" si="23"/>
        <v>0</v>
      </c>
    </row>
    <row r="474" spans="1:14" ht="27" x14ac:dyDescent="0.25">
      <c r="A474" s="23" t="s">
        <v>928</v>
      </c>
      <c r="B474" s="13" t="s">
        <v>561</v>
      </c>
      <c r="C474" s="16">
        <v>2</v>
      </c>
      <c r="D474" s="16" t="s">
        <v>22</v>
      </c>
      <c r="E474" s="12" t="s">
        <v>929</v>
      </c>
      <c r="F474" s="13" t="s">
        <v>19</v>
      </c>
      <c r="G474" s="13" t="s">
        <v>927</v>
      </c>
      <c r="H474" s="13" t="s">
        <v>19</v>
      </c>
      <c r="I474" s="13" t="s">
        <v>19</v>
      </c>
      <c r="J474" s="9"/>
      <c r="K474" s="10">
        <v>0</v>
      </c>
      <c r="L474" s="10">
        <f t="shared" si="21"/>
        <v>0</v>
      </c>
      <c r="M474" s="10">
        <f t="shared" si="22"/>
        <v>0</v>
      </c>
      <c r="N474" s="10">
        <f t="shared" si="23"/>
        <v>0</v>
      </c>
    </row>
    <row r="475" spans="1:14" ht="27" x14ac:dyDescent="0.25">
      <c r="A475" s="23" t="s">
        <v>930</v>
      </c>
      <c r="B475" s="13" t="s">
        <v>561</v>
      </c>
      <c r="C475" s="16">
        <v>12</v>
      </c>
      <c r="D475" s="16" t="s">
        <v>22</v>
      </c>
      <c r="E475" s="12" t="s">
        <v>931</v>
      </c>
      <c r="F475" s="13" t="s">
        <v>19</v>
      </c>
      <c r="G475" s="13" t="s">
        <v>932</v>
      </c>
      <c r="H475" s="13" t="s">
        <v>19</v>
      </c>
      <c r="I475" s="13" t="s">
        <v>19</v>
      </c>
      <c r="J475" s="9"/>
      <c r="K475" s="10">
        <v>0</v>
      </c>
      <c r="L475" s="10">
        <f t="shared" si="21"/>
        <v>0</v>
      </c>
      <c r="M475" s="10">
        <f t="shared" si="22"/>
        <v>0</v>
      </c>
      <c r="N475" s="10">
        <f t="shared" si="23"/>
        <v>0</v>
      </c>
    </row>
    <row r="476" spans="1:14" ht="27" x14ac:dyDescent="0.25">
      <c r="A476" s="23" t="s">
        <v>933</v>
      </c>
      <c r="B476" s="13" t="s">
        <v>561</v>
      </c>
      <c r="C476" s="16">
        <v>12</v>
      </c>
      <c r="D476" s="16" t="s">
        <v>22</v>
      </c>
      <c r="E476" s="12" t="s">
        <v>934</v>
      </c>
      <c r="F476" s="13" t="s">
        <v>19</v>
      </c>
      <c r="G476" s="13" t="s">
        <v>932</v>
      </c>
      <c r="H476" s="13" t="s">
        <v>19</v>
      </c>
      <c r="I476" s="13" t="s">
        <v>19</v>
      </c>
      <c r="J476" s="9"/>
      <c r="K476" s="10">
        <v>0</v>
      </c>
      <c r="L476" s="10">
        <f t="shared" si="21"/>
        <v>0</v>
      </c>
      <c r="M476" s="10">
        <f t="shared" si="22"/>
        <v>0</v>
      </c>
      <c r="N476" s="10">
        <f t="shared" si="23"/>
        <v>0</v>
      </c>
    </row>
    <row r="477" spans="1:14" ht="18" x14ac:dyDescent="0.25">
      <c r="A477" s="23">
        <v>343</v>
      </c>
      <c r="B477" s="13" t="s">
        <v>782</v>
      </c>
      <c r="C477" s="16">
        <v>3</v>
      </c>
      <c r="D477" s="16" t="s">
        <v>22</v>
      </c>
      <c r="E477" s="12" t="s">
        <v>935</v>
      </c>
      <c r="F477" s="13" t="s">
        <v>19</v>
      </c>
      <c r="G477" s="13" t="s">
        <v>142</v>
      </c>
      <c r="H477" s="13" t="s">
        <v>936</v>
      </c>
      <c r="I477" s="13" t="s">
        <v>19</v>
      </c>
      <c r="J477" s="9"/>
      <c r="K477" s="10">
        <v>0</v>
      </c>
      <c r="L477" s="10">
        <f t="shared" si="21"/>
        <v>0</v>
      </c>
      <c r="M477" s="10">
        <f t="shared" si="22"/>
        <v>0</v>
      </c>
      <c r="N477" s="10">
        <f t="shared" si="23"/>
        <v>0</v>
      </c>
    </row>
    <row r="478" spans="1:14" ht="18" x14ac:dyDescent="0.25">
      <c r="A478" s="23">
        <v>344</v>
      </c>
      <c r="B478" s="13" t="s">
        <v>782</v>
      </c>
      <c r="C478" s="16">
        <v>1</v>
      </c>
      <c r="D478" s="16" t="s">
        <v>22</v>
      </c>
      <c r="E478" s="12" t="s">
        <v>937</v>
      </c>
      <c r="F478" s="13" t="s">
        <v>19</v>
      </c>
      <c r="G478" s="13" t="s">
        <v>938</v>
      </c>
      <c r="H478" s="13" t="s">
        <v>19</v>
      </c>
      <c r="I478" s="13" t="s">
        <v>19</v>
      </c>
      <c r="J478" s="9"/>
      <c r="K478" s="10">
        <v>0</v>
      </c>
      <c r="L478" s="10">
        <f t="shared" si="21"/>
        <v>0</v>
      </c>
      <c r="M478" s="10">
        <f t="shared" si="22"/>
        <v>0</v>
      </c>
      <c r="N478" s="10">
        <f t="shared" si="23"/>
        <v>0</v>
      </c>
    </row>
    <row r="479" spans="1:14" ht="36" x14ac:dyDescent="0.25">
      <c r="A479" s="23">
        <v>345</v>
      </c>
      <c r="B479" s="13" t="s">
        <v>939</v>
      </c>
      <c r="C479" s="16">
        <v>1</v>
      </c>
      <c r="D479" s="16" t="s">
        <v>22</v>
      </c>
      <c r="E479" s="12" t="s">
        <v>940</v>
      </c>
      <c r="F479" s="13" t="s">
        <v>941</v>
      </c>
      <c r="G479" s="13" t="s">
        <v>19</v>
      </c>
      <c r="H479" s="13" t="s">
        <v>19</v>
      </c>
      <c r="I479" s="13" t="s">
        <v>54</v>
      </c>
      <c r="J479" s="9"/>
      <c r="K479" s="10">
        <v>0</v>
      </c>
      <c r="L479" s="10">
        <f t="shared" si="21"/>
        <v>0</v>
      </c>
      <c r="M479" s="10">
        <f t="shared" si="22"/>
        <v>0</v>
      </c>
      <c r="N479" s="10">
        <f t="shared" si="23"/>
        <v>0</v>
      </c>
    </row>
    <row r="480" spans="1:14" ht="36" x14ac:dyDescent="0.25">
      <c r="A480" s="23">
        <v>346</v>
      </c>
      <c r="B480" s="13" t="s">
        <v>939</v>
      </c>
      <c r="C480" s="16">
        <v>1</v>
      </c>
      <c r="D480" s="16" t="s">
        <v>22</v>
      </c>
      <c r="E480" s="12" t="s">
        <v>942</v>
      </c>
      <c r="F480" s="13" t="s">
        <v>943</v>
      </c>
      <c r="G480" s="13" t="s">
        <v>19</v>
      </c>
      <c r="H480" s="13" t="s">
        <v>19</v>
      </c>
      <c r="I480" s="13" t="s">
        <v>19</v>
      </c>
      <c r="J480" s="9"/>
      <c r="K480" s="10">
        <v>0</v>
      </c>
      <c r="L480" s="10">
        <f t="shared" si="21"/>
        <v>0</v>
      </c>
      <c r="M480" s="10">
        <f t="shared" si="22"/>
        <v>0</v>
      </c>
      <c r="N480" s="10">
        <f t="shared" si="23"/>
        <v>0</v>
      </c>
    </row>
    <row r="481" spans="1:14" ht="36" x14ac:dyDescent="0.25">
      <c r="A481" s="23">
        <v>347</v>
      </c>
      <c r="B481" s="13" t="s">
        <v>939</v>
      </c>
      <c r="C481" s="16">
        <v>1</v>
      </c>
      <c r="D481" s="16" t="s">
        <v>22</v>
      </c>
      <c r="E481" s="12" t="s">
        <v>944</v>
      </c>
      <c r="F481" s="13" t="s">
        <v>945</v>
      </c>
      <c r="G481" s="13" t="s">
        <v>19</v>
      </c>
      <c r="H481" s="13" t="s">
        <v>19</v>
      </c>
      <c r="I481" s="13" t="s">
        <v>19</v>
      </c>
      <c r="J481" s="9"/>
      <c r="K481" s="10">
        <v>0</v>
      </c>
      <c r="L481" s="10">
        <f t="shared" si="21"/>
        <v>0</v>
      </c>
      <c r="M481" s="10">
        <f t="shared" si="22"/>
        <v>0</v>
      </c>
      <c r="N481" s="10">
        <f t="shared" si="23"/>
        <v>0</v>
      </c>
    </row>
    <row r="482" spans="1:14" ht="36" x14ac:dyDescent="0.25">
      <c r="A482" s="23">
        <v>348</v>
      </c>
      <c r="B482" s="13" t="s">
        <v>939</v>
      </c>
      <c r="C482" s="16">
        <v>2</v>
      </c>
      <c r="D482" s="16" t="s">
        <v>22</v>
      </c>
      <c r="E482" s="12" t="s">
        <v>946</v>
      </c>
      <c r="F482" s="13" t="s">
        <v>947</v>
      </c>
      <c r="G482" s="13" t="s">
        <v>19</v>
      </c>
      <c r="H482" s="13" t="s">
        <v>19</v>
      </c>
      <c r="I482" s="13" t="s">
        <v>57</v>
      </c>
      <c r="J482" s="9"/>
      <c r="K482" s="10">
        <v>0</v>
      </c>
      <c r="L482" s="10">
        <f t="shared" si="21"/>
        <v>0</v>
      </c>
      <c r="M482" s="10">
        <f t="shared" si="22"/>
        <v>0</v>
      </c>
      <c r="N482" s="10">
        <f t="shared" si="23"/>
        <v>0</v>
      </c>
    </row>
    <row r="483" spans="1:14" ht="36" x14ac:dyDescent="0.25">
      <c r="A483" s="23">
        <v>349</v>
      </c>
      <c r="B483" s="13" t="s">
        <v>939</v>
      </c>
      <c r="C483" s="16">
        <v>1</v>
      </c>
      <c r="D483" s="16" t="s">
        <v>22</v>
      </c>
      <c r="E483" s="12" t="s">
        <v>948</v>
      </c>
      <c r="F483" s="13" t="s">
        <v>19</v>
      </c>
      <c r="G483" s="13" t="s">
        <v>19</v>
      </c>
      <c r="H483" s="13" t="s">
        <v>19</v>
      </c>
      <c r="I483" s="13" t="s">
        <v>19</v>
      </c>
      <c r="J483" s="9"/>
      <c r="K483" s="10">
        <v>0</v>
      </c>
      <c r="L483" s="10">
        <f t="shared" si="21"/>
        <v>0</v>
      </c>
      <c r="M483" s="10">
        <f t="shared" si="22"/>
        <v>0</v>
      </c>
      <c r="N483" s="10">
        <f t="shared" si="23"/>
        <v>0</v>
      </c>
    </row>
    <row r="484" spans="1:14" ht="45" x14ac:dyDescent="0.25">
      <c r="A484" s="23">
        <v>350</v>
      </c>
      <c r="B484" s="13" t="s">
        <v>939</v>
      </c>
      <c r="C484" s="16">
        <v>1</v>
      </c>
      <c r="D484" s="16" t="s">
        <v>22</v>
      </c>
      <c r="E484" s="12" t="s">
        <v>949</v>
      </c>
      <c r="F484" s="13" t="s">
        <v>19</v>
      </c>
      <c r="G484" s="13" t="s">
        <v>19</v>
      </c>
      <c r="H484" s="13" t="s">
        <v>19</v>
      </c>
      <c r="I484" s="13" t="s">
        <v>19</v>
      </c>
      <c r="J484" s="9"/>
      <c r="K484" s="10">
        <v>0</v>
      </c>
      <c r="L484" s="10">
        <f t="shared" si="21"/>
        <v>0</v>
      </c>
      <c r="M484" s="10">
        <f t="shared" si="22"/>
        <v>0</v>
      </c>
      <c r="N484" s="10">
        <f t="shared" si="23"/>
        <v>0</v>
      </c>
    </row>
    <row r="485" spans="1:14" ht="45" x14ac:dyDescent="0.25">
      <c r="A485" s="23">
        <v>351</v>
      </c>
      <c r="B485" s="13" t="s">
        <v>939</v>
      </c>
      <c r="C485" s="16">
        <v>2</v>
      </c>
      <c r="D485" s="16" t="s">
        <v>22</v>
      </c>
      <c r="E485" s="12" t="s">
        <v>950</v>
      </c>
      <c r="F485" s="13" t="s">
        <v>19</v>
      </c>
      <c r="G485" s="13" t="s">
        <v>19</v>
      </c>
      <c r="H485" s="13" t="s">
        <v>19</v>
      </c>
      <c r="I485" s="13" t="s">
        <v>19</v>
      </c>
      <c r="J485" s="9"/>
      <c r="K485" s="10">
        <v>0</v>
      </c>
      <c r="L485" s="10">
        <f t="shared" si="21"/>
        <v>0</v>
      </c>
      <c r="M485" s="10">
        <f t="shared" si="22"/>
        <v>0</v>
      </c>
      <c r="N485" s="10">
        <f t="shared" si="23"/>
        <v>0</v>
      </c>
    </row>
    <row r="486" spans="1:14" ht="36" x14ac:dyDescent="0.25">
      <c r="A486" s="23">
        <v>352</v>
      </c>
      <c r="B486" s="13" t="s">
        <v>939</v>
      </c>
      <c r="C486" s="16">
        <v>1</v>
      </c>
      <c r="D486" s="16" t="s">
        <v>22</v>
      </c>
      <c r="E486" s="12" t="s">
        <v>951</v>
      </c>
      <c r="F486" s="13" t="s">
        <v>952</v>
      </c>
      <c r="G486" s="13" t="s">
        <v>19</v>
      </c>
      <c r="H486" s="13" t="s">
        <v>19</v>
      </c>
      <c r="I486" s="13" t="s">
        <v>19</v>
      </c>
      <c r="J486" s="9"/>
      <c r="K486" s="10">
        <v>0</v>
      </c>
      <c r="L486" s="10">
        <f t="shared" si="21"/>
        <v>0</v>
      </c>
      <c r="M486" s="10">
        <f t="shared" si="22"/>
        <v>0</v>
      </c>
      <c r="N486" s="10">
        <f t="shared" si="23"/>
        <v>0</v>
      </c>
    </row>
    <row r="487" spans="1:14" ht="36" x14ac:dyDescent="0.25">
      <c r="A487" s="23">
        <v>353</v>
      </c>
      <c r="B487" s="13" t="s">
        <v>939</v>
      </c>
      <c r="C487" s="16">
        <v>1</v>
      </c>
      <c r="D487" s="16" t="s">
        <v>22</v>
      </c>
      <c r="E487" s="12" t="s">
        <v>953</v>
      </c>
      <c r="F487" s="13" t="s">
        <v>19</v>
      </c>
      <c r="G487" s="13" t="s">
        <v>19</v>
      </c>
      <c r="H487" s="13" t="s">
        <v>19</v>
      </c>
      <c r="I487" s="13" t="s">
        <v>19</v>
      </c>
      <c r="J487" s="9"/>
      <c r="K487" s="10">
        <v>0</v>
      </c>
      <c r="L487" s="10">
        <f t="shared" si="21"/>
        <v>0</v>
      </c>
      <c r="M487" s="10">
        <f t="shared" si="22"/>
        <v>0</v>
      </c>
      <c r="N487" s="10">
        <f t="shared" si="23"/>
        <v>0</v>
      </c>
    </row>
    <row r="488" spans="1:14" ht="27" x14ac:dyDescent="0.25">
      <c r="A488" s="23">
        <v>354</v>
      </c>
      <c r="B488" s="13" t="s">
        <v>561</v>
      </c>
      <c r="C488" s="16">
        <v>5</v>
      </c>
      <c r="D488" s="16" t="s">
        <v>22</v>
      </c>
      <c r="E488" s="12" t="s">
        <v>954</v>
      </c>
      <c r="F488" s="13" t="s">
        <v>19</v>
      </c>
      <c r="G488" s="13">
        <v>6690071</v>
      </c>
      <c r="H488" s="13" t="s">
        <v>19</v>
      </c>
      <c r="I488" s="13" t="s">
        <v>19</v>
      </c>
      <c r="J488" s="9"/>
      <c r="K488" s="10">
        <v>0</v>
      </c>
      <c r="L488" s="10">
        <f t="shared" si="21"/>
        <v>0</v>
      </c>
      <c r="M488" s="10">
        <f t="shared" si="22"/>
        <v>0</v>
      </c>
      <c r="N488" s="10">
        <f t="shared" si="23"/>
        <v>0</v>
      </c>
    </row>
    <row r="489" spans="1:14" ht="27" x14ac:dyDescent="0.25">
      <c r="A489" s="23">
        <v>355</v>
      </c>
      <c r="B489" s="13" t="s">
        <v>561</v>
      </c>
      <c r="C489" s="16">
        <v>1</v>
      </c>
      <c r="D489" s="16" t="s">
        <v>22</v>
      </c>
      <c r="E489" s="12" t="s">
        <v>955</v>
      </c>
      <c r="F489" s="13" t="s">
        <v>19</v>
      </c>
      <c r="G489" s="13">
        <v>6790045</v>
      </c>
      <c r="H489" s="13" t="s">
        <v>19</v>
      </c>
      <c r="I489" s="13" t="s">
        <v>19</v>
      </c>
      <c r="J489" s="9"/>
      <c r="K489" s="10">
        <v>0</v>
      </c>
      <c r="L489" s="10">
        <f t="shared" si="21"/>
        <v>0</v>
      </c>
      <c r="M489" s="10">
        <f t="shared" si="22"/>
        <v>0</v>
      </c>
      <c r="N489" s="10">
        <f t="shared" si="23"/>
        <v>0</v>
      </c>
    </row>
    <row r="490" spans="1:14" ht="27" x14ac:dyDescent="0.25">
      <c r="A490" s="23">
        <v>356</v>
      </c>
      <c r="B490" s="13" t="s">
        <v>561</v>
      </c>
      <c r="C490" s="16">
        <v>1</v>
      </c>
      <c r="D490" s="16" t="s">
        <v>22</v>
      </c>
      <c r="E490" s="12" t="s">
        <v>956</v>
      </c>
      <c r="F490" s="13" t="s">
        <v>19</v>
      </c>
      <c r="G490" s="13">
        <v>6190118</v>
      </c>
      <c r="H490" s="13" t="s">
        <v>19</v>
      </c>
      <c r="I490" s="13" t="s">
        <v>19</v>
      </c>
      <c r="J490" s="9"/>
      <c r="K490" s="10">
        <v>0</v>
      </c>
      <c r="L490" s="10">
        <f t="shared" si="21"/>
        <v>0</v>
      </c>
      <c r="M490" s="10">
        <f t="shared" si="22"/>
        <v>0</v>
      </c>
      <c r="N490" s="10">
        <f t="shared" si="23"/>
        <v>0</v>
      </c>
    </row>
    <row r="491" spans="1:14" ht="27" x14ac:dyDescent="0.25">
      <c r="A491" s="23">
        <v>357</v>
      </c>
      <c r="B491" s="13" t="s">
        <v>561</v>
      </c>
      <c r="C491" s="16">
        <v>4</v>
      </c>
      <c r="D491" s="16" t="s">
        <v>22</v>
      </c>
      <c r="E491" s="12" t="s">
        <v>957</v>
      </c>
      <c r="F491" s="13" t="s">
        <v>19</v>
      </c>
      <c r="G491" s="13">
        <v>6690020</v>
      </c>
      <c r="H491" s="13" t="s">
        <v>19</v>
      </c>
      <c r="I491" s="13" t="s">
        <v>19</v>
      </c>
      <c r="J491" s="9"/>
      <c r="K491" s="10">
        <v>0</v>
      </c>
      <c r="L491" s="10">
        <f t="shared" si="21"/>
        <v>0</v>
      </c>
      <c r="M491" s="10">
        <f t="shared" si="22"/>
        <v>0</v>
      </c>
      <c r="N491" s="10">
        <f t="shared" si="23"/>
        <v>0</v>
      </c>
    </row>
    <row r="492" spans="1:14" ht="36" x14ac:dyDescent="0.25">
      <c r="A492" s="23">
        <v>358</v>
      </c>
      <c r="B492" s="13" t="s">
        <v>823</v>
      </c>
      <c r="C492" s="16">
        <v>12</v>
      </c>
      <c r="D492" s="16" t="s">
        <v>22</v>
      </c>
      <c r="E492" s="12" t="s">
        <v>958</v>
      </c>
      <c r="F492" s="13" t="s">
        <v>959</v>
      </c>
      <c r="G492" s="13">
        <v>10000</v>
      </c>
      <c r="H492" s="13" t="s">
        <v>960</v>
      </c>
      <c r="I492" s="13" t="s">
        <v>466</v>
      </c>
      <c r="J492" s="9"/>
      <c r="K492" s="10">
        <v>0</v>
      </c>
      <c r="L492" s="10">
        <f t="shared" si="21"/>
        <v>0</v>
      </c>
      <c r="M492" s="10">
        <f t="shared" si="22"/>
        <v>0</v>
      </c>
      <c r="N492" s="10">
        <f t="shared" si="23"/>
        <v>0</v>
      </c>
    </row>
    <row r="493" spans="1:14" ht="27" x14ac:dyDescent="0.25">
      <c r="A493" s="23">
        <v>359</v>
      </c>
      <c r="B493" s="13" t="s">
        <v>589</v>
      </c>
      <c r="C493" s="16">
        <v>11</v>
      </c>
      <c r="D493" s="16" t="s">
        <v>22</v>
      </c>
      <c r="E493" s="12" t="s">
        <v>961</v>
      </c>
      <c r="F493" s="13" t="s">
        <v>962</v>
      </c>
      <c r="G493" s="13" t="s">
        <v>19</v>
      </c>
      <c r="H493" s="13" t="s">
        <v>19</v>
      </c>
      <c r="I493" s="13" t="s">
        <v>19</v>
      </c>
      <c r="J493" s="9"/>
      <c r="K493" s="10">
        <v>0</v>
      </c>
      <c r="L493" s="10">
        <f t="shared" si="21"/>
        <v>0</v>
      </c>
      <c r="M493" s="10">
        <f t="shared" si="22"/>
        <v>0</v>
      </c>
      <c r="N493" s="10">
        <f t="shared" si="23"/>
        <v>0</v>
      </c>
    </row>
    <row r="494" spans="1:14" ht="27" x14ac:dyDescent="0.25">
      <c r="A494" s="23">
        <v>360</v>
      </c>
      <c r="B494" s="13" t="s">
        <v>589</v>
      </c>
      <c r="C494" s="16">
        <v>11</v>
      </c>
      <c r="D494" s="16" t="s">
        <v>22</v>
      </c>
      <c r="E494" s="12" t="s">
        <v>963</v>
      </c>
      <c r="F494" s="13" t="s">
        <v>19</v>
      </c>
      <c r="G494" s="13" t="s">
        <v>19</v>
      </c>
      <c r="H494" s="13" t="s">
        <v>19</v>
      </c>
      <c r="I494" s="13" t="s">
        <v>19</v>
      </c>
      <c r="J494" s="9"/>
      <c r="K494" s="10">
        <v>0</v>
      </c>
      <c r="L494" s="10">
        <f t="shared" si="21"/>
        <v>0</v>
      </c>
      <c r="M494" s="10">
        <f t="shared" si="22"/>
        <v>0</v>
      </c>
      <c r="N494" s="10">
        <f t="shared" si="23"/>
        <v>0</v>
      </c>
    </row>
    <row r="495" spans="1:14" ht="27" x14ac:dyDescent="0.25">
      <c r="A495" s="23">
        <v>361</v>
      </c>
      <c r="B495" s="13" t="s">
        <v>589</v>
      </c>
      <c r="C495" s="16">
        <v>17</v>
      </c>
      <c r="D495" s="16" t="s">
        <v>22</v>
      </c>
      <c r="E495" s="12" t="s">
        <v>964</v>
      </c>
      <c r="F495" s="13">
        <v>27467</v>
      </c>
      <c r="G495" s="13" t="s">
        <v>19</v>
      </c>
      <c r="H495" s="13" t="s">
        <v>965</v>
      </c>
      <c r="I495" s="13" t="s">
        <v>19</v>
      </c>
      <c r="J495" s="9"/>
      <c r="K495" s="10">
        <v>0</v>
      </c>
      <c r="L495" s="10">
        <f t="shared" si="21"/>
        <v>0</v>
      </c>
      <c r="M495" s="10">
        <f t="shared" si="22"/>
        <v>0</v>
      </c>
      <c r="N495" s="10">
        <f t="shared" si="23"/>
        <v>0</v>
      </c>
    </row>
    <row r="496" spans="1:14" ht="27" x14ac:dyDescent="0.25">
      <c r="A496" s="23">
        <v>362</v>
      </c>
      <c r="B496" s="13" t="s">
        <v>589</v>
      </c>
      <c r="C496" s="16">
        <v>1</v>
      </c>
      <c r="D496" s="16" t="s">
        <v>22</v>
      </c>
      <c r="E496" s="12" t="s">
        <v>966</v>
      </c>
      <c r="F496" s="13" t="s">
        <v>967</v>
      </c>
      <c r="G496" s="13" t="s">
        <v>19</v>
      </c>
      <c r="H496" s="13" t="s">
        <v>19</v>
      </c>
      <c r="I496" s="13" t="s">
        <v>19</v>
      </c>
      <c r="J496" s="9"/>
      <c r="K496" s="10">
        <v>0</v>
      </c>
      <c r="L496" s="10">
        <f t="shared" si="21"/>
        <v>0</v>
      </c>
      <c r="M496" s="10">
        <f t="shared" si="22"/>
        <v>0</v>
      </c>
      <c r="N496" s="10">
        <f t="shared" si="23"/>
        <v>0</v>
      </c>
    </row>
    <row r="497" spans="1:14" ht="27" x14ac:dyDescent="0.25">
      <c r="A497" s="23">
        <v>363</v>
      </c>
      <c r="B497" s="13" t="s">
        <v>589</v>
      </c>
      <c r="C497" s="16">
        <v>10</v>
      </c>
      <c r="D497" s="16" t="s">
        <v>22</v>
      </c>
      <c r="E497" s="12" t="s">
        <v>968</v>
      </c>
      <c r="F497" s="13" t="s">
        <v>969</v>
      </c>
      <c r="G497" s="13" t="s">
        <v>19</v>
      </c>
      <c r="H497" s="13" t="s">
        <v>19</v>
      </c>
      <c r="I497" s="13" t="s">
        <v>19</v>
      </c>
      <c r="J497" s="9"/>
      <c r="K497" s="10">
        <v>0</v>
      </c>
      <c r="L497" s="10">
        <f t="shared" si="21"/>
        <v>0</v>
      </c>
      <c r="M497" s="10">
        <f t="shared" si="22"/>
        <v>0</v>
      </c>
      <c r="N497" s="10">
        <f t="shared" si="23"/>
        <v>0</v>
      </c>
    </row>
    <row r="498" spans="1:14" ht="27" x14ac:dyDescent="0.25">
      <c r="A498" s="23">
        <v>364</v>
      </c>
      <c r="B498" s="13" t="s">
        <v>970</v>
      </c>
      <c r="C498" s="16">
        <v>1</v>
      </c>
      <c r="D498" s="16" t="s">
        <v>22</v>
      </c>
      <c r="E498" s="12" t="s">
        <v>971</v>
      </c>
      <c r="F498" s="13" t="s">
        <v>972</v>
      </c>
      <c r="G498" s="13" t="s">
        <v>19</v>
      </c>
      <c r="H498" s="13" t="s">
        <v>19</v>
      </c>
      <c r="I498" s="13" t="s">
        <v>57</v>
      </c>
      <c r="J498" s="9"/>
      <c r="K498" s="10">
        <v>0</v>
      </c>
      <c r="L498" s="10">
        <f t="shared" si="21"/>
        <v>0</v>
      </c>
      <c r="M498" s="10">
        <f t="shared" si="22"/>
        <v>0</v>
      </c>
      <c r="N498" s="10">
        <f t="shared" si="23"/>
        <v>0</v>
      </c>
    </row>
    <row r="499" spans="1:14" ht="18" x14ac:dyDescent="0.25">
      <c r="A499" s="23">
        <v>365</v>
      </c>
      <c r="B499" s="13" t="s">
        <v>198</v>
      </c>
      <c r="C499" s="16">
        <v>1</v>
      </c>
      <c r="D499" s="16" t="s">
        <v>22</v>
      </c>
      <c r="E499" s="12" t="s">
        <v>973</v>
      </c>
      <c r="F499" s="13" t="s">
        <v>974</v>
      </c>
      <c r="G499" s="13" t="s">
        <v>19</v>
      </c>
      <c r="H499" s="13" t="s">
        <v>19</v>
      </c>
      <c r="I499" s="13" t="s">
        <v>57</v>
      </c>
      <c r="J499" s="9"/>
      <c r="K499" s="10">
        <v>0</v>
      </c>
      <c r="L499" s="10">
        <f t="shared" si="21"/>
        <v>0</v>
      </c>
      <c r="M499" s="10">
        <f t="shared" si="22"/>
        <v>0</v>
      </c>
      <c r="N499" s="10">
        <f t="shared" si="23"/>
        <v>0</v>
      </c>
    </row>
    <row r="500" spans="1:14" ht="27" x14ac:dyDescent="0.25">
      <c r="A500" s="23">
        <v>366</v>
      </c>
      <c r="B500" s="13" t="s">
        <v>198</v>
      </c>
      <c r="C500" s="16">
        <v>1</v>
      </c>
      <c r="D500" s="16" t="s">
        <v>22</v>
      </c>
      <c r="E500" s="12" t="s">
        <v>975</v>
      </c>
      <c r="F500" s="13">
        <v>6475</v>
      </c>
      <c r="G500" s="13" t="s">
        <v>19</v>
      </c>
      <c r="H500" s="13" t="s">
        <v>19</v>
      </c>
      <c r="I500" s="13" t="s">
        <v>19</v>
      </c>
      <c r="J500" s="9"/>
      <c r="K500" s="10">
        <v>0</v>
      </c>
      <c r="L500" s="10">
        <f t="shared" si="21"/>
        <v>0</v>
      </c>
      <c r="M500" s="10">
        <f t="shared" si="22"/>
        <v>0</v>
      </c>
      <c r="N500" s="10">
        <f t="shared" si="23"/>
        <v>0</v>
      </c>
    </row>
    <row r="501" spans="1:14" ht="72" x14ac:dyDescent="0.25">
      <c r="A501" s="23">
        <v>367</v>
      </c>
      <c r="B501" s="13" t="s">
        <v>282</v>
      </c>
      <c r="C501" s="16">
        <v>1</v>
      </c>
      <c r="D501" s="16" t="s">
        <v>22</v>
      </c>
      <c r="E501" s="12" t="s">
        <v>976</v>
      </c>
      <c r="F501" s="13" t="s">
        <v>19</v>
      </c>
      <c r="G501" s="13" t="s">
        <v>977</v>
      </c>
      <c r="H501" s="13" t="s">
        <v>19</v>
      </c>
      <c r="I501" s="13" t="s">
        <v>19</v>
      </c>
      <c r="J501" s="9"/>
      <c r="K501" s="10">
        <v>0</v>
      </c>
      <c r="L501" s="10">
        <f t="shared" si="21"/>
        <v>0</v>
      </c>
      <c r="M501" s="10">
        <f t="shared" si="22"/>
        <v>0</v>
      </c>
      <c r="N501" s="10">
        <f t="shared" si="23"/>
        <v>0</v>
      </c>
    </row>
    <row r="502" spans="1:14" ht="117" x14ac:dyDescent="0.25">
      <c r="A502" s="23">
        <v>368</v>
      </c>
      <c r="B502" s="13" t="s">
        <v>978</v>
      </c>
      <c r="C502" s="16">
        <v>1</v>
      </c>
      <c r="D502" s="16" t="s">
        <v>22</v>
      </c>
      <c r="E502" s="12" t="s">
        <v>979</v>
      </c>
      <c r="F502" s="13" t="s">
        <v>19</v>
      </c>
      <c r="G502" s="13" t="s">
        <v>19</v>
      </c>
      <c r="H502" s="13" t="s">
        <v>19</v>
      </c>
      <c r="I502" s="13" t="s">
        <v>19</v>
      </c>
      <c r="J502" s="9"/>
      <c r="K502" s="10">
        <v>0</v>
      </c>
      <c r="L502" s="10">
        <f t="shared" si="21"/>
        <v>0</v>
      </c>
      <c r="M502" s="10">
        <f t="shared" si="22"/>
        <v>0</v>
      </c>
      <c r="N502" s="10">
        <f t="shared" si="23"/>
        <v>0</v>
      </c>
    </row>
    <row r="503" spans="1:14" ht="90" x14ac:dyDescent="0.25">
      <c r="A503" s="23">
        <v>369</v>
      </c>
      <c r="B503" s="13" t="s">
        <v>978</v>
      </c>
      <c r="C503" s="16">
        <v>2</v>
      </c>
      <c r="D503" s="16" t="s">
        <v>22</v>
      </c>
      <c r="E503" s="12" t="s">
        <v>980</v>
      </c>
      <c r="F503" s="13" t="s">
        <v>19</v>
      </c>
      <c r="G503" s="13" t="s">
        <v>19</v>
      </c>
      <c r="H503" s="13" t="s">
        <v>19</v>
      </c>
      <c r="I503" s="13" t="s">
        <v>19</v>
      </c>
      <c r="J503" s="9"/>
      <c r="K503" s="10">
        <v>0</v>
      </c>
      <c r="L503" s="10">
        <f t="shared" si="21"/>
        <v>0</v>
      </c>
      <c r="M503" s="10">
        <f t="shared" si="22"/>
        <v>0</v>
      </c>
      <c r="N503" s="10">
        <f t="shared" si="23"/>
        <v>0</v>
      </c>
    </row>
    <row r="504" spans="1:14" ht="135" x14ac:dyDescent="0.25">
      <c r="A504" s="23">
        <v>370</v>
      </c>
      <c r="B504" s="13" t="s">
        <v>978</v>
      </c>
      <c r="C504" s="16">
        <v>2</v>
      </c>
      <c r="D504" s="16" t="s">
        <v>22</v>
      </c>
      <c r="E504" s="12" t="s">
        <v>981</v>
      </c>
      <c r="F504" s="13" t="s">
        <v>19</v>
      </c>
      <c r="G504" s="13" t="s">
        <v>19</v>
      </c>
      <c r="H504" s="13" t="s">
        <v>19</v>
      </c>
      <c r="I504" s="13" t="s">
        <v>19</v>
      </c>
      <c r="J504" s="9"/>
      <c r="K504" s="10">
        <v>0</v>
      </c>
      <c r="L504" s="10">
        <f t="shared" si="21"/>
        <v>0</v>
      </c>
      <c r="M504" s="10">
        <f t="shared" si="22"/>
        <v>0</v>
      </c>
      <c r="N504" s="10">
        <f t="shared" si="23"/>
        <v>0</v>
      </c>
    </row>
    <row r="505" spans="1:14" ht="27" x14ac:dyDescent="0.25">
      <c r="A505" s="23">
        <v>371</v>
      </c>
      <c r="B505" s="13" t="s">
        <v>978</v>
      </c>
      <c r="C505" s="16">
        <v>3</v>
      </c>
      <c r="D505" s="16" t="s">
        <v>22</v>
      </c>
      <c r="E505" s="12" t="s">
        <v>982</v>
      </c>
      <c r="F505" s="13" t="s">
        <v>19</v>
      </c>
      <c r="G505" s="13" t="s">
        <v>19</v>
      </c>
      <c r="H505" s="13" t="s">
        <v>19</v>
      </c>
      <c r="I505" s="13" t="s">
        <v>19</v>
      </c>
      <c r="J505" s="9"/>
      <c r="K505" s="10">
        <v>0</v>
      </c>
      <c r="L505" s="10">
        <f t="shared" si="21"/>
        <v>0</v>
      </c>
      <c r="M505" s="10">
        <f t="shared" si="22"/>
        <v>0</v>
      </c>
      <c r="N505" s="10">
        <f t="shared" si="23"/>
        <v>0</v>
      </c>
    </row>
    <row r="506" spans="1:14" ht="189" x14ac:dyDescent="0.25">
      <c r="A506" s="23">
        <v>372</v>
      </c>
      <c r="B506" s="13" t="s">
        <v>978</v>
      </c>
      <c r="C506" s="16">
        <v>2</v>
      </c>
      <c r="D506" s="16" t="s">
        <v>22</v>
      </c>
      <c r="E506" s="12" t="s">
        <v>983</v>
      </c>
      <c r="F506" s="13" t="s">
        <v>19</v>
      </c>
      <c r="G506" s="13" t="s">
        <v>19</v>
      </c>
      <c r="H506" s="13" t="s">
        <v>19</v>
      </c>
      <c r="I506" s="13" t="s">
        <v>19</v>
      </c>
      <c r="J506" s="9"/>
      <c r="K506" s="10">
        <v>0</v>
      </c>
      <c r="L506" s="10">
        <f t="shared" si="21"/>
        <v>0</v>
      </c>
      <c r="M506" s="10">
        <f t="shared" si="22"/>
        <v>0</v>
      </c>
      <c r="N506" s="10">
        <f t="shared" si="23"/>
        <v>0</v>
      </c>
    </row>
    <row r="507" spans="1:14" ht="27" x14ac:dyDescent="0.25">
      <c r="A507" s="23">
        <v>373</v>
      </c>
      <c r="B507" s="13" t="s">
        <v>978</v>
      </c>
      <c r="C507" s="16">
        <v>1</v>
      </c>
      <c r="D507" s="16" t="s">
        <v>22</v>
      </c>
      <c r="E507" s="12" t="s">
        <v>984</v>
      </c>
      <c r="F507" s="13" t="s">
        <v>19</v>
      </c>
      <c r="G507" s="13" t="s">
        <v>19</v>
      </c>
      <c r="H507" s="13" t="s">
        <v>19</v>
      </c>
      <c r="I507" s="13" t="s">
        <v>19</v>
      </c>
      <c r="J507" s="9"/>
      <c r="K507" s="10">
        <v>0</v>
      </c>
      <c r="L507" s="10">
        <f t="shared" si="21"/>
        <v>0</v>
      </c>
      <c r="M507" s="10">
        <f t="shared" si="22"/>
        <v>0</v>
      </c>
      <c r="N507" s="10">
        <f t="shared" si="23"/>
        <v>0</v>
      </c>
    </row>
    <row r="508" spans="1:14" ht="27" x14ac:dyDescent="0.25">
      <c r="A508" s="23">
        <v>374</v>
      </c>
      <c r="B508" s="13" t="s">
        <v>978</v>
      </c>
      <c r="C508" s="16">
        <v>1</v>
      </c>
      <c r="D508" s="16" t="s">
        <v>22</v>
      </c>
      <c r="E508" s="12" t="s">
        <v>985</v>
      </c>
      <c r="F508" s="13" t="s">
        <v>19</v>
      </c>
      <c r="G508" s="13" t="s">
        <v>19</v>
      </c>
      <c r="H508" s="13" t="s">
        <v>19</v>
      </c>
      <c r="I508" s="13" t="s">
        <v>19</v>
      </c>
      <c r="J508" s="9"/>
      <c r="K508" s="10">
        <v>0</v>
      </c>
      <c r="L508" s="10">
        <f t="shared" si="21"/>
        <v>0</v>
      </c>
      <c r="M508" s="10">
        <f t="shared" si="22"/>
        <v>0</v>
      </c>
      <c r="N508" s="10">
        <f t="shared" si="23"/>
        <v>0</v>
      </c>
    </row>
    <row r="509" spans="1:14" ht="81" x14ac:dyDescent="0.25">
      <c r="A509" s="23">
        <v>375</v>
      </c>
      <c r="B509" s="13" t="s">
        <v>518</v>
      </c>
      <c r="C509" s="7">
        <v>2</v>
      </c>
      <c r="D509" s="7" t="s">
        <v>22</v>
      </c>
      <c r="E509" s="8" t="s">
        <v>986</v>
      </c>
      <c r="F509" s="8" t="s">
        <v>987</v>
      </c>
      <c r="G509" s="13" t="s">
        <v>19</v>
      </c>
      <c r="H509" s="8" t="s">
        <v>19</v>
      </c>
      <c r="I509" s="8" t="s">
        <v>19</v>
      </c>
      <c r="J509" s="9"/>
      <c r="K509" s="10">
        <v>0</v>
      </c>
      <c r="L509" s="10">
        <f t="shared" si="21"/>
        <v>0</v>
      </c>
      <c r="M509" s="10">
        <f t="shared" si="22"/>
        <v>0</v>
      </c>
      <c r="N509" s="10">
        <f t="shared" si="23"/>
        <v>0</v>
      </c>
    </row>
    <row r="510" spans="1:14" ht="63" x14ac:dyDescent="0.25">
      <c r="A510" s="23">
        <v>376</v>
      </c>
      <c r="B510" s="13" t="s">
        <v>518</v>
      </c>
      <c r="C510" s="7">
        <v>1</v>
      </c>
      <c r="D510" s="7" t="s">
        <v>22</v>
      </c>
      <c r="E510" s="8" t="s">
        <v>988</v>
      </c>
      <c r="F510" s="8" t="s">
        <v>989</v>
      </c>
      <c r="G510" s="13" t="s">
        <v>19</v>
      </c>
      <c r="H510" s="8" t="s">
        <v>19</v>
      </c>
      <c r="I510" s="8" t="s">
        <v>19</v>
      </c>
      <c r="J510" s="9"/>
      <c r="K510" s="10">
        <v>0</v>
      </c>
      <c r="L510" s="10">
        <f t="shared" si="21"/>
        <v>0</v>
      </c>
      <c r="M510" s="10">
        <f t="shared" si="22"/>
        <v>0</v>
      </c>
      <c r="N510" s="10">
        <f t="shared" si="23"/>
        <v>0</v>
      </c>
    </row>
    <row r="511" spans="1:14" ht="144" x14ac:dyDescent="0.25">
      <c r="A511" s="23">
        <v>377</v>
      </c>
      <c r="B511" s="13" t="s">
        <v>518</v>
      </c>
      <c r="C511" s="7">
        <v>4</v>
      </c>
      <c r="D511" s="7" t="s">
        <v>22</v>
      </c>
      <c r="E511" s="8" t="s">
        <v>990</v>
      </c>
      <c r="F511" s="8" t="s">
        <v>991</v>
      </c>
      <c r="G511" s="13" t="s">
        <v>19</v>
      </c>
      <c r="H511" s="8" t="s">
        <v>19</v>
      </c>
      <c r="I511" s="8" t="s">
        <v>19</v>
      </c>
      <c r="J511" s="9"/>
      <c r="K511" s="10">
        <v>0</v>
      </c>
      <c r="L511" s="10">
        <f t="shared" si="21"/>
        <v>0</v>
      </c>
      <c r="M511" s="10">
        <f t="shared" si="22"/>
        <v>0</v>
      </c>
      <c r="N511" s="10">
        <f t="shared" si="23"/>
        <v>0</v>
      </c>
    </row>
    <row r="512" spans="1:14" ht="27" x14ac:dyDescent="0.25">
      <c r="A512" s="23">
        <v>378</v>
      </c>
      <c r="B512" s="13" t="s">
        <v>992</v>
      </c>
      <c r="C512" s="16">
        <v>1</v>
      </c>
      <c r="D512" s="16" t="s">
        <v>22</v>
      </c>
      <c r="E512" s="13" t="s">
        <v>993</v>
      </c>
      <c r="F512" s="13" t="s">
        <v>994</v>
      </c>
      <c r="G512" s="13" t="s">
        <v>19</v>
      </c>
      <c r="H512" s="13" t="s">
        <v>19</v>
      </c>
      <c r="I512" s="13" t="s">
        <v>19</v>
      </c>
      <c r="J512" s="9"/>
      <c r="K512" s="10">
        <v>0</v>
      </c>
      <c r="L512" s="10">
        <f t="shared" si="21"/>
        <v>0</v>
      </c>
      <c r="M512" s="10">
        <f t="shared" si="22"/>
        <v>0</v>
      </c>
      <c r="N512" s="10">
        <f t="shared" si="23"/>
        <v>0</v>
      </c>
    </row>
    <row r="513" spans="1:14" ht="27" x14ac:dyDescent="0.25">
      <c r="A513" s="23">
        <v>379</v>
      </c>
      <c r="B513" s="13" t="s">
        <v>992</v>
      </c>
      <c r="C513" s="16">
        <v>1</v>
      </c>
      <c r="D513" s="16" t="s">
        <v>22</v>
      </c>
      <c r="E513" s="13" t="s">
        <v>995</v>
      </c>
      <c r="F513" s="13" t="s">
        <v>996</v>
      </c>
      <c r="G513" s="13" t="s">
        <v>19</v>
      </c>
      <c r="H513" s="13" t="s">
        <v>19</v>
      </c>
      <c r="I513" s="13" t="s">
        <v>19</v>
      </c>
      <c r="J513" s="9"/>
      <c r="K513" s="10">
        <v>0</v>
      </c>
      <c r="L513" s="10">
        <f t="shared" si="21"/>
        <v>0</v>
      </c>
      <c r="M513" s="10">
        <f t="shared" si="22"/>
        <v>0</v>
      </c>
      <c r="N513" s="10">
        <f t="shared" si="23"/>
        <v>0</v>
      </c>
    </row>
    <row r="514" spans="1:14" ht="27" x14ac:dyDescent="0.25">
      <c r="A514" s="23">
        <v>380</v>
      </c>
      <c r="B514" s="13" t="s">
        <v>992</v>
      </c>
      <c r="C514" s="16">
        <v>1</v>
      </c>
      <c r="D514" s="16" t="s">
        <v>22</v>
      </c>
      <c r="E514" s="12" t="s">
        <v>997</v>
      </c>
      <c r="F514" s="13" t="s">
        <v>19</v>
      </c>
      <c r="G514" s="13" t="s">
        <v>998</v>
      </c>
      <c r="H514" s="13" t="s">
        <v>19</v>
      </c>
      <c r="I514" s="13" t="s">
        <v>19</v>
      </c>
      <c r="J514" s="9"/>
      <c r="K514" s="10">
        <v>0</v>
      </c>
      <c r="L514" s="10">
        <f t="shared" si="21"/>
        <v>0</v>
      </c>
      <c r="M514" s="10">
        <f t="shared" si="22"/>
        <v>0</v>
      </c>
      <c r="N514" s="10">
        <f t="shared" si="23"/>
        <v>0</v>
      </c>
    </row>
    <row r="515" spans="1:14" ht="27" x14ac:dyDescent="0.25">
      <c r="A515" s="23">
        <v>381</v>
      </c>
      <c r="B515" s="13" t="s">
        <v>518</v>
      </c>
      <c r="C515" s="16">
        <v>1</v>
      </c>
      <c r="D515" s="16" t="s">
        <v>22</v>
      </c>
      <c r="E515" s="12" t="s">
        <v>999</v>
      </c>
      <c r="F515" s="13" t="s">
        <v>19</v>
      </c>
      <c r="G515" s="13" t="s">
        <v>19</v>
      </c>
      <c r="H515" s="13" t="s">
        <v>19</v>
      </c>
      <c r="I515" s="13" t="s">
        <v>19</v>
      </c>
      <c r="J515" s="9"/>
      <c r="K515" s="10">
        <v>0</v>
      </c>
      <c r="L515" s="10">
        <f t="shared" si="21"/>
        <v>0</v>
      </c>
      <c r="M515" s="10">
        <f t="shared" si="22"/>
        <v>0</v>
      </c>
      <c r="N515" s="10">
        <f t="shared" si="23"/>
        <v>0</v>
      </c>
    </row>
    <row r="516" spans="1:14" ht="27" x14ac:dyDescent="0.25">
      <c r="A516" s="23">
        <v>382</v>
      </c>
      <c r="B516" s="13" t="s">
        <v>518</v>
      </c>
      <c r="C516" s="16">
        <v>2</v>
      </c>
      <c r="D516" s="16" t="s">
        <v>22</v>
      </c>
      <c r="E516" s="12" t="s">
        <v>1000</v>
      </c>
      <c r="F516" s="13" t="s">
        <v>19</v>
      </c>
      <c r="G516" s="13" t="s">
        <v>19</v>
      </c>
      <c r="H516" s="13" t="s">
        <v>19</v>
      </c>
      <c r="I516" s="13" t="s">
        <v>19</v>
      </c>
      <c r="J516" s="9"/>
      <c r="K516" s="10">
        <v>0</v>
      </c>
      <c r="L516" s="10">
        <f t="shared" si="21"/>
        <v>0</v>
      </c>
      <c r="M516" s="10">
        <f t="shared" si="22"/>
        <v>0</v>
      </c>
      <c r="N516" s="10">
        <f t="shared" si="23"/>
        <v>0</v>
      </c>
    </row>
    <row r="517" spans="1:14" ht="45" x14ac:dyDescent="0.25">
      <c r="A517" s="23">
        <v>383</v>
      </c>
      <c r="B517" s="13" t="s">
        <v>198</v>
      </c>
      <c r="C517" s="16">
        <v>2</v>
      </c>
      <c r="D517" s="16" t="s">
        <v>22</v>
      </c>
      <c r="E517" s="12" t="s">
        <v>1001</v>
      </c>
      <c r="F517" s="13" t="s">
        <v>1002</v>
      </c>
      <c r="G517" s="13" t="s">
        <v>19</v>
      </c>
      <c r="H517" s="13" t="s">
        <v>1003</v>
      </c>
      <c r="I517" s="13" t="s">
        <v>1004</v>
      </c>
      <c r="J517" s="9"/>
      <c r="K517" s="10">
        <v>0</v>
      </c>
      <c r="L517" s="10">
        <f t="shared" ref="L517:L580" si="24">K517*C517</f>
        <v>0</v>
      </c>
      <c r="M517" s="10">
        <f t="shared" ref="M517:M580" si="25">L517*0.16</f>
        <v>0</v>
      </c>
      <c r="N517" s="10">
        <f t="shared" ref="N517:N580" si="26">L517+M517</f>
        <v>0</v>
      </c>
    </row>
    <row r="518" spans="1:14" ht="45" x14ac:dyDescent="0.25">
      <c r="A518" s="23">
        <v>384</v>
      </c>
      <c r="B518" s="13" t="s">
        <v>198</v>
      </c>
      <c r="C518" s="16">
        <v>2</v>
      </c>
      <c r="D518" s="16" t="s">
        <v>22</v>
      </c>
      <c r="E518" s="12" t="s">
        <v>1005</v>
      </c>
      <c r="F518" s="13" t="s">
        <v>19</v>
      </c>
      <c r="G518" s="13" t="s">
        <v>19</v>
      </c>
      <c r="H518" s="13" t="s">
        <v>19</v>
      </c>
      <c r="I518" s="13" t="s">
        <v>1004</v>
      </c>
      <c r="J518" s="9"/>
      <c r="K518" s="10">
        <v>0</v>
      </c>
      <c r="L518" s="10">
        <f t="shared" si="24"/>
        <v>0</v>
      </c>
      <c r="M518" s="10">
        <f t="shared" si="25"/>
        <v>0</v>
      </c>
      <c r="N518" s="10">
        <f t="shared" si="26"/>
        <v>0</v>
      </c>
    </row>
    <row r="519" spans="1:14" ht="90" x14ac:dyDescent="0.25">
      <c r="A519" s="23">
        <v>385</v>
      </c>
      <c r="B519" s="13" t="s">
        <v>198</v>
      </c>
      <c r="C519" s="16">
        <v>1</v>
      </c>
      <c r="D519" s="16" t="s">
        <v>22</v>
      </c>
      <c r="E519" s="12" t="s">
        <v>1006</v>
      </c>
      <c r="F519" s="13" t="s">
        <v>19</v>
      </c>
      <c r="G519" s="13" t="s">
        <v>19</v>
      </c>
      <c r="H519" s="13" t="s">
        <v>19</v>
      </c>
      <c r="I519" s="13" t="s">
        <v>19</v>
      </c>
      <c r="J519" s="9"/>
      <c r="K519" s="10">
        <v>0</v>
      </c>
      <c r="L519" s="10">
        <f t="shared" si="24"/>
        <v>0</v>
      </c>
      <c r="M519" s="10">
        <f t="shared" si="25"/>
        <v>0</v>
      </c>
      <c r="N519" s="10">
        <f t="shared" si="26"/>
        <v>0</v>
      </c>
    </row>
    <row r="520" spans="1:14" ht="81" x14ac:dyDescent="0.25">
      <c r="A520" s="23">
        <v>386</v>
      </c>
      <c r="B520" s="13" t="s">
        <v>198</v>
      </c>
      <c r="C520" s="16">
        <v>1</v>
      </c>
      <c r="D520" s="16" t="s">
        <v>22</v>
      </c>
      <c r="E520" s="13" t="s">
        <v>1007</v>
      </c>
      <c r="F520" s="13" t="s">
        <v>19</v>
      </c>
      <c r="G520" s="13" t="s">
        <v>19</v>
      </c>
      <c r="H520" s="13" t="s">
        <v>19</v>
      </c>
      <c r="I520" s="13" t="s">
        <v>19</v>
      </c>
      <c r="J520" s="9"/>
      <c r="K520" s="10">
        <v>0</v>
      </c>
      <c r="L520" s="10">
        <f t="shared" si="24"/>
        <v>0</v>
      </c>
      <c r="M520" s="10">
        <f t="shared" si="25"/>
        <v>0</v>
      </c>
      <c r="N520" s="10">
        <f t="shared" si="26"/>
        <v>0</v>
      </c>
    </row>
    <row r="521" spans="1:14" ht="54" x14ac:dyDescent="0.25">
      <c r="A521" s="23">
        <v>387</v>
      </c>
      <c r="B521" s="13" t="s">
        <v>198</v>
      </c>
      <c r="C521" s="16">
        <v>1</v>
      </c>
      <c r="D521" s="16" t="s">
        <v>22</v>
      </c>
      <c r="E521" s="13" t="s">
        <v>1008</v>
      </c>
      <c r="F521" s="13" t="s">
        <v>19</v>
      </c>
      <c r="G521" s="13" t="s">
        <v>19</v>
      </c>
      <c r="H521" s="13" t="s">
        <v>19</v>
      </c>
      <c r="I521" s="13" t="s">
        <v>19</v>
      </c>
      <c r="J521" s="9"/>
      <c r="K521" s="10">
        <v>0</v>
      </c>
      <c r="L521" s="10">
        <f t="shared" si="24"/>
        <v>0</v>
      </c>
      <c r="M521" s="10">
        <f t="shared" si="25"/>
        <v>0</v>
      </c>
      <c r="N521" s="10">
        <f t="shared" si="26"/>
        <v>0</v>
      </c>
    </row>
    <row r="522" spans="1:14" ht="45" x14ac:dyDescent="0.25">
      <c r="A522" s="23">
        <v>388</v>
      </c>
      <c r="B522" s="13" t="s">
        <v>198</v>
      </c>
      <c r="C522" s="16">
        <v>2</v>
      </c>
      <c r="D522" s="16" t="s">
        <v>22</v>
      </c>
      <c r="E522" s="13" t="s">
        <v>1009</v>
      </c>
      <c r="F522" s="13" t="s">
        <v>19</v>
      </c>
      <c r="G522" s="13" t="s">
        <v>19</v>
      </c>
      <c r="H522" s="13" t="s">
        <v>19</v>
      </c>
      <c r="I522" s="13" t="s">
        <v>19</v>
      </c>
      <c r="J522" s="9"/>
      <c r="K522" s="10">
        <v>0</v>
      </c>
      <c r="L522" s="10">
        <f t="shared" si="24"/>
        <v>0</v>
      </c>
      <c r="M522" s="10">
        <f t="shared" si="25"/>
        <v>0</v>
      </c>
      <c r="N522" s="10">
        <f t="shared" si="26"/>
        <v>0</v>
      </c>
    </row>
    <row r="523" spans="1:14" ht="81" x14ac:dyDescent="0.25">
      <c r="A523" s="23">
        <v>389</v>
      </c>
      <c r="B523" s="13" t="s">
        <v>198</v>
      </c>
      <c r="C523" s="16">
        <v>1</v>
      </c>
      <c r="D523" s="16" t="s">
        <v>22</v>
      </c>
      <c r="E523" s="13" t="s">
        <v>1010</v>
      </c>
      <c r="F523" s="13" t="s">
        <v>1011</v>
      </c>
      <c r="G523" s="13" t="s">
        <v>19</v>
      </c>
      <c r="H523" s="26" t="s">
        <v>19</v>
      </c>
      <c r="I523" s="13" t="s">
        <v>466</v>
      </c>
      <c r="J523" s="9"/>
      <c r="K523" s="10">
        <v>0</v>
      </c>
      <c r="L523" s="10">
        <f t="shared" si="24"/>
        <v>0</v>
      </c>
      <c r="M523" s="10">
        <f t="shared" si="25"/>
        <v>0</v>
      </c>
      <c r="N523" s="10">
        <f t="shared" si="26"/>
        <v>0</v>
      </c>
    </row>
    <row r="524" spans="1:14" ht="90" x14ac:dyDescent="0.25">
      <c r="A524" s="23">
        <v>390</v>
      </c>
      <c r="B524" s="13" t="s">
        <v>198</v>
      </c>
      <c r="C524" s="16">
        <v>1</v>
      </c>
      <c r="D524" s="16" t="s">
        <v>22</v>
      </c>
      <c r="E524" s="13" t="s">
        <v>1012</v>
      </c>
      <c r="F524" s="13" t="s">
        <v>1013</v>
      </c>
      <c r="G524" s="13" t="s">
        <v>19</v>
      </c>
      <c r="H524" s="26" t="s">
        <v>19</v>
      </c>
      <c r="I524" s="13" t="s">
        <v>57</v>
      </c>
      <c r="J524" s="9"/>
      <c r="K524" s="10">
        <v>0</v>
      </c>
      <c r="L524" s="10">
        <f t="shared" si="24"/>
        <v>0</v>
      </c>
      <c r="M524" s="10">
        <f t="shared" si="25"/>
        <v>0</v>
      </c>
      <c r="N524" s="10">
        <f t="shared" si="26"/>
        <v>0</v>
      </c>
    </row>
    <row r="525" spans="1:14" ht="45" x14ac:dyDescent="0.25">
      <c r="A525" s="23">
        <v>391</v>
      </c>
      <c r="B525" s="13" t="s">
        <v>198</v>
      </c>
      <c r="C525" s="16">
        <v>1</v>
      </c>
      <c r="D525" s="16" t="s">
        <v>22</v>
      </c>
      <c r="E525" s="13" t="s">
        <v>1014</v>
      </c>
      <c r="F525" s="13" t="s">
        <v>1015</v>
      </c>
      <c r="G525" s="13" t="s">
        <v>19</v>
      </c>
      <c r="H525" s="26" t="s">
        <v>19</v>
      </c>
      <c r="I525" s="13" t="s">
        <v>57</v>
      </c>
      <c r="J525" s="9"/>
      <c r="K525" s="10">
        <v>0</v>
      </c>
      <c r="L525" s="10">
        <f t="shared" si="24"/>
        <v>0</v>
      </c>
      <c r="M525" s="10">
        <f t="shared" si="25"/>
        <v>0</v>
      </c>
      <c r="N525" s="10">
        <f t="shared" si="26"/>
        <v>0</v>
      </c>
    </row>
    <row r="526" spans="1:14" ht="18" x14ac:dyDescent="0.25">
      <c r="A526" s="23">
        <v>392</v>
      </c>
      <c r="B526" s="13" t="s">
        <v>198</v>
      </c>
      <c r="C526" s="16">
        <v>2</v>
      </c>
      <c r="D526" s="16" t="s">
        <v>22</v>
      </c>
      <c r="E526" s="13" t="s">
        <v>1016</v>
      </c>
      <c r="F526" s="13" t="s">
        <v>1017</v>
      </c>
      <c r="G526" s="13" t="s">
        <v>19</v>
      </c>
      <c r="H526" s="26" t="s">
        <v>19</v>
      </c>
      <c r="I526" s="13" t="s">
        <v>19</v>
      </c>
      <c r="J526" s="9"/>
      <c r="K526" s="10">
        <v>0</v>
      </c>
      <c r="L526" s="10">
        <f t="shared" si="24"/>
        <v>0</v>
      </c>
      <c r="M526" s="10">
        <f t="shared" si="25"/>
        <v>0</v>
      </c>
      <c r="N526" s="10">
        <f t="shared" si="26"/>
        <v>0</v>
      </c>
    </row>
    <row r="527" spans="1:14" ht="108" x14ac:dyDescent="0.25">
      <c r="A527" s="23">
        <v>393</v>
      </c>
      <c r="B527" s="13" t="s">
        <v>198</v>
      </c>
      <c r="C527" s="16">
        <v>1</v>
      </c>
      <c r="D527" s="16" t="s">
        <v>22</v>
      </c>
      <c r="E527" s="13" t="s">
        <v>1018</v>
      </c>
      <c r="F527" s="13" t="s">
        <v>1011</v>
      </c>
      <c r="G527" s="13" t="s">
        <v>19</v>
      </c>
      <c r="H527" s="13" t="s">
        <v>1019</v>
      </c>
      <c r="I527" s="13" t="s">
        <v>19</v>
      </c>
      <c r="J527" s="9"/>
      <c r="K527" s="10">
        <v>0</v>
      </c>
      <c r="L527" s="10">
        <f t="shared" si="24"/>
        <v>0</v>
      </c>
      <c r="M527" s="10">
        <f t="shared" si="25"/>
        <v>0</v>
      </c>
      <c r="N527" s="10">
        <f t="shared" si="26"/>
        <v>0</v>
      </c>
    </row>
    <row r="528" spans="1:14" ht="81" x14ac:dyDescent="0.25">
      <c r="A528" s="23">
        <v>394</v>
      </c>
      <c r="B528" s="13" t="s">
        <v>198</v>
      </c>
      <c r="C528" s="16">
        <v>1</v>
      </c>
      <c r="D528" s="16" t="s">
        <v>22</v>
      </c>
      <c r="E528" s="13" t="s">
        <v>1020</v>
      </c>
      <c r="F528" s="13" t="s">
        <v>1021</v>
      </c>
      <c r="G528" s="13" t="s">
        <v>19</v>
      </c>
      <c r="H528" s="13" t="s">
        <v>1022</v>
      </c>
      <c r="I528" s="13" t="s">
        <v>1023</v>
      </c>
      <c r="J528" s="9"/>
      <c r="K528" s="10">
        <v>0</v>
      </c>
      <c r="L528" s="10">
        <f t="shared" si="24"/>
        <v>0</v>
      </c>
      <c r="M528" s="10">
        <f t="shared" si="25"/>
        <v>0</v>
      </c>
      <c r="N528" s="10">
        <f t="shared" si="26"/>
        <v>0</v>
      </c>
    </row>
    <row r="529" spans="1:14" ht="54" x14ac:dyDescent="0.25">
      <c r="A529" s="23">
        <v>395</v>
      </c>
      <c r="B529" s="13" t="s">
        <v>198</v>
      </c>
      <c r="C529" s="16">
        <v>2</v>
      </c>
      <c r="D529" s="16" t="s">
        <v>22</v>
      </c>
      <c r="E529" s="13" t="s">
        <v>1024</v>
      </c>
      <c r="F529" s="13" t="s">
        <v>1025</v>
      </c>
      <c r="G529" s="13" t="s">
        <v>19</v>
      </c>
      <c r="H529" s="13" t="s">
        <v>1026</v>
      </c>
      <c r="I529" s="13" t="s">
        <v>19</v>
      </c>
      <c r="J529" s="9"/>
      <c r="K529" s="10">
        <v>0</v>
      </c>
      <c r="L529" s="10">
        <f t="shared" si="24"/>
        <v>0</v>
      </c>
      <c r="M529" s="10">
        <f t="shared" si="25"/>
        <v>0</v>
      </c>
      <c r="N529" s="10">
        <f t="shared" si="26"/>
        <v>0</v>
      </c>
    </row>
    <row r="530" spans="1:14" ht="135" x14ac:dyDescent="0.25">
      <c r="A530" s="23">
        <v>396</v>
      </c>
      <c r="B530" s="13" t="s">
        <v>198</v>
      </c>
      <c r="C530" s="16">
        <v>1</v>
      </c>
      <c r="D530" s="16" t="s">
        <v>22</v>
      </c>
      <c r="E530" s="13" t="s">
        <v>1027</v>
      </c>
      <c r="F530" s="13" t="s">
        <v>1028</v>
      </c>
      <c r="G530" s="13" t="s">
        <v>19</v>
      </c>
      <c r="H530" s="13" t="s">
        <v>19</v>
      </c>
      <c r="I530" s="13" t="s">
        <v>19</v>
      </c>
      <c r="J530" s="9"/>
      <c r="K530" s="10">
        <v>0</v>
      </c>
      <c r="L530" s="10">
        <f t="shared" si="24"/>
        <v>0</v>
      </c>
      <c r="M530" s="10">
        <f t="shared" si="25"/>
        <v>0</v>
      </c>
      <c r="N530" s="10">
        <f t="shared" si="26"/>
        <v>0</v>
      </c>
    </row>
    <row r="531" spans="1:14" ht="45" x14ac:dyDescent="0.25">
      <c r="A531" s="23">
        <v>397</v>
      </c>
      <c r="B531" s="13" t="s">
        <v>198</v>
      </c>
      <c r="C531" s="16">
        <v>1</v>
      </c>
      <c r="D531" s="16" t="s">
        <v>22</v>
      </c>
      <c r="E531" s="13" t="s">
        <v>1029</v>
      </c>
      <c r="F531" s="13" t="s">
        <v>1030</v>
      </c>
      <c r="G531" s="13" t="s">
        <v>19</v>
      </c>
      <c r="H531" s="13" t="s">
        <v>19</v>
      </c>
      <c r="I531" s="13" t="s">
        <v>19</v>
      </c>
      <c r="J531" s="9"/>
      <c r="K531" s="10">
        <v>0</v>
      </c>
      <c r="L531" s="10">
        <f t="shared" si="24"/>
        <v>0</v>
      </c>
      <c r="M531" s="10">
        <f t="shared" si="25"/>
        <v>0</v>
      </c>
      <c r="N531" s="10">
        <f t="shared" si="26"/>
        <v>0</v>
      </c>
    </row>
    <row r="532" spans="1:14" ht="126" x14ac:dyDescent="0.25">
      <c r="A532" s="23">
        <v>398</v>
      </c>
      <c r="B532" s="13" t="s">
        <v>198</v>
      </c>
      <c r="C532" s="16">
        <v>1</v>
      </c>
      <c r="D532" s="16" t="s">
        <v>22</v>
      </c>
      <c r="E532" s="13" t="s">
        <v>1031</v>
      </c>
      <c r="F532" s="13" t="s">
        <v>1032</v>
      </c>
      <c r="G532" s="13" t="s">
        <v>19</v>
      </c>
      <c r="H532" s="13" t="s">
        <v>19</v>
      </c>
      <c r="I532" s="13" t="s">
        <v>19</v>
      </c>
      <c r="J532" s="9"/>
      <c r="K532" s="10">
        <v>0</v>
      </c>
      <c r="L532" s="10">
        <f t="shared" si="24"/>
        <v>0</v>
      </c>
      <c r="M532" s="10">
        <f t="shared" si="25"/>
        <v>0</v>
      </c>
      <c r="N532" s="10">
        <f t="shared" si="26"/>
        <v>0</v>
      </c>
    </row>
    <row r="533" spans="1:14" ht="45" x14ac:dyDescent="0.25">
      <c r="A533" s="23">
        <v>399</v>
      </c>
      <c r="B533" s="13" t="s">
        <v>198</v>
      </c>
      <c r="C533" s="16">
        <v>1</v>
      </c>
      <c r="D533" s="16" t="s">
        <v>22</v>
      </c>
      <c r="E533" s="13" t="s">
        <v>1033</v>
      </c>
      <c r="F533" s="13" t="s">
        <v>1034</v>
      </c>
      <c r="G533" s="13" t="s">
        <v>19</v>
      </c>
      <c r="H533" s="13" t="s">
        <v>19</v>
      </c>
      <c r="I533" s="13" t="s">
        <v>19</v>
      </c>
      <c r="J533" s="9"/>
      <c r="K533" s="10">
        <v>0</v>
      </c>
      <c r="L533" s="10">
        <f t="shared" si="24"/>
        <v>0</v>
      </c>
      <c r="M533" s="10">
        <f t="shared" si="25"/>
        <v>0</v>
      </c>
      <c r="N533" s="10">
        <f t="shared" si="26"/>
        <v>0</v>
      </c>
    </row>
    <row r="534" spans="1:14" ht="81" x14ac:dyDescent="0.25">
      <c r="A534" s="23">
        <v>400</v>
      </c>
      <c r="B534" s="13" t="s">
        <v>198</v>
      </c>
      <c r="C534" s="16">
        <v>1</v>
      </c>
      <c r="D534" s="16" t="s">
        <v>22</v>
      </c>
      <c r="E534" s="13" t="s">
        <v>1035</v>
      </c>
      <c r="F534" s="13" t="s">
        <v>1036</v>
      </c>
      <c r="G534" s="13" t="s">
        <v>19</v>
      </c>
      <c r="H534" s="13" t="s">
        <v>19</v>
      </c>
      <c r="I534" s="13" t="s">
        <v>19</v>
      </c>
      <c r="J534" s="9"/>
      <c r="K534" s="10">
        <v>0</v>
      </c>
      <c r="L534" s="10">
        <f t="shared" si="24"/>
        <v>0</v>
      </c>
      <c r="M534" s="10">
        <f t="shared" si="25"/>
        <v>0</v>
      </c>
      <c r="N534" s="10">
        <f t="shared" si="26"/>
        <v>0</v>
      </c>
    </row>
    <row r="535" spans="1:14" ht="63" x14ac:dyDescent="0.25">
      <c r="A535" s="23">
        <v>401</v>
      </c>
      <c r="B535" s="13" t="s">
        <v>198</v>
      </c>
      <c r="C535" s="16">
        <v>1</v>
      </c>
      <c r="D535" s="16" t="s">
        <v>22</v>
      </c>
      <c r="E535" s="13" t="s">
        <v>1037</v>
      </c>
      <c r="F535" s="13" t="s">
        <v>1038</v>
      </c>
      <c r="G535" s="13" t="s">
        <v>19</v>
      </c>
      <c r="H535" s="13" t="s">
        <v>19</v>
      </c>
      <c r="I535" s="13" t="s">
        <v>19</v>
      </c>
      <c r="J535" s="9"/>
      <c r="K535" s="10">
        <v>0</v>
      </c>
      <c r="L535" s="10">
        <f t="shared" si="24"/>
        <v>0</v>
      </c>
      <c r="M535" s="10">
        <f t="shared" si="25"/>
        <v>0</v>
      </c>
      <c r="N535" s="10">
        <f t="shared" si="26"/>
        <v>0</v>
      </c>
    </row>
    <row r="536" spans="1:14" ht="72" x14ac:dyDescent="0.25">
      <c r="A536" s="23">
        <v>402</v>
      </c>
      <c r="B536" s="13" t="s">
        <v>198</v>
      </c>
      <c r="C536" s="16">
        <v>1</v>
      </c>
      <c r="D536" s="16" t="s">
        <v>22</v>
      </c>
      <c r="E536" s="13" t="s">
        <v>1039</v>
      </c>
      <c r="F536" s="13">
        <v>9680</v>
      </c>
      <c r="G536" s="13" t="s">
        <v>19</v>
      </c>
      <c r="H536" s="13" t="s">
        <v>19</v>
      </c>
      <c r="I536" s="13" t="s">
        <v>19</v>
      </c>
      <c r="J536" s="9"/>
      <c r="K536" s="10">
        <v>0</v>
      </c>
      <c r="L536" s="10">
        <f t="shared" si="24"/>
        <v>0</v>
      </c>
      <c r="M536" s="10">
        <f t="shared" si="25"/>
        <v>0</v>
      </c>
      <c r="N536" s="10">
        <f t="shared" si="26"/>
        <v>0</v>
      </c>
    </row>
    <row r="537" spans="1:14" ht="135" x14ac:dyDescent="0.25">
      <c r="A537" s="23">
        <v>403</v>
      </c>
      <c r="B537" s="13" t="s">
        <v>198</v>
      </c>
      <c r="C537" s="16">
        <v>1</v>
      </c>
      <c r="D537" s="16" t="s">
        <v>22</v>
      </c>
      <c r="E537" s="13" t="s">
        <v>1040</v>
      </c>
      <c r="F537" s="13" t="s">
        <v>1041</v>
      </c>
      <c r="G537" s="13" t="s">
        <v>19</v>
      </c>
      <c r="H537" s="13" t="s">
        <v>19</v>
      </c>
      <c r="I537" s="13" t="s">
        <v>19</v>
      </c>
      <c r="J537" s="9"/>
      <c r="K537" s="10">
        <v>0</v>
      </c>
      <c r="L537" s="10">
        <f t="shared" si="24"/>
        <v>0</v>
      </c>
      <c r="M537" s="10">
        <f t="shared" si="25"/>
        <v>0</v>
      </c>
      <c r="N537" s="10">
        <f t="shared" si="26"/>
        <v>0</v>
      </c>
    </row>
    <row r="538" spans="1:14" ht="45" x14ac:dyDescent="0.25">
      <c r="A538" s="23">
        <v>404</v>
      </c>
      <c r="B538" s="13" t="s">
        <v>198</v>
      </c>
      <c r="C538" s="16">
        <v>1</v>
      </c>
      <c r="D538" s="16" t="s">
        <v>22</v>
      </c>
      <c r="E538" s="13" t="s">
        <v>1042</v>
      </c>
      <c r="F538" s="13" t="s">
        <v>1043</v>
      </c>
      <c r="G538" s="13" t="s">
        <v>19</v>
      </c>
      <c r="H538" s="13" t="s">
        <v>19</v>
      </c>
      <c r="I538" s="13" t="s">
        <v>19</v>
      </c>
      <c r="J538" s="9"/>
      <c r="K538" s="10">
        <v>0</v>
      </c>
      <c r="L538" s="10">
        <f t="shared" si="24"/>
        <v>0</v>
      </c>
      <c r="M538" s="10">
        <f t="shared" si="25"/>
        <v>0</v>
      </c>
      <c r="N538" s="10">
        <f t="shared" si="26"/>
        <v>0</v>
      </c>
    </row>
    <row r="539" spans="1:14" ht="45" x14ac:dyDescent="0.25">
      <c r="A539" s="23">
        <v>405</v>
      </c>
      <c r="B539" s="13" t="s">
        <v>198</v>
      </c>
      <c r="C539" s="16">
        <v>1</v>
      </c>
      <c r="D539" s="16" t="s">
        <v>22</v>
      </c>
      <c r="E539" s="13" t="s">
        <v>1044</v>
      </c>
      <c r="F539" s="13" t="s">
        <v>1045</v>
      </c>
      <c r="G539" s="13" t="s">
        <v>19</v>
      </c>
      <c r="H539" s="13" t="s">
        <v>19</v>
      </c>
      <c r="I539" s="13" t="s">
        <v>19</v>
      </c>
      <c r="J539" s="9"/>
      <c r="K539" s="10">
        <v>0</v>
      </c>
      <c r="L539" s="10">
        <f t="shared" si="24"/>
        <v>0</v>
      </c>
      <c r="M539" s="10">
        <f t="shared" si="25"/>
        <v>0</v>
      </c>
      <c r="N539" s="10">
        <f t="shared" si="26"/>
        <v>0</v>
      </c>
    </row>
    <row r="540" spans="1:14" ht="27" x14ac:dyDescent="0.25">
      <c r="A540" s="23">
        <v>406</v>
      </c>
      <c r="B540" s="13" t="s">
        <v>198</v>
      </c>
      <c r="C540" s="16">
        <v>1</v>
      </c>
      <c r="D540" s="16" t="s">
        <v>22</v>
      </c>
      <c r="E540" s="13" t="s">
        <v>1046</v>
      </c>
      <c r="F540" s="13" t="s">
        <v>19</v>
      </c>
      <c r="G540" s="13" t="s">
        <v>19</v>
      </c>
      <c r="H540" s="13" t="s">
        <v>19</v>
      </c>
      <c r="I540" s="13" t="s">
        <v>19</v>
      </c>
      <c r="J540" s="9"/>
      <c r="K540" s="10">
        <v>0</v>
      </c>
      <c r="L540" s="10">
        <f t="shared" si="24"/>
        <v>0</v>
      </c>
      <c r="M540" s="10">
        <f t="shared" si="25"/>
        <v>0</v>
      </c>
      <c r="N540" s="10">
        <f t="shared" si="26"/>
        <v>0</v>
      </c>
    </row>
    <row r="541" spans="1:14" ht="27" x14ac:dyDescent="0.25">
      <c r="A541" s="23">
        <v>407</v>
      </c>
      <c r="B541" s="13" t="s">
        <v>198</v>
      </c>
      <c r="C541" s="16">
        <v>1</v>
      </c>
      <c r="D541" s="16" t="s">
        <v>22</v>
      </c>
      <c r="E541" s="13" t="s">
        <v>1047</v>
      </c>
      <c r="F541" s="13" t="s">
        <v>1048</v>
      </c>
      <c r="G541" s="13" t="s">
        <v>19</v>
      </c>
      <c r="H541" s="13" t="s">
        <v>1049</v>
      </c>
      <c r="I541" s="13" t="s">
        <v>19</v>
      </c>
      <c r="J541" s="9"/>
      <c r="K541" s="10">
        <v>0</v>
      </c>
      <c r="L541" s="10">
        <f t="shared" si="24"/>
        <v>0</v>
      </c>
      <c r="M541" s="10">
        <f t="shared" si="25"/>
        <v>0</v>
      </c>
      <c r="N541" s="10">
        <f t="shared" si="26"/>
        <v>0</v>
      </c>
    </row>
    <row r="542" spans="1:14" ht="27" x14ac:dyDescent="0.25">
      <c r="A542" s="23">
        <v>408</v>
      </c>
      <c r="B542" s="13" t="s">
        <v>198</v>
      </c>
      <c r="C542" s="16">
        <v>1</v>
      </c>
      <c r="D542" s="16" t="s">
        <v>22</v>
      </c>
      <c r="E542" s="13" t="s">
        <v>1050</v>
      </c>
      <c r="F542" s="13" t="s">
        <v>1051</v>
      </c>
      <c r="G542" s="13" t="s">
        <v>19</v>
      </c>
      <c r="H542" s="13" t="s">
        <v>1049</v>
      </c>
      <c r="I542" s="13" t="s">
        <v>19</v>
      </c>
      <c r="J542" s="9"/>
      <c r="K542" s="10">
        <v>0</v>
      </c>
      <c r="L542" s="10">
        <f t="shared" si="24"/>
        <v>0</v>
      </c>
      <c r="M542" s="10">
        <f t="shared" si="25"/>
        <v>0</v>
      </c>
      <c r="N542" s="10">
        <f t="shared" si="26"/>
        <v>0</v>
      </c>
    </row>
    <row r="543" spans="1:14" ht="27" x14ac:dyDescent="0.25">
      <c r="A543" s="23">
        <v>409</v>
      </c>
      <c r="B543" s="13" t="s">
        <v>198</v>
      </c>
      <c r="C543" s="16">
        <v>2</v>
      </c>
      <c r="D543" s="16" t="s">
        <v>22</v>
      </c>
      <c r="E543" s="13" t="s">
        <v>1052</v>
      </c>
      <c r="F543" s="13" t="s">
        <v>1053</v>
      </c>
      <c r="G543" s="13" t="s">
        <v>19</v>
      </c>
      <c r="H543" s="13" t="s">
        <v>1054</v>
      </c>
      <c r="I543" s="13" t="s">
        <v>19</v>
      </c>
      <c r="J543" s="9"/>
      <c r="K543" s="10">
        <v>0</v>
      </c>
      <c r="L543" s="10">
        <f t="shared" si="24"/>
        <v>0</v>
      </c>
      <c r="M543" s="10">
        <f t="shared" si="25"/>
        <v>0</v>
      </c>
      <c r="N543" s="10">
        <f t="shared" si="26"/>
        <v>0</v>
      </c>
    </row>
    <row r="544" spans="1:14" ht="54" x14ac:dyDescent="0.25">
      <c r="A544" s="23">
        <v>410</v>
      </c>
      <c r="B544" s="13" t="s">
        <v>198</v>
      </c>
      <c r="C544" s="16">
        <v>4</v>
      </c>
      <c r="D544" s="16" t="s">
        <v>22</v>
      </c>
      <c r="E544" s="13" t="s">
        <v>1055</v>
      </c>
      <c r="F544" s="13" t="s">
        <v>19</v>
      </c>
      <c r="G544" s="13" t="s">
        <v>19</v>
      </c>
      <c r="H544" s="13" t="s">
        <v>19</v>
      </c>
      <c r="I544" s="13" t="s">
        <v>19</v>
      </c>
      <c r="J544" s="9"/>
      <c r="K544" s="10">
        <v>0</v>
      </c>
      <c r="L544" s="10">
        <f t="shared" si="24"/>
        <v>0</v>
      </c>
      <c r="M544" s="10">
        <f t="shared" si="25"/>
        <v>0</v>
      </c>
      <c r="N544" s="10">
        <f t="shared" si="26"/>
        <v>0</v>
      </c>
    </row>
    <row r="545" spans="1:14" ht="18" x14ac:dyDescent="0.25">
      <c r="A545" s="23">
        <v>411</v>
      </c>
      <c r="B545" s="13" t="s">
        <v>198</v>
      </c>
      <c r="C545" s="7">
        <v>2</v>
      </c>
      <c r="D545" s="7" t="s">
        <v>22</v>
      </c>
      <c r="E545" s="13" t="s">
        <v>1056</v>
      </c>
      <c r="F545" s="8" t="s">
        <v>1057</v>
      </c>
      <c r="G545" s="13" t="s">
        <v>19</v>
      </c>
      <c r="H545" s="8" t="s">
        <v>825</v>
      </c>
      <c r="I545" s="13" t="s">
        <v>19</v>
      </c>
      <c r="J545" s="9"/>
      <c r="K545" s="10">
        <v>0</v>
      </c>
      <c r="L545" s="10">
        <f t="shared" si="24"/>
        <v>0</v>
      </c>
      <c r="M545" s="10">
        <f t="shared" si="25"/>
        <v>0</v>
      </c>
      <c r="N545" s="10">
        <f t="shared" si="26"/>
        <v>0</v>
      </c>
    </row>
    <row r="546" spans="1:14" ht="18" x14ac:dyDescent="0.25">
      <c r="A546" s="23">
        <v>412</v>
      </c>
      <c r="B546" s="13" t="s">
        <v>198</v>
      </c>
      <c r="C546" s="16">
        <v>6</v>
      </c>
      <c r="D546" s="16" t="s">
        <v>22</v>
      </c>
      <c r="E546" s="13" t="s">
        <v>1058</v>
      </c>
      <c r="F546" s="13" t="s">
        <v>19</v>
      </c>
      <c r="G546" s="13" t="s">
        <v>19</v>
      </c>
      <c r="H546" s="13" t="s">
        <v>1049</v>
      </c>
      <c r="I546" s="13" t="s">
        <v>19</v>
      </c>
      <c r="J546" s="9"/>
      <c r="K546" s="10">
        <v>0</v>
      </c>
      <c r="L546" s="10">
        <f t="shared" si="24"/>
        <v>0</v>
      </c>
      <c r="M546" s="10">
        <f t="shared" si="25"/>
        <v>0</v>
      </c>
      <c r="N546" s="10">
        <f t="shared" si="26"/>
        <v>0</v>
      </c>
    </row>
    <row r="547" spans="1:14" ht="18" x14ac:dyDescent="0.25">
      <c r="A547" s="23">
        <v>413</v>
      </c>
      <c r="B547" s="13" t="s">
        <v>198</v>
      </c>
      <c r="C547" s="7">
        <v>6</v>
      </c>
      <c r="D547" s="7" t="s">
        <v>22</v>
      </c>
      <c r="E547" s="13" t="s">
        <v>1059</v>
      </c>
      <c r="F547" s="8" t="s">
        <v>19</v>
      </c>
      <c r="G547" s="13" t="s">
        <v>19</v>
      </c>
      <c r="H547" s="13" t="s">
        <v>1049</v>
      </c>
      <c r="I547" s="13" t="s">
        <v>19</v>
      </c>
      <c r="J547" s="9"/>
      <c r="K547" s="10">
        <v>0</v>
      </c>
      <c r="L547" s="10">
        <f t="shared" si="24"/>
        <v>0</v>
      </c>
      <c r="M547" s="10">
        <f t="shared" si="25"/>
        <v>0</v>
      </c>
      <c r="N547" s="10">
        <f t="shared" si="26"/>
        <v>0</v>
      </c>
    </row>
    <row r="548" spans="1:14" ht="18" x14ac:dyDescent="0.25">
      <c r="A548" s="23">
        <v>414</v>
      </c>
      <c r="B548" s="13" t="s">
        <v>198</v>
      </c>
      <c r="C548" s="7">
        <v>2</v>
      </c>
      <c r="D548" s="7" t="s">
        <v>22</v>
      </c>
      <c r="E548" s="13" t="s">
        <v>1060</v>
      </c>
      <c r="F548" s="8" t="s">
        <v>19</v>
      </c>
      <c r="G548" s="13" t="s">
        <v>19</v>
      </c>
      <c r="H548" s="13" t="s">
        <v>1049</v>
      </c>
      <c r="I548" s="13" t="s">
        <v>19</v>
      </c>
      <c r="J548" s="9"/>
      <c r="K548" s="10">
        <v>0</v>
      </c>
      <c r="L548" s="10">
        <f t="shared" si="24"/>
        <v>0</v>
      </c>
      <c r="M548" s="10">
        <f t="shared" si="25"/>
        <v>0</v>
      </c>
      <c r="N548" s="10">
        <f t="shared" si="26"/>
        <v>0</v>
      </c>
    </row>
    <row r="549" spans="1:14" ht="18" x14ac:dyDescent="0.25">
      <c r="A549" s="23">
        <v>415</v>
      </c>
      <c r="B549" s="13" t="s">
        <v>198</v>
      </c>
      <c r="C549" s="16">
        <v>2</v>
      </c>
      <c r="D549" s="16" t="s">
        <v>22</v>
      </c>
      <c r="E549" s="13" t="s">
        <v>1061</v>
      </c>
      <c r="F549" s="12" t="s">
        <v>19</v>
      </c>
      <c r="G549" s="12" t="s">
        <v>19</v>
      </c>
      <c r="H549" s="13" t="s">
        <v>1049</v>
      </c>
      <c r="I549" s="13" t="s">
        <v>19</v>
      </c>
      <c r="J549" s="9"/>
      <c r="K549" s="10">
        <v>0</v>
      </c>
      <c r="L549" s="10">
        <f t="shared" si="24"/>
        <v>0</v>
      </c>
      <c r="M549" s="10">
        <f t="shared" si="25"/>
        <v>0</v>
      </c>
      <c r="N549" s="10">
        <f t="shared" si="26"/>
        <v>0</v>
      </c>
    </row>
    <row r="550" spans="1:14" ht="18" x14ac:dyDescent="0.25">
      <c r="A550" s="23">
        <v>416</v>
      </c>
      <c r="B550" s="13" t="s">
        <v>198</v>
      </c>
      <c r="C550" s="16">
        <v>3</v>
      </c>
      <c r="D550" s="16" t="s">
        <v>22</v>
      </c>
      <c r="E550" s="13" t="s">
        <v>1062</v>
      </c>
      <c r="F550" s="13">
        <v>2281</v>
      </c>
      <c r="G550" s="13" t="s">
        <v>19</v>
      </c>
      <c r="H550" s="13" t="s">
        <v>836</v>
      </c>
      <c r="I550" s="13" t="s">
        <v>19</v>
      </c>
      <c r="J550" s="9"/>
      <c r="K550" s="10">
        <v>0</v>
      </c>
      <c r="L550" s="10">
        <f t="shared" si="24"/>
        <v>0</v>
      </c>
      <c r="M550" s="10">
        <f t="shared" si="25"/>
        <v>0</v>
      </c>
      <c r="N550" s="10">
        <f t="shared" si="26"/>
        <v>0</v>
      </c>
    </row>
    <row r="551" spans="1:14" ht="18" x14ac:dyDescent="0.25">
      <c r="A551" s="23">
        <v>417</v>
      </c>
      <c r="B551" s="13" t="s">
        <v>198</v>
      </c>
      <c r="C551" s="16">
        <v>2</v>
      </c>
      <c r="D551" s="16" t="s">
        <v>22</v>
      </c>
      <c r="E551" s="13" t="s">
        <v>1063</v>
      </c>
      <c r="F551" s="13" t="s">
        <v>1064</v>
      </c>
      <c r="G551" s="13" t="s">
        <v>19</v>
      </c>
      <c r="H551" s="13" t="s">
        <v>1065</v>
      </c>
      <c r="I551" s="13" t="s">
        <v>19</v>
      </c>
      <c r="J551" s="9"/>
      <c r="K551" s="10">
        <v>0</v>
      </c>
      <c r="L551" s="10">
        <f t="shared" si="24"/>
        <v>0</v>
      </c>
      <c r="M551" s="10">
        <f t="shared" si="25"/>
        <v>0</v>
      </c>
      <c r="N551" s="10">
        <f t="shared" si="26"/>
        <v>0</v>
      </c>
    </row>
    <row r="552" spans="1:14" ht="18" x14ac:dyDescent="0.25">
      <c r="A552" s="23">
        <v>418</v>
      </c>
      <c r="B552" s="13" t="s">
        <v>198</v>
      </c>
      <c r="C552" s="16">
        <v>2</v>
      </c>
      <c r="D552" s="16" t="s">
        <v>22</v>
      </c>
      <c r="E552" s="13" t="s">
        <v>1066</v>
      </c>
      <c r="F552" s="13" t="s">
        <v>1067</v>
      </c>
      <c r="G552" s="13" t="s">
        <v>19</v>
      </c>
      <c r="H552" s="13" t="s">
        <v>1065</v>
      </c>
      <c r="I552" s="13" t="s">
        <v>19</v>
      </c>
      <c r="J552" s="9"/>
      <c r="K552" s="10">
        <v>0</v>
      </c>
      <c r="L552" s="10">
        <f t="shared" si="24"/>
        <v>0</v>
      </c>
      <c r="M552" s="10">
        <f t="shared" si="25"/>
        <v>0</v>
      </c>
      <c r="N552" s="10">
        <f t="shared" si="26"/>
        <v>0</v>
      </c>
    </row>
    <row r="553" spans="1:14" ht="72" x14ac:dyDescent="0.25">
      <c r="A553" s="23">
        <v>419</v>
      </c>
      <c r="B553" s="13" t="s">
        <v>122</v>
      </c>
      <c r="C553" s="16">
        <v>1</v>
      </c>
      <c r="D553" s="16" t="s">
        <v>22</v>
      </c>
      <c r="E553" s="13" t="s">
        <v>1068</v>
      </c>
      <c r="F553" s="13" t="s">
        <v>1069</v>
      </c>
      <c r="G553" s="13" t="s">
        <v>1069</v>
      </c>
      <c r="H553" s="13" t="s">
        <v>19</v>
      </c>
      <c r="I553" s="13" t="s">
        <v>19</v>
      </c>
      <c r="J553" s="9"/>
      <c r="K553" s="10">
        <v>0</v>
      </c>
      <c r="L553" s="10">
        <f t="shared" si="24"/>
        <v>0</v>
      </c>
      <c r="M553" s="10">
        <f t="shared" si="25"/>
        <v>0</v>
      </c>
      <c r="N553" s="10">
        <f t="shared" si="26"/>
        <v>0</v>
      </c>
    </row>
    <row r="554" spans="1:14" ht="18" x14ac:dyDescent="0.25">
      <c r="A554" s="23">
        <v>420</v>
      </c>
      <c r="B554" s="13" t="s">
        <v>198</v>
      </c>
      <c r="C554" s="16">
        <v>2</v>
      </c>
      <c r="D554" s="16" t="s">
        <v>542</v>
      </c>
      <c r="E554" s="13" t="s">
        <v>1070</v>
      </c>
      <c r="F554" s="13" t="s">
        <v>1071</v>
      </c>
      <c r="G554" s="13" t="s">
        <v>19</v>
      </c>
      <c r="H554" s="8" t="s">
        <v>1072</v>
      </c>
      <c r="I554" s="8" t="s">
        <v>19</v>
      </c>
      <c r="J554" s="9"/>
      <c r="K554" s="10">
        <v>0</v>
      </c>
      <c r="L554" s="10">
        <f t="shared" si="24"/>
        <v>0</v>
      </c>
      <c r="M554" s="10">
        <f t="shared" si="25"/>
        <v>0</v>
      </c>
      <c r="N554" s="10">
        <f t="shared" si="26"/>
        <v>0</v>
      </c>
    </row>
    <row r="555" spans="1:14" ht="27" x14ac:dyDescent="0.25">
      <c r="A555" s="23">
        <v>421</v>
      </c>
      <c r="B555" s="13" t="s">
        <v>198</v>
      </c>
      <c r="C555" s="16">
        <v>2</v>
      </c>
      <c r="D555" s="16" t="s">
        <v>22</v>
      </c>
      <c r="E555" s="13" t="s">
        <v>1073</v>
      </c>
      <c r="F555" s="13" t="s">
        <v>1074</v>
      </c>
      <c r="G555" s="13" t="s">
        <v>19</v>
      </c>
      <c r="H555" s="8" t="s">
        <v>1075</v>
      </c>
      <c r="I555" s="8" t="s">
        <v>19</v>
      </c>
      <c r="J555" s="9"/>
      <c r="K555" s="10">
        <v>0</v>
      </c>
      <c r="L555" s="10">
        <f t="shared" si="24"/>
        <v>0</v>
      </c>
      <c r="M555" s="10">
        <f t="shared" si="25"/>
        <v>0</v>
      </c>
      <c r="N555" s="10">
        <f t="shared" si="26"/>
        <v>0</v>
      </c>
    </row>
    <row r="556" spans="1:14" ht="27" x14ac:dyDescent="0.25">
      <c r="A556" s="23">
        <v>422</v>
      </c>
      <c r="B556" s="13" t="s">
        <v>198</v>
      </c>
      <c r="C556" s="16">
        <v>2</v>
      </c>
      <c r="D556" s="16" t="s">
        <v>22</v>
      </c>
      <c r="E556" s="13" t="s">
        <v>1076</v>
      </c>
      <c r="F556" s="13" t="s">
        <v>1077</v>
      </c>
      <c r="G556" s="13" t="s">
        <v>19</v>
      </c>
      <c r="H556" s="8" t="s">
        <v>1078</v>
      </c>
      <c r="I556" s="8" t="s">
        <v>19</v>
      </c>
      <c r="J556" s="9"/>
      <c r="K556" s="10">
        <v>0</v>
      </c>
      <c r="L556" s="10">
        <f t="shared" si="24"/>
        <v>0</v>
      </c>
      <c r="M556" s="10">
        <f t="shared" si="25"/>
        <v>0</v>
      </c>
      <c r="N556" s="10">
        <f t="shared" si="26"/>
        <v>0</v>
      </c>
    </row>
    <row r="557" spans="1:14" ht="27" x14ac:dyDescent="0.25">
      <c r="A557" s="23">
        <v>423</v>
      </c>
      <c r="B557" s="13" t="s">
        <v>198</v>
      </c>
      <c r="C557" s="16">
        <v>2</v>
      </c>
      <c r="D557" s="16" t="s">
        <v>22</v>
      </c>
      <c r="E557" s="13" t="s">
        <v>1079</v>
      </c>
      <c r="F557" s="13" t="s">
        <v>1080</v>
      </c>
      <c r="G557" s="13" t="s">
        <v>19</v>
      </c>
      <c r="H557" s="8" t="s">
        <v>1081</v>
      </c>
      <c r="I557" s="8" t="s">
        <v>19</v>
      </c>
      <c r="J557" s="9"/>
      <c r="K557" s="10">
        <v>0</v>
      </c>
      <c r="L557" s="10">
        <f t="shared" si="24"/>
        <v>0</v>
      </c>
      <c r="M557" s="10">
        <f t="shared" si="25"/>
        <v>0</v>
      </c>
      <c r="N557" s="10">
        <f t="shared" si="26"/>
        <v>0</v>
      </c>
    </row>
    <row r="558" spans="1:14" ht="18" x14ac:dyDescent="0.25">
      <c r="A558" s="23">
        <v>424</v>
      </c>
      <c r="B558" s="13" t="s">
        <v>198</v>
      </c>
      <c r="C558" s="16">
        <v>1</v>
      </c>
      <c r="D558" s="16" t="s">
        <v>22</v>
      </c>
      <c r="E558" s="13" t="s">
        <v>1082</v>
      </c>
      <c r="F558" s="13" t="s">
        <v>1083</v>
      </c>
      <c r="G558" s="13" t="s">
        <v>19</v>
      </c>
      <c r="H558" s="8" t="s">
        <v>19</v>
      </c>
      <c r="I558" s="8" t="s">
        <v>19</v>
      </c>
      <c r="J558" s="9"/>
      <c r="K558" s="10">
        <v>0</v>
      </c>
      <c r="L558" s="10">
        <f t="shared" si="24"/>
        <v>0</v>
      </c>
      <c r="M558" s="10">
        <f t="shared" si="25"/>
        <v>0</v>
      </c>
      <c r="N558" s="10">
        <f t="shared" si="26"/>
        <v>0</v>
      </c>
    </row>
    <row r="559" spans="1:14" ht="27" x14ac:dyDescent="0.25">
      <c r="A559" s="23">
        <v>425</v>
      </c>
      <c r="B559" s="13" t="s">
        <v>198</v>
      </c>
      <c r="C559" s="16">
        <v>1</v>
      </c>
      <c r="D559" s="16" t="s">
        <v>22</v>
      </c>
      <c r="E559" s="13" t="s">
        <v>1084</v>
      </c>
      <c r="F559" s="13" t="s">
        <v>1085</v>
      </c>
      <c r="G559" s="13" t="s">
        <v>19</v>
      </c>
      <c r="H559" s="8" t="s">
        <v>1086</v>
      </c>
      <c r="I559" s="8" t="s">
        <v>19</v>
      </c>
      <c r="J559" s="9"/>
      <c r="K559" s="10">
        <v>0</v>
      </c>
      <c r="L559" s="10">
        <f t="shared" si="24"/>
        <v>0</v>
      </c>
      <c r="M559" s="10">
        <f t="shared" si="25"/>
        <v>0</v>
      </c>
      <c r="N559" s="10">
        <f t="shared" si="26"/>
        <v>0</v>
      </c>
    </row>
    <row r="560" spans="1:14" ht="18" x14ac:dyDescent="0.25">
      <c r="A560" s="23">
        <v>426</v>
      </c>
      <c r="B560" s="13" t="s">
        <v>198</v>
      </c>
      <c r="C560" s="16">
        <v>10</v>
      </c>
      <c r="D560" s="16" t="s">
        <v>22</v>
      </c>
      <c r="E560" s="13" t="s">
        <v>1087</v>
      </c>
      <c r="F560" s="13" t="s">
        <v>1088</v>
      </c>
      <c r="G560" s="13" t="s">
        <v>19</v>
      </c>
      <c r="H560" s="8" t="s">
        <v>1089</v>
      </c>
      <c r="I560" s="8" t="s">
        <v>19</v>
      </c>
      <c r="J560" s="9"/>
      <c r="K560" s="10">
        <v>0</v>
      </c>
      <c r="L560" s="10">
        <f t="shared" si="24"/>
        <v>0</v>
      </c>
      <c r="M560" s="10">
        <f t="shared" si="25"/>
        <v>0</v>
      </c>
      <c r="N560" s="10">
        <f t="shared" si="26"/>
        <v>0</v>
      </c>
    </row>
    <row r="561" spans="1:14" ht="18" x14ac:dyDescent="0.25">
      <c r="A561" s="23">
        <v>427</v>
      </c>
      <c r="B561" s="13" t="s">
        <v>198</v>
      </c>
      <c r="C561" s="16">
        <v>10</v>
      </c>
      <c r="D561" s="16" t="s">
        <v>22</v>
      </c>
      <c r="E561" s="13" t="s">
        <v>1090</v>
      </c>
      <c r="F561" s="13" t="s">
        <v>1091</v>
      </c>
      <c r="G561" s="13" t="s">
        <v>19</v>
      </c>
      <c r="H561" s="8" t="s">
        <v>1092</v>
      </c>
      <c r="I561" s="8" t="s">
        <v>19</v>
      </c>
      <c r="J561" s="9"/>
      <c r="K561" s="10">
        <v>0</v>
      </c>
      <c r="L561" s="10">
        <f t="shared" si="24"/>
        <v>0</v>
      </c>
      <c r="M561" s="10">
        <f t="shared" si="25"/>
        <v>0</v>
      </c>
      <c r="N561" s="10">
        <f t="shared" si="26"/>
        <v>0</v>
      </c>
    </row>
    <row r="562" spans="1:14" ht="18" x14ac:dyDescent="0.25">
      <c r="A562" s="23">
        <v>428</v>
      </c>
      <c r="B562" s="13" t="s">
        <v>198</v>
      </c>
      <c r="C562" s="16">
        <v>10</v>
      </c>
      <c r="D562" s="16" t="s">
        <v>22</v>
      </c>
      <c r="E562" s="13" t="s">
        <v>1093</v>
      </c>
      <c r="F562" s="13" t="s">
        <v>1091</v>
      </c>
      <c r="G562" s="13" t="s">
        <v>19</v>
      </c>
      <c r="H562" s="8" t="s">
        <v>1094</v>
      </c>
      <c r="I562" s="8" t="s">
        <v>19</v>
      </c>
      <c r="J562" s="9"/>
      <c r="K562" s="10">
        <v>0</v>
      </c>
      <c r="L562" s="10">
        <f t="shared" si="24"/>
        <v>0</v>
      </c>
      <c r="M562" s="10">
        <f t="shared" si="25"/>
        <v>0</v>
      </c>
      <c r="N562" s="10">
        <f t="shared" si="26"/>
        <v>0</v>
      </c>
    </row>
    <row r="563" spans="1:14" ht="18" x14ac:dyDescent="0.25">
      <c r="A563" s="23">
        <v>429</v>
      </c>
      <c r="B563" s="13" t="s">
        <v>198</v>
      </c>
      <c r="C563" s="7">
        <v>2</v>
      </c>
      <c r="D563" s="16" t="s">
        <v>22</v>
      </c>
      <c r="E563" s="13" t="s">
        <v>1095</v>
      </c>
      <c r="F563" s="8" t="s">
        <v>1096</v>
      </c>
      <c r="G563" s="13" t="s">
        <v>19</v>
      </c>
      <c r="H563" s="8" t="s">
        <v>1097</v>
      </c>
      <c r="I563" s="8" t="s">
        <v>19</v>
      </c>
      <c r="J563" s="9"/>
      <c r="K563" s="10">
        <v>0</v>
      </c>
      <c r="L563" s="10">
        <f t="shared" si="24"/>
        <v>0</v>
      </c>
      <c r="M563" s="10">
        <f t="shared" si="25"/>
        <v>0</v>
      </c>
      <c r="N563" s="10">
        <f t="shared" si="26"/>
        <v>0</v>
      </c>
    </row>
    <row r="564" spans="1:14" ht="18" x14ac:dyDescent="0.25">
      <c r="A564" s="23">
        <v>430</v>
      </c>
      <c r="B564" s="13" t="s">
        <v>198</v>
      </c>
      <c r="C564" s="7">
        <v>1</v>
      </c>
      <c r="D564" s="16" t="s">
        <v>22</v>
      </c>
      <c r="E564" s="13" t="s">
        <v>1098</v>
      </c>
      <c r="F564" s="8" t="s">
        <v>1099</v>
      </c>
      <c r="G564" s="13" t="s">
        <v>19</v>
      </c>
      <c r="H564" s="8" t="s">
        <v>19</v>
      </c>
      <c r="I564" s="8" t="s">
        <v>19</v>
      </c>
      <c r="J564" s="9"/>
      <c r="K564" s="10">
        <v>0</v>
      </c>
      <c r="L564" s="10">
        <f t="shared" si="24"/>
        <v>0</v>
      </c>
      <c r="M564" s="10">
        <f t="shared" si="25"/>
        <v>0</v>
      </c>
      <c r="N564" s="10">
        <f t="shared" si="26"/>
        <v>0</v>
      </c>
    </row>
    <row r="565" spans="1:14" ht="18" x14ac:dyDescent="0.25">
      <c r="A565" s="23">
        <v>431</v>
      </c>
      <c r="B565" s="13" t="s">
        <v>198</v>
      </c>
      <c r="C565" s="7">
        <v>3</v>
      </c>
      <c r="D565" s="16" t="s">
        <v>1100</v>
      </c>
      <c r="E565" s="13" t="s">
        <v>1101</v>
      </c>
      <c r="F565" s="8" t="s">
        <v>1102</v>
      </c>
      <c r="G565" s="13" t="s">
        <v>19</v>
      </c>
      <c r="H565" s="8" t="s">
        <v>1103</v>
      </c>
      <c r="I565" s="8" t="s">
        <v>19</v>
      </c>
      <c r="J565" s="9"/>
      <c r="K565" s="10">
        <v>0</v>
      </c>
      <c r="L565" s="10">
        <f t="shared" si="24"/>
        <v>0</v>
      </c>
      <c r="M565" s="10">
        <f t="shared" si="25"/>
        <v>0</v>
      </c>
      <c r="N565" s="10">
        <f t="shared" si="26"/>
        <v>0</v>
      </c>
    </row>
    <row r="566" spans="1:14" ht="27" x14ac:dyDescent="0.25">
      <c r="A566" s="23">
        <v>432</v>
      </c>
      <c r="B566" s="13" t="s">
        <v>198</v>
      </c>
      <c r="C566" s="7">
        <v>4</v>
      </c>
      <c r="D566" s="16" t="s">
        <v>22</v>
      </c>
      <c r="E566" s="13" t="s">
        <v>1104</v>
      </c>
      <c r="F566" s="8" t="s">
        <v>1105</v>
      </c>
      <c r="G566" s="13" t="s">
        <v>19</v>
      </c>
      <c r="H566" s="8" t="s">
        <v>1106</v>
      </c>
      <c r="I566" s="8" t="s">
        <v>19</v>
      </c>
      <c r="J566" s="9"/>
      <c r="K566" s="10">
        <v>0</v>
      </c>
      <c r="L566" s="10">
        <f t="shared" si="24"/>
        <v>0</v>
      </c>
      <c r="M566" s="10">
        <f t="shared" si="25"/>
        <v>0</v>
      </c>
      <c r="N566" s="10">
        <f t="shared" si="26"/>
        <v>0</v>
      </c>
    </row>
    <row r="567" spans="1:14" ht="18" x14ac:dyDescent="0.25">
      <c r="A567" s="23">
        <v>433</v>
      </c>
      <c r="B567" s="13" t="s">
        <v>198</v>
      </c>
      <c r="C567" s="7">
        <v>5</v>
      </c>
      <c r="D567" s="16" t="s">
        <v>1100</v>
      </c>
      <c r="E567" s="13" t="s">
        <v>1107</v>
      </c>
      <c r="F567" s="8" t="s">
        <v>1108</v>
      </c>
      <c r="G567" s="13" t="s">
        <v>19</v>
      </c>
      <c r="H567" s="8" t="s">
        <v>1109</v>
      </c>
      <c r="I567" s="8" t="s">
        <v>19</v>
      </c>
      <c r="J567" s="9"/>
      <c r="K567" s="10">
        <v>0</v>
      </c>
      <c r="L567" s="10">
        <f t="shared" si="24"/>
        <v>0</v>
      </c>
      <c r="M567" s="10">
        <f t="shared" si="25"/>
        <v>0</v>
      </c>
      <c r="N567" s="10">
        <f t="shared" si="26"/>
        <v>0</v>
      </c>
    </row>
    <row r="568" spans="1:14" ht="18" x14ac:dyDescent="0.25">
      <c r="A568" s="23">
        <v>434</v>
      </c>
      <c r="B568" s="13" t="s">
        <v>198</v>
      </c>
      <c r="C568" s="7">
        <v>5</v>
      </c>
      <c r="D568" s="16" t="s">
        <v>1100</v>
      </c>
      <c r="E568" s="13" t="s">
        <v>1110</v>
      </c>
      <c r="F568" s="8" t="s">
        <v>1111</v>
      </c>
      <c r="G568" s="13" t="s">
        <v>19</v>
      </c>
      <c r="H568" s="8" t="s">
        <v>1112</v>
      </c>
      <c r="I568" s="8" t="s">
        <v>19</v>
      </c>
      <c r="J568" s="9"/>
      <c r="K568" s="10">
        <v>0</v>
      </c>
      <c r="L568" s="10">
        <f t="shared" si="24"/>
        <v>0</v>
      </c>
      <c r="M568" s="10">
        <f t="shared" si="25"/>
        <v>0</v>
      </c>
      <c r="N568" s="10">
        <f t="shared" si="26"/>
        <v>0</v>
      </c>
    </row>
    <row r="569" spans="1:14" ht="18" x14ac:dyDescent="0.25">
      <c r="A569" s="23">
        <v>435</v>
      </c>
      <c r="B569" s="13" t="s">
        <v>198</v>
      </c>
      <c r="C569" s="7">
        <v>20</v>
      </c>
      <c r="D569" s="16" t="s">
        <v>1100</v>
      </c>
      <c r="E569" s="13" t="s">
        <v>1113</v>
      </c>
      <c r="F569" s="8" t="s">
        <v>1114</v>
      </c>
      <c r="G569" s="13" t="s">
        <v>19</v>
      </c>
      <c r="H569" s="8" t="s">
        <v>1115</v>
      </c>
      <c r="I569" s="8" t="s">
        <v>19</v>
      </c>
      <c r="J569" s="9"/>
      <c r="K569" s="10">
        <v>0</v>
      </c>
      <c r="L569" s="10">
        <f t="shared" si="24"/>
        <v>0</v>
      </c>
      <c r="M569" s="10">
        <f t="shared" si="25"/>
        <v>0</v>
      </c>
      <c r="N569" s="10">
        <f t="shared" si="26"/>
        <v>0</v>
      </c>
    </row>
    <row r="570" spans="1:14" ht="27" x14ac:dyDescent="0.25">
      <c r="A570" s="23">
        <v>436</v>
      </c>
      <c r="B570" s="13" t="s">
        <v>198</v>
      </c>
      <c r="C570" s="7">
        <v>3</v>
      </c>
      <c r="D570" s="16" t="s">
        <v>22</v>
      </c>
      <c r="E570" s="13" t="s">
        <v>1116</v>
      </c>
      <c r="F570" s="8" t="s">
        <v>1117</v>
      </c>
      <c r="G570" s="13" t="s">
        <v>19</v>
      </c>
      <c r="H570" s="8" t="s">
        <v>1118</v>
      </c>
      <c r="I570" s="8" t="s">
        <v>19</v>
      </c>
      <c r="J570" s="9"/>
      <c r="K570" s="10">
        <v>0</v>
      </c>
      <c r="L570" s="10">
        <f t="shared" si="24"/>
        <v>0</v>
      </c>
      <c r="M570" s="10">
        <f t="shared" si="25"/>
        <v>0</v>
      </c>
      <c r="N570" s="10">
        <f t="shared" si="26"/>
        <v>0</v>
      </c>
    </row>
    <row r="571" spans="1:14" ht="18" x14ac:dyDescent="0.25">
      <c r="A571" s="23">
        <v>437</v>
      </c>
      <c r="B571" s="13" t="s">
        <v>198</v>
      </c>
      <c r="C571" s="7">
        <v>5</v>
      </c>
      <c r="D571" s="16" t="s">
        <v>22</v>
      </c>
      <c r="E571" s="13" t="s">
        <v>1119</v>
      </c>
      <c r="F571" s="8" t="s">
        <v>1120</v>
      </c>
      <c r="G571" s="13" t="s">
        <v>19</v>
      </c>
      <c r="H571" s="8" t="s">
        <v>836</v>
      </c>
      <c r="I571" s="8" t="s">
        <v>19</v>
      </c>
      <c r="J571" s="9"/>
      <c r="K571" s="10">
        <v>0</v>
      </c>
      <c r="L571" s="10">
        <f t="shared" si="24"/>
        <v>0</v>
      </c>
      <c r="M571" s="10">
        <f t="shared" si="25"/>
        <v>0</v>
      </c>
      <c r="N571" s="10">
        <f t="shared" si="26"/>
        <v>0</v>
      </c>
    </row>
    <row r="572" spans="1:14" ht="18" x14ac:dyDescent="0.25">
      <c r="A572" s="23">
        <v>438</v>
      </c>
      <c r="B572" s="13" t="s">
        <v>198</v>
      </c>
      <c r="C572" s="7">
        <v>5</v>
      </c>
      <c r="D572" s="16" t="s">
        <v>22</v>
      </c>
      <c r="E572" s="13" t="s">
        <v>1121</v>
      </c>
      <c r="F572" s="8" t="s">
        <v>1122</v>
      </c>
      <c r="G572" s="13" t="s">
        <v>19</v>
      </c>
      <c r="H572" s="8" t="s">
        <v>1094</v>
      </c>
      <c r="I572" s="8" t="s">
        <v>19</v>
      </c>
      <c r="J572" s="9"/>
      <c r="K572" s="10">
        <v>0</v>
      </c>
      <c r="L572" s="10">
        <f t="shared" si="24"/>
        <v>0</v>
      </c>
      <c r="M572" s="10">
        <f t="shared" si="25"/>
        <v>0</v>
      </c>
      <c r="N572" s="10">
        <f t="shared" si="26"/>
        <v>0</v>
      </c>
    </row>
    <row r="573" spans="1:14" ht="18" x14ac:dyDescent="0.25">
      <c r="A573" s="23">
        <v>439</v>
      </c>
      <c r="B573" s="13" t="s">
        <v>198</v>
      </c>
      <c r="C573" s="7">
        <v>1</v>
      </c>
      <c r="D573" s="16" t="s">
        <v>1100</v>
      </c>
      <c r="E573" s="13" t="s">
        <v>1123</v>
      </c>
      <c r="F573" s="8" t="s">
        <v>1124</v>
      </c>
      <c r="G573" s="13" t="s">
        <v>19</v>
      </c>
      <c r="H573" s="8" t="s">
        <v>1125</v>
      </c>
      <c r="I573" s="8" t="s">
        <v>19</v>
      </c>
      <c r="J573" s="9"/>
      <c r="K573" s="10">
        <v>0</v>
      </c>
      <c r="L573" s="10">
        <f t="shared" si="24"/>
        <v>0</v>
      </c>
      <c r="M573" s="10">
        <f t="shared" si="25"/>
        <v>0</v>
      </c>
      <c r="N573" s="10">
        <f t="shared" si="26"/>
        <v>0</v>
      </c>
    </row>
    <row r="574" spans="1:14" ht="18" x14ac:dyDescent="0.25">
      <c r="A574" s="23">
        <v>440</v>
      </c>
      <c r="B574" s="13" t="s">
        <v>198</v>
      </c>
      <c r="C574" s="7">
        <v>2</v>
      </c>
      <c r="D574" s="16" t="s">
        <v>22</v>
      </c>
      <c r="E574" s="13" t="s">
        <v>1126</v>
      </c>
      <c r="F574" s="8" t="s">
        <v>1127</v>
      </c>
      <c r="G574" s="13" t="s">
        <v>19</v>
      </c>
      <c r="H574" s="8" t="s">
        <v>19</v>
      </c>
      <c r="I574" s="8" t="s">
        <v>19</v>
      </c>
      <c r="J574" s="9"/>
      <c r="K574" s="10">
        <v>0</v>
      </c>
      <c r="L574" s="10">
        <f t="shared" si="24"/>
        <v>0</v>
      </c>
      <c r="M574" s="10">
        <f t="shared" si="25"/>
        <v>0</v>
      </c>
      <c r="N574" s="10">
        <f t="shared" si="26"/>
        <v>0</v>
      </c>
    </row>
    <row r="575" spans="1:14" ht="18" x14ac:dyDescent="0.25">
      <c r="A575" s="23">
        <v>441</v>
      </c>
      <c r="B575" s="13" t="s">
        <v>198</v>
      </c>
      <c r="C575" s="7">
        <v>3</v>
      </c>
      <c r="D575" s="16" t="s">
        <v>542</v>
      </c>
      <c r="E575" s="13" t="s">
        <v>1128</v>
      </c>
      <c r="F575" s="8" t="s">
        <v>1129</v>
      </c>
      <c r="G575" s="13" t="s">
        <v>19</v>
      </c>
      <c r="H575" s="13" t="s">
        <v>1130</v>
      </c>
      <c r="I575" s="8" t="s">
        <v>19</v>
      </c>
      <c r="J575" s="9"/>
      <c r="K575" s="10">
        <v>0</v>
      </c>
      <c r="L575" s="10">
        <f t="shared" si="24"/>
        <v>0</v>
      </c>
      <c r="M575" s="10">
        <f t="shared" si="25"/>
        <v>0</v>
      </c>
      <c r="N575" s="10">
        <f t="shared" si="26"/>
        <v>0</v>
      </c>
    </row>
    <row r="576" spans="1:14" ht="18" x14ac:dyDescent="0.25">
      <c r="A576" s="23">
        <v>442</v>
      </c>
      <c r="B576" s="13" t="s">
        <v>198</v>
      </c>
      <c r="C576" s="7">
        <v>3</v>
      </c>
      <c r="D576" s="16" t="s">
        <v>542</v>
      </c>
      <c r="E576" s="13" t="s">
        <v>1131</v>
      </c>
      <c r="F576" s="8" t="s">
        <v>1132</v>
      </c>
      <c r="G576" s="13" t="s">
        <v>19</v>
      </c>
      <c r="H576" s="13" t="s">
        <v>1133</v>
      </c>
      <c r="I576" s="8" t="s">
        <v>19</v>
      </c>
      <c r="J576" s="9"/>
      <c r="K576" s="10">
        <v>0</v>
      </c>
      <c r="L576" s="10">
        <f t="shared" si="24"/>
        <v>0</v>
      </c>
      <c r="M576" s="10">
        <f t="shared" si="25"/>
        <v>0</v>
      </c>
      <c r="N576" s="10">
        <f t="shared" si="26"/>
        <v>0</v>
      </c>
    </row>
    <row r="577" spans="1:14" ht="18" x14ac:dyDescent="0.25">
      <c r="A577" s="23">
        <v>443</v>
      </c>
      <c r="B577" s="13" t="s">
        <v>198</v>
      </c>
      <c r="C577" s="7">
        <v>3</v>
      </c>
      <c r="D577" s="16" t="s">
        <v>542</v>
      </c>
      <c r="E577" s="13" t="s">
        <v>1134</v>
      </c>
      <c r="F577" s="8" t="s">
        <v>1135</v>
      </c>
      <c r="G577" s="13" t="s">
        <v>19</v>
      </c>
      <c r="H577" s="13" t="s">
        <v>1136</v>
      </c>
      <c r="I577" s="8" t="s">
        <v>19</v>
      </c>
      <c r="J577" s="9"/>
      <c r="K577" s="10">
        <v>0</v>
      </c>
      <c r="L577" s="10">
        <f t="shared" si="24"/>
        <v>0</v>
      </c>
      <c r="M577" s="10">
        <f t="shared" si="25"/>
        <v>0</v>
      </c>
      <c r="N577" s="10">
        <f t="shared" si="26"/>
        <v>0</v>
      </c>
    </row>
    <row r="578" spans="1:14" ht="54" x14ac:dyDescent="0.25">
      <c r="A578" s="23">
        <v>444</v>
      </c>
      <c r="B578" s="13" t="s">
        <v>198</v>
      </c>
      <c r="C578" s="7">
        <v>5</v>
      </c>
      <c r="D578" s="16" t="s">
        <v>542</v>
      </c>
      <c r="E578" s="13" t="s">
        <v>1137</v>
      </c>
      <c r="F578" s="8" t="s">
        <v>1138</v>
      </c>
      <c r="G578" s="13" t="s">
        <v>19</v>
      </c>
      <c r="H578" s="13" t="s">
        <v>1139</v>
      </c>
      <c r="I578" s="8" t="s">
        <v>19</v>
      </c>
      <c r="J578" s="9"/>
      <c r="K578" s="10">
        <v>0</v>
      </c>
      <c r="L578" s="10">
        <f t="shared" si="24"/>
        <v>0</v>
      </c>
      <c r="M578" s="10">
        <f t="shared" si="25"/>
        <v>0</v>
      </c>
      <c r="N578" s="10">
        <f t="shared" si="26"/>
        <v>0</v>
      </c>
    </row>
    <row r="579" spans="1:14" ht="36" x14ac:dyDescent="0.25">
      <c r="A579" s="23">
        <v>445</v>
      </c>
      <c r="B579" s="13" t="s">
        <v>198</v>
      </c>
      <c r="C579" s="7">
        <v>3</v>
      </c>
      <c r="D579" s="16" t="s">
        <v>542</v>
      </c>
      <c r="E579" s="13" t="s">
        <v>1140</v>
      </c>
      <c r="F579" s="8" t="s">
        <v>1141</v>
      </c>
      <c r="G579" s="13" t="s">
        <v>19</v>
      </c>
      <c r="H579" s="13" t="s">
        <v>1142</v>
      </c>
      <c r="I579" s="8" t="s">
        <v>19</v>
      </c>
      <c r="J579" s="9"/>
      <c r="K579" s="10">
        <v>0</v>
      </c>
      <c r="L579" s="10">
        <f t="shared" si="24"/>
        <v>0</v>
      </c>
      <c r="M579" s="10">
        <f t="shared" si="25"/>
        <v>0</v>
      </c>
      <c r="N579" s="10">
        <f t="shared" si="26"/>
        <v>0</v>
      </c>
    </row>
    <row r="580" spans="1:14" ht="63" x14ac:dyDescent="0.25">
      <c r="A580" s="23">
        <v>446</v>
      </c>
      <c r="B580" s="13" t="s">
        <v>198</v>
      </c>
      <c r="C580" s="7">
        <v>3</v>
      </c>
      <c r="D580" s="16" t="s">
        <v>542</v>
      </c>
      <c r="E580" s="13" t="s">
        <v>1143</v>
      </c>
      <c r="F580" s="8" t="s">
        <v>1144</v>
      </c>
      <c r="G580" s="13" t="s">
        <v>19</v>
      </c>
      <c r="H580" s="13" t="s">
        <v>1145</v>
      </c>
      <c r="I580" s="8" t="s">
        <v>19</v>
      </c>
      <c r="J580" s="9"/>
      <c r="K580" s="10">
        <v>0</v>
      </c>
      <c r="L580" s="10">
        <f t="shared" si="24"/>
        <v>0</v>
      </c>
      <c r="M580" s="10">
        <f t="shared" si="25"/>
        <v>0</v>
      </c>
      <c r="N580" s="10">
        <f t="shared" si="26"/>
        <v>0</v>
      </c>
    </row>
    <row r="581" spans="1:14" ht="45" x14ac:dyDescent="0.25">
      <c r="A581" s="23">
        <v>447</v>
      </c>
      <c r="B581" s="13" t="s">
        <v>198</v>
      </c>
      <c r="C581" s="7">
        <v>10</v>
      </c>
      <c r="D581" s="16" t="s">
        <v>22</v>
      </c>
      <c r="E581" s="13" t="s">
        <v>1146</v>
      </c>
      <c r="F581" s="8" t="s">
        <v>1147</v>
      </c>
      <c r="G581" s="13" t="s">
        <v>19</v>
      </c>
      <c r="H581" s="13" t="s">
        <v>1148</v>
      </c>
      <c r="I581" s="8" t="s">
        <v>19</v>
      </c>
      <c r="J581" s="9"/>
      <c r="K581" s="10">
        <v>0</v>
      </c>
      <c r="L581" s="10">
        <f t="shared" ref="L581:L644" si="27">K581*C581</f>
        <v>0</v>
      </c>
      <c r="M581" s="10">
        <f t="shared" ref="M581:M644" si="28">L581*0.16</f>
        <v>0</v>
      </c>
      <c r="N581" s="10">
        <f t="shared" ref="N581:N644" si="29">L581+M581</f>
        <v>0</v>
      </c>
    </row>
    <row r="582" spans="1:14" ht="27" x14ac:dyDescent="0.25">
      <c r="A582" s="23">
        <v>448</v>
      </c>
      <c r="B582" s="13" t="s">
        <v>198</v>
      </c>
      <c r="C582" s="7">
        <v>3</v>
      </c>
      <c r="D582" s="7" t="s">
        <v>22</v>
      </c>
      <c r="E582" s="13" t="s">
        <v>1149</v>
      </c>
      <c r="F582" s="8" t="s">
        <v>1150</v>
      </c>
      <c r="G582" s="13" t="s">
        <v>19</v>
      </c>
      <c r="H582" s="8" t="s">
        <v>19</v>
      </c>
      <c r="I582" s="8" t="s">
        <v>19</v>
      </c>
      <c r="J582" s="9"/>
      <c r="K582" s="10">
        <v>0</v>
      </c>
      <c r="L582" s="10">
        <f t="shared" si="27"/>
        <v>0</v>
      </c>
      <c r="M582" s="10">
        <f t="shared" si="28"/>
        <v>0</v>
      </c>
      <c r="N582" s="10">
        <f t="shared" si="29"/>
        <v>0</v>
      </c>
    </row>
    <row r="583" spans="1:14" ht="27" x14ac:dyDescent="0.25">
      <c r="A583" s="23">
        <v>449</v>
      </c>
      <c r="B583" s="13" t="s">
        <v>198</v>
      </c>
      <c r="C583" s="7">
        <v>5</v>
      </c>
      <c r="D583" s="7" t="s">
        <v>22</v>
      </c>
      <c r="E583" s="13" t="s">
        <v>1151</v>
      </c>
      <c r="F583" s="8" t="s">
        <v>19</v>
      </c>
      <c r="G583" s="13">
        <v>9681</v>
      </c>
      <c r="H583" s="8" t="s">
        <v>19</v>
      </c>
      <c r="I583" s="8" t="s">
        <v>19</v>
      </c>
      <c r="J583" s="9"/>
      <c r="K583" s="10">
        <v>0</v>
      </c>
      <c r="L583" s="10">
        <f t="shared" si="27"/>
        <v>0</v>
      </c>
      <c r="M583" s="10">
        <f t="shared" si="28"/>
        <v>0</v>
      </c>
      <c r="N583" s="10">
        <f t="shared" si="29"/>
        <v>0</v>
      </c>
    </row>
    <row r="584" spans="1:14" ht="45" x14ac:dyDescent="0.25">
      <c r="A584" s="23">
        <v>450</v>
      </c>
      <c r="B584" s="13" t="s">
        <v>198</v>
      </c>
      <c r="C584" s="7">
        <v>1</v>
      </c>
      <c r="D584" s="7" t="s">
        <v>22</v>
      </c>
      <c r="E584" s="13" t="s">
        <v>1152</v>
      </c>
      <c r="F584" s="8" t="s">
        <v>1013</v>
      </c>
      <c r="G584" s="13" t="s">
        <v>19</v>
      </c>
      <c r="H584" s="8" t="s">
        <v>1153</v>
      </c>
      <c r="I584" s="8" t="s">
        <v>19</v>
      </c>
      <c r="J584" s="9"/>
      <c r="K584" s="10">
        <v>0</v>
      </c>
      <c r="L584" s="10">
        <f t="shared" si="27"/>
        <v>0</v>
      </c>
      <c r="M584" s="10">
        <f t="shared" si="28"/>
        <v>0</v>
      </c>
      <c r="N584" s="10">
        <f t="shared" si="29"/>
        <v>0</v>
      </c>
    </row>
    <row r="585" spans="1:14" ht="18" x14ac:dyDescent="0.25">
      <c r="A585" s="23">
        <v>451</v>
      </c>
      <c r="B585" s="13" t="s">
        <v>198</v>
      </c>
      <c r="C585" s="7">
        <v>3</v>
      </c>
      <c r="D585" s="7" t="s">
        <v>22</v>
      </c>
      <c r="E585" s="13" t="s">
        <v>1154</v>
      </c>
      <c r="F585" s="27" t="s">
        <v>19</v>
      </c>
      <c r="G585" s="13" t="s">
        <v>19</v>
      </c>
      <c r="H585" s="8" t="s">
        <v>19</v>
      </c>
      <c r="I585" s="8" t="s">
        <v>19</v>
      </c>
      <c r="J585" s="9"/>
      <c r="K585" s="10">
        <v>0</v>
      </c>
      <c r="L585" s="10">
        <f t="shared" si="27"/>
        <v>0</v>
      </c>
      <c r="M585" s="10">
        <f t="shared" si="28"/>
        <v>0</v>
      </c>
      <c r="N585" s="10">
        <f t="shared" si="29"/>
        <v>0</v>
      </c>
    </row>
    <row r="586" spans="1:14" ht="18.75" thickBot="1" x14ac:dyDescent="0.3">
      <c r="A586" s="15">
        <v>452</v>
      </c>
      <c r="B586" s="13" t="s">
        <v>198</v>
      </c>
      <c r="C586" s="16">
        <v>3</v>
      </c>
      <c r="D586" s="16" t="s">
        <v>22</v>
      </c>
      <c r="E586" s="13" t="s">
        <v>1155</v>
      </c>
      <c r="F586" s="13" t="s">
        <v>19</v>
      </c>
      <c r="G586" s="13" t="s">
        <v>19</v>
      </c>
      <c r="H586" s="13" t="s">
        <v>19</v>
      </c>
      <c r="I586" s="13" t="s">
        <v>19</v>
      </c>
      <c r="J586" s="9"/>
      <c r="K586" s="10">
        <v>0</v>
      </c>
      <c r="L586" s="10">
        <f t="shared" si="27"/>
        <v>0</v>
      </c>
      <c r="M586" s="10">
        <f t="shared" si="28"/>
        <v>0</v>
      </c>
      <c r="N586" s="10">
        <f t="shared" si="29"/>
        <v>0</v>
      </c>
    </row>
    <row r="587" spans="1:14" ht="45" x14ac:dyDescent="0.25">
      <c r="A587" s="18">
        <v>453</v>
      </c>
      <c r="B587" s="13" t="s">
        <v>1156</v>
      </c>
      <c r="C587" s="16">
        <v>1</v>
      </c>
      <c r="D587" s="16" t="s">
        <v>22</v>
      </c>
      <c r="E587" s="28" t="s">
        <v>1157</v>
      </c>
      <c r="F587" s="8" t="s">
        <v>1158</v>
      </c>
      <c r="G587" s="8" t="s">
        <v>1159</v>
      </c>
      <c r="H587" s="13" t="s">
        <v>19</v>
      </c>
      <c r="I587" s="13" t="s">
        <v>19</v>
      </c>
      <c r="J587" s="9"/>
      <c r="K587" s="10">
        <v>0</v>
      </c>
      <c r="L587" s="10">
        <f t="shared" si="27"/>
        <v>0</v>
      </c>
      <c r="M587" s="10">
        <f t="shared" si="28"/>
        <v>0</v>
      </c>
      <c r="N587" s="10">
        <f t="shared" si="29"/>
        <v>0</v>
      </c>
    </row>
    <row r="588" spans="1:14" ht="45" x14ac:dyDescent="0.25">
      <c r="A588" s="19">
        <v>454</v>
      </c>
      <c r="B588" s="13" t="s">
        <v>1156</v>
      </c>
      <c r="C588" s="16">
        <v>1</v>
      </c>
      <c r="D588" s="16" t="s">
        <v>22</v>
      </c>
      <c r="E588" s="28" t="s">
        <v>1160</v>
      </c>
      <c r="F588" s="8" t="s">
        <v>1161</v>
      </c>
      <c r="G588" s="8" t="s">
        <v>1162</v>
      </c>
      <c r="H588" s="13" t="s">
        <v>19</v>
      </c>
      <c r="I588" s="13" t="s">
        <v>19</v>
      </c>
      <c r="J588" s="9"/>
      <c r="K588" s="10">
        <v>0</v>
      </c>
      <c r="L588" s="10">
        <f t="shared" si="27"/>
        <v>0</v>
      </c>
      <c r="M588" s="10">
        <f t="shared" si="28"/>
        <v>0</v>
      </c>
      <c r="N588" s="10">
        <f t="shared" si="29"/>
        <v>0</v>
      </c>
    </row>
    <row r="589" spans="1:14" ht="45" x14ac:dyDescent="0.25">
      <c r="A589" s="19">
        <v>455</v>
      </c>
      <c r="B589" s="13" t="s">
        <v>1156</v>
      </c>
      <c r="C589" s="16">
        <v>1</v>
      </c>
      <c r="D589" s="16" t="s">
        <v>22</v>
      </c>
      <c r="E589" s="28" t="s">
        <v>1163</v>
      </c>
      <c r="F589" s="8" t="s">
        <v>1161</v>
      </c>
      <c r="G589" s="8" t="s">
        <v>1164</v>
      </c>
      <c r="H589" s="13" t="s">
        <v>19</v>
      </c>
      <c r="I589" s="13" t="s">
        <v>19</v>
      </c>
      <c r="J589" s="9"/>
      <c r="K589" s="10">
        <v>0</v>
      </c>
      <c r="L589" s="10">
        <f t="shared" si="27"/>
        <v>0</v>
      </c>
      <c r="M589" s="10">
        <f t="shared" si="28"/>
        <v>0</v>
      </c>
      <c r="N589" s="10">
        <f t="shared" si="29"/>
        <v>0</v>
      </c>
    </row>
    <row r="590" spans="1:14" ht="45" x14ac:dyDescent="0.25">
      <c r="A590" s="19">
        <v>456</v>
      </c>
      <c r="B590" s="13" t="s">
        <v>1156</v>
      </c>
      <c r="C590" s="16">
        <v>1</v>
      </c>
      <c r="D590" s="16" t="s">
        <v>22</v>
      </c>
      <c r="E590" s="28" t="s">
        <v>1165</v>
      </c>
      <c r="F590" s="8" t="s">
        <v>1166</v>
      </c>
      <c r="G590" s="8">
        <v>110114</v>
      </c>
      <c r="H590" s="13" t="s">
        <v>19</v>
      </c>
      <c r="I590" s="13" t="s">
        <v>19</v>
      </c>
      <c r="J590" s="9"/>
      <c r="K590" s="10">
        <v>0</v>
      </c>
      <c r="L590" s="10">
        <f t="shared" si="27"/>
        <v>0</v>
      </c>
      <c r="M590" s="10">
        <f t="shared" si="28"/>
        <v>0</v>
      </c>
      <c r="N590" s="10">
        <f t="shared" si="29"/>
        <v>0</v>
      </c>
    </row>
    <row r="591" spans="1:14" ht="54" x14ac:dyDescent="0.25">
      <c r="A591" s="19">
        <v>457</v>
      </c>
      <c r="B591" s="13" t="s">
        <v>1156</v>
      </c>
      <c r="C591" s="16">
        <v>1</v>
      </c>
      <c r="D591" s="16" t="s">
        <v>22</v>
      </c>
      <c r="E591" s="28" t="s">
        <v>1167</v>
      </c>
      <c r="F591" s="8" t="s">
        <v>1168</v>
      </c>
      <c r="G591" s="8" t="s">
        <v>1169</v>
      </c>
      <c r="H591" s="13" t="s">
        <v>19</v>
      </c>
      <c r="I591" s="13" t="s">
        <v>19</v>
      </c>
      <c r="J591" s="9"/>
      <c r="K591" s="10">
        <v>0</v>
      </c>
      <c r="L591" s="10">
        <f t="shared" si="27"/>
        <v>0</v>
      </c>
      <c r="M591" s="10">
        <f t="shared" si="28"/>
        <v>0</v>
      </c>
      <c r="N591" s="10">
        <f t="shared" si="29"/>
        <v>0</v>
      </c>
    </row>
    <row r="592" spans="1:14" ht="45" x14ac:dyDescent="0.25">
      <c r="A592" s="19">
        <v>458</v>
      </c>
      <c r="B592" s="13" t="s">
        <v>1156</v>
      </c>
      <c r="C592" s="16">
        <v>1</v>
      </c>
      <c r="D592" s="16" t="s">
        <v>22</v>
      </c>
      <c r="E592" s="28" t="s">
        <v>1170</v>
      </c>
      <c r="F592" s="8" t="s">
        <v>1161</v>
      </c>
      <c r="G592" s="8" t="s">
        <v>1171</v>
      </c>
      <c r="H592" s="13" t="s">
        <v>19</v>
      </c>
      <c r="I592" s="13" t="s">
        <v>19</v>
      </c>
      <c r="J592" s="9"/>
      <c r="K592" s="10">
        <v>0</v>
      </c>
      <c r="L592" s="10">
        <f t="shared" si="27"/>
        <v>0</v>
      </c>
      <c r="M592" s="10">
        <f t="shared" si="28"/>
        <v>0</v>
      </c>
      <c r="N592" s="10">
        <f t="shared" si="29"/>
        <v>0</v>
      </c>
    </row>
    <row r="593" spans="1:14" ht="45" x14ac:dyDescent="0.25">
      <c r="A593" s="19">
        <v>459</v>
      </c>
      <c r="B593" s="13" t="s">
        <v>1156</v>
      </c>
      <c r="C593" s="16">
        <v>2</v>
      </c>
      <c r="D593" s="16" t="s">
        <v>22</v>
      </c>
      <c r="E593" s="28" t="s">
        <v>1172</v>
      </c>
      <c r="F593" s="8" t="s">
        <v>1173</v>
      </c>
      <c r="G593" s="8" t="s">
        <v>1174</v>
      </c>
      <c r="H593" s="13" t="s">
        <v>19</v>
      </c>
      <c r="I593" s="13" t="s">
        <v>19</v>
      </c>
      <c r="J593" s="9"/>
      <c r="K593" s="10">
        <v>0</v>
      </c>
      <c r="L593" s="10">
        <f t="shared" si="27"/>
        <v>0</v>
      </c>
      <c r="M593" s="10">
        <f t="shared" si="28"/>
        <v>0</v>
      </c>
      <c r="N593" s="10">
        <f t="shared" si="29"/>
        <v>0</v>
      </c>
    </row>
    <row r="594" spans="1:14" ht="81" x14ac:dyDescent="0.25">
      <c r="A594" s="19">
        <v>460</v>
      </c>
      <c r="B594" s="13" t="s">
        <v>1156</v>
      </c>
      <c r="C594" s="16">
        <v>1</v>
      </c>
      <c r="D594" s="16" t="s">
        <v>22</v>
      </c>
      <c r="E594" s="28" t="s">
        <v>1175</v>
      </c>
      <c r="F594" s="8" t="s">
        <v>1176</v>
      </c>
      <c r="G594" s="8" t="s">
        <v>1177</v>
      </c>
      <c r="H594" s="13" t="s">
        <v>19</v>
      </c>
      <c r="I594" s="13" t="s">
        <v>19</v>
      </c>
      <c r="J594" s="9"/>
      <c r="K594" s="10">
        <v>0</v>
      </c>
      <c r="L594" s="10">
        <f t="shared" si="27"/>
        <v>0</v>
      </c>
      <c r="M594" s="10">
        <f t="shared" si="28"/>
        <v>0</v>
      </c>
      <c r="N594" s="10">
        <f t="shared" si="29"/>
        <v>0</v>
      </c>
    </row>
    <row r="595" spans="1:14" ht="72" x14ac:dyDescent="0.25">
      <c r="A595" s="19">
        <v>461</v>
      </c>
      <c r="B595" s="13" t="s">
        <v>1156</v>
      </c>
      <c r="C595" s="16">
        <v>1</v>
      </c>
      <c r="D595" s="16" t="s">
        <v>22</v>
      </c>
      <c r="E595" s="28" t="s">
        <v>1178</v>
      </c>
      <c r="F595" s="8" t="s">
        <v>1176</v>
      </c>
      <c r="G595" s="8" t="s">
        <v>1179</v>
      </c>
      <c r="H595" s="13" t="s">
        <v>19</v>
      </c>
      <c r="I595" s="13" t="s">
        <v>19</v>
      </c>
      <c r="J595" s="9"/>
      <c r="K595" s="10">
        <v>0</v>
      </c>
      <c r="L595" s="10">
        <f t="shared" si="27"/>
        <v>0</v>
      </c>
      <c r="M595" s="10">
        <f t="shared" si="28"/>
        <v>0</v>
      </c>
      <c r="N595" s="10">
        <f t="shared" si="29"/>
        <v>0</v>
      </c>
    </row>
    <row r="596" spans="1:14" ht="45" x14ac:dyDescent="0.25">
      <c r="A596" s="19">
        <v>462</v>
      </c>
      <c r="B596" s="13" t="s">
        <v>1156</v>
      </c>
      <c r="C596" s="16">
        <v>10</v>
      </c>
      <c r="D596" s="16" t="s">
        <v>1180</v>
      </c>
      <c r="E596" s="28" t="s">
        <v>1181</v>
      </c>
      <c r="F596" s="8" t="s">
        <v>1182</v>
      </c>
      <c r="G596" s="8" t="s">
        <v>1183</v>
      </c>
      <c r="H596" s="13" t="s">
        <v>19</v>
      </c>
      <c r="I596" s="13" t="s">
        <v>19</v>
      </c>
      <c r="J596" s="9"/>
      <c r="K596" s="10">
        <v>0</v>
      </c>
      <c r="L596" s="10">
        <f t="shared" si="27"/>
        <v>0</v>
      </c>
      <c r="M596" s="10">
        <f t="shared" si="28"/>
        <v>0</v>
      </c>
      <c r="N596" s="10">
        <f t="shared" si="29"/>
        <v>0</v>
      </c>
    </row>
    <row r="597" spans="1:14" ht="45" x14ac:dyDescent="0.25">
      <c r="A597" s="19">
        <v>463</v>
      </c>
      <c r="B597" s="13" t="s">
        <v>1156</v>
      </c>
      <c r="C597" s="16">
        <v>4</v>
      </c>
      <c r="D597" s="16" t="s">
        <v>22</v>
      </c>
      <c r="E597" s="28" t="s">
        <v>1184</v>
      </c>
      <c r="F597" s="8" t="s">
        <v>1182</v>
      </c>
      <c r="G597" s="8" t="s">
        <v>1185</v>
      </c>
      <c r="H597" s="13" t="s">
        <v>19</v>
      </c>
      <c r="I597" s="13" t="s">
        <v>19</v>
      </c>
      <c r="J597" s="9"/>
      <c r="K597" s="10">
        <v>0</v>
      </c>
      <c r="L597" s="10">
        <f t="shared" si="27"/>
        <v>0</v>
      </c>
      <c r="M597" s="10">
        <f t="shared" si="28"/>
        <v>0</v>
      </c>
      <c r="N597" s="10">
        <f t="shared" si="29"/>
        <v>0</v>
      </c>
    </row>
    <row r="598" spans="1:14" ht="45" x14ac:dyDescent="0.25">
      <c r="A598" s="19">
        <v>464</v>
      </c>
      <c r="B598" s="13" t="s">
        <v>1156</v>
      </c>
      <c r="C598" s="16">
        <v>40</v>
      </c>
      <c r="D598" s="16" t="s">
        <v>1180</v>
      </c>
      <c r="E598" s="28" t="s">
        <v>1186</v>
      </c>
      <c r="F598" s="8" t="s">
        <v>1187</v>
      </c>
      <c r="G598" s="8" t="s">
        <v>1188</v>
      </c>
      <c r="H598" s="13" t="s">
        <v>19</v>
      </c>
      <c r="I598" s="13" t="s">
        <v>19</v>
      </c>
      <c r="J598" s="9"/>
      <c r="K598" s="10">
        <v>0</v>
      </c>
      <c r="L598" s="10">
        <f t="shared" si="27"/>
        <v>0</v>
      </c>
      <c r="M598" s="10">
        <f t="shared" si="28"/>
        <v>0</v>
      </c>
      <c r="N598" s="10">
        <f t="shared" si="29"/>
        <v>0</v>
      </c>
    </row>
    <row r="599" spans="1:14" ht="45" x14ac:dyDescent="0.25">
      <c r="A599" s="19">
        <v>465</v>
      </c>
      <c r="B599" s="13" t="s">
        <v>1156</v>
      </c>
      <c r="C599" s="16">
        <v>10</v>
      </c>
      <c r="D599" s="16" t="s">
        <v>1180</v>
      </c>
      <c r="E599" s="28" t="s">
        <v>1189</v>
      </c>
      <c r="F599" s="8" t="s">
        <v>1187</v>
      </c>
      <c r="G599" s="8" t="s">
        <v>1188</v>
      </c>
      <c r="H599" s="13" t="s">
        <v>19</v>
      </c>
      <c r="I599" s="13" t="s">
        <v>19</v>
      </c>
      <c r="J599" s="9"/>
      <c r="K599" s="10">
        <v>0</v>
      </c>
      <c r="L599" s="10">
        <f t="shared" si="27"/>
        <v>0</v>
      </c>
      <c r="M599" s="10">
        <f t="shared" si="28"/>
        <v>0</v>
      </c>
      <c r="N599" s="10">
        <f t="shared" si="29"/>
        <v>0</v>
      </c>
    </row>
    <row r="600" spans="1:14" ht="45" x14ac:dyDescent="0.25">
      <c r="A600" s="19">
        <v>466</v>
      </c>
      <c r="B600" s="13" t="s">
        <v>1156</v>
      </c>
      <c r="C600" s="16">
        <v>1</v>
      </c>
      <c r="D600" s="16" t="s">
        <v>1180</v>
      </c>
      <c r="E600" s="28" t="s">
        <v>1190</v>
      </c>
      <c r="F600" s="8" t="s">
        <v>1191</v>
      </c>
      <c r="G600" s="8" t="s">
        <v>1192</v>
      </c>
      <c r="H600" s="13" t="s">
        <v>19</v>
      </c>
      <c r="I600" s="13" t="s">
        <v>19</v>
      </c>
      <c r="J600" s="9"/>
      <c r="K600" s="10">
        <v>0</v>
      </c>
      <c r="L600" s="10">
        <f t="shared" si="27"/>
        <v>0</v>
      </c>
      <c r="M600" s="10">
        <f t="shared" si="28"/>
        <v>0</v>
      </c>
      <c r="N600" s="10">
        <f t="shared" si="29"/>
        <v>0</v>
      </c>
    </row>
    <row r="601" spans="1:14" ht="45" x14ac:dyDescent="0.25">
      <c r="A601" s="19">
        <v>467</v>
      </c>
      <c r="B601" s="13" t="s">
        <v>1156</v>
      </c>
      <c r="C601" s="16">
        <v>1</v>
      </c>
      <c r="D601" s="16" t="s">
        <v>22</v>
      </c>
      <c r="E601" s="28" t="s">
        <v>1193</v>
      </c>
      <c r="F601" s="8" t="s">
        <v>1182</v>
      </c>
      <c r="G601" s="8" t="s">
        <v>1194</v>
      </c>
      <c r="H601" s="13" t="s">
        <v>19</v>
      </c>
      <c r="I601" s="13" t="s">
        <v>19</v>
      </c>
      <c r="J601" s="9"/>
      <c r="K601" s="10">
        <v>0</v>
      </c>
      <c r="L601" s="10">
        <f t="shared" si="27"/>
        <v>0</v>
      </c>
      <c r="M601" s="10">
        <f t="shared" si="28"/>
        <v>0</v>
      </c>
      <c r="N601" s="10">
        <f t="shared" si="29"/>
        <v>0</v>
      </c>
    </row>
    <row r="602" spans="1:14" ht="63" x14ac:dyDescent="0.25">
      <c r="A602" s="19">
        <v>468</v>
      </c>
      <c r="B602" s="13" t="s">
        <v>1156</v>
      </c>
      <c r="C602" s="16">
        <v>1</v>
      </c>
      <c r="D602" s="16" t="s">
        <v>1195</v>
      </c>
      <c r="E602" s="28" t="s">
        <v>1196</v>
      </c>
      <c r="F602" s="8" t="s">
        <v>19</v>
      </c>
      <c r="G602" s="8" t="s">
        <v>19</v>
      </c>
      <c r="H602" s="13" t="s">
        <v>19</v>
      </c>
      <c r="I602" s="13" t="s">
        <v>19</v>
      </c>
      <c r="J602" s="9"/>
      <c r="K602" s="10">
        <v>0</v>
      </c>
      <c r="L602" s="10">
        <f t="shared" si="27"/>
        <v>0</v>
      </c>
      <c r="M602" s="10">
        <f t="shared" si="28"/>
        <v>0</v>
      </c>
      <c r="N602" s="10">
        <f t="shared" si="29"/>
        <v>0</v>
      </c>
    </row>
    <row r="603" spans="1:14" ht="72.75" thickBot="1" x14ac:dyDescent="0.3">
      <c r="A603" s="20">
        <v>469</v>
      </c>
      <c r="B603" s="13" t="s">
        <v>1156</v>
      </c>
      <c r="C603" s="16">
        <v>1</v>
      </c>
      <c r="D603" s="16" t="s">
        <v>1195</v>
      </c>
      <c r="E603" s="28" t="s">
        <v>1197</v>
      </c>
      <c r="F603" s="8" t="s">
        <v>19</v>
      </c>
      <c r="G603" s="8" t="s">
        <v>19</v>
      </c>
      <c r="H603" s="13" t="s">
        <v>19</v>
      </c>
      <c r="I603" s="13" t="s">
        <v>19</v>
      </c>
      <c r="J603" s="9"/>
      <c r="K603" s="10">
        <v>0</v>
      </c>
      <c r="L603" s="10">
        <f t="shared" si="27"/>
        <v>0</v>
      </c>
      <c r="M603" s="10">
        <f t="shared" si="28"/>
        <v>0</v>
      </c>
      <c r="N603" s="10">
        <f t="shared" si="29"/>
        <v>0</v>
      </c>
    </row>
    <row r="604" spans="1:14" ht="45" x14ac:dyDescent="0.25">
      <c r="A604" s="29">
        <v>470</v>
      </c>
      <c r="B604" s="13" t="s">
        <v>1156</v>
      </c>
      <c r="C604" s="16">
        <v>1</v>
      </c>
      <c r="D604" s="16" t="s">
        <v>22</v>
      </c>
      <c r="E604" s="28" t="s">
        <v>1198</v>
      </c>
      <c r="F604" s="8" t="s">
        <v>19</v>
      </c>
      <c r="G604" s="8" t="s">
        <v>19</v>
      </c>
      <c r="H604" s="13" t="s">
        <v>19</v>
      </c>
      <c r="I604" s="13" t="s">
        <v>19</v>
      </c>
      <c r="J604" s="9"/>
      <c r="K604" s="10">
        <v>0</v>
      </c>
      <c r="L604" s="10">
        <f t="shared" si="27"/>
        <v>0</v>
      </c>
      <c r="M604" s="10">
        <f t="shared" si="28"/>
        <v>0</v>
      </c>
      <c r="N604" s="10">
        <f t="shared" si="29"/>
        <v>0</v>
      </c>
    </row>
    <row r="605" spans="1:14" ht="45" x14ac:dyDescent="0.25">
      <c r="A605" s="29">
        <v>471</v>
      </c>
      <c r="B605" s="13" t="s">
        <v>1156</v>
      </c>
      <c r="C605" s="16">
        <v>1</v>
      </c>
      <c r="D605" s="16" t="s">
        <v>22</v>
      </c>
      <c r="E605" s="28" t="s">
        <v>1199</v>
      </c>
      <c r="F605" s="8" t="s">
        <v>19</v>
      </c>
      <c r="G605" s="8" t="s">
        <v>19</v>
      </c>
      <c r="H605" s="13" t="s">
        <v>19</v>
      </c>
      <c r="I605" s="13" t="s">
        <v>19</v>
      </c>
      <c r="J605" s="9"/>
      <c r="K605" s="10">
        <v>0</v>
      </c>
      <c r="L605" s="10">
        <f t="shared" si="27"/>
        <v>0</v>
      </c>
      <c r="M605" s="10">
        <f t="shared" si="28"/>
        <v>0</v>
      </c>
      <c r="N605" s="10">
        <f t="shared" si="29"/>
        <v>0</v>
      </c>
    </row>
    <row r="606" spans="1:14" ht="45" x14ac:dyDescent="0.25">
      <c r="A606" s="29">
        <v>472</v>
      </c>
      <c r="B606" s="13" t="s">
        <v>1156</v>
      </c>
      <c r="C606" s="16">
        <v>1.5</v>
      </c>
      <c r="D606" s="16" t="s">
        <v>1200</v>
      </c>
      <c r="E606" s="28" t="s">
        <v>1201</v>
      </c>
      <c r="F606" s="8" t="s">
        <v>19</v>
      </c>
      <c r="G606" s="8" t="s">
        <v>19</v>
      </c>
      <c r="H606" s="13" t="s">
        <v>19</v>
      </c>
      <c r="I606" s="13" t="s">
        <v>19</v>
      </c>
      <c r="J606" s="9"/>
      <c r="K606" s="10">
        <v>0</v>
      </c>
      <c r="L606" s="10">
        <f t="shared" si="27"/>
        <v>0</v>
      </c>
      <c r="M606" s="10">
        <f t="shared" si="28"/>
        <v>0</v>
      </c>
      <c r="N606" s="10">
        <f t="shared" si="29"/>
        <v>0</v>
      </c>
    </row>
    <row r="607" spans="1:14" ht="45" x14ac:dyDescent="0.25">
      <c r="A607" s="29">
        <v>473</v>
      </c>
      <c r="B607" s="13" t="s">
        <v>1156</v>
      </c>
      <c r="C607" s="16">
        <v>2</v>
      </c>
      <c r="D607" s="16" t="s">
        <v>1200</v>
      </c>
      <c r="E607" s="28" t="s">
        <v>1202</v>
      </c>
      <c r="F607" s="8" t="s">
        <v>19</v>
      </c>
      <c r="G607" s="8" t="s">
        <v>19</v>
      </c>
      <c r="H607" s="13" t="s">
        <v>19</v>
      </c>
      <c r="I607" s="13" t="s">
        <v>19</v>
      </c>
      <c r="J607" s="9"/>
      <c r="K607" s="10">
        <v>0</v>
      </c>
      <c r="L607" s="10">
        <f t="shared" si="27"/>
        <v>0</v>
      </c>
      <c r="M607" s="10">
        <f t="shared" si="28"/>
        <v>0</v>
      </c>
      <c r="N607" s="10">
        <f t="shared" si="29"/>
        <v>0</v>
      </c>
    </row>
    <row r="608" spans="1:14" ht="45" x14ac:dyDescent="0.25">
      <c r="A608" s="29">
        <v>474</v>
      </c>
      <c r="B608" s="13" t="s">
        <v>1156</v>
      </c>
      <c r="C608" s="16">
        <v>0.5</v>
      </c>
      <c r="D608" s="16" t="s">
        <v>1203</v>
      </c>
      <c r="E608" s="28" t="s">
        <v>1204</v>
      </c>
      <c r="F608" s="8" t="s">
        <v>19</v>
      </c>
      <c r="G608" s="8" t="s">
        <v>19</v>
      </c>
      <c r="H608" s="13" t="s">
        <v>19</v>
      </c>
      <c r="I608" s="13" t="s">
        <v>19</v>
      </c>
      <c r="J608" s="9"/>
      <c r="K608" s="10">
        <v>0</v>
      </c>
      <c r="L608" s="10">
        <f t="shared" si="27"/>
        <v>0</v>
      </c>
      <c r="M608" s="10">
        <f t="shared" si="28"/>
        <v>0</v>
      </c>
      <c r="N608" s="10">
        <f t="shared" si="29"/>
        <v>0</v>
      </c>
    </row>
    <row r="609" spans="1:14" ht="45" x14ac:dyDescent="0.25">
      <c r="A609" s="29">
        <v>475</v>
      </c>
      <c r="B609" s="13" t="s">
        <v>1156</v>
      </c>
      <c r="C609" s="16">
        <v>0.5</v>
      </c>
      <c r="D609" s="16" t="s">
        <v>1205</v>
      </c>
      <c r="E609" s="28" t="s">
        <v>1206</v>
      </c>
      <c r="F609" s="8" t="s">
        <v>19</v>
      </c>
      <c r="G609" s="8" t="s">
        <v>19</v>
      </c>
      <c r="H609" s="13" t="s">
        <v>19</v>
      </c>
      <c r="I609" s="13" t="s">
        <v>19</v>
      </c>
      <c r="J609" s="9"/>
      <c r="K609" s="10">
        <v>0</v>
      </c>
      <c r="L609" s="10">
        <f t="shared" si="27"/>
        <v>0</v>
      </c>
      <c r="M609" s="10">
        <f t="shared" si="28"/>
        <v>0</v>
      </c>
      <c r="N609" s="10">
        <f t="shared" si="29"/>
        <v>0</v>
      </c>
    </row>
    <row r="610" spans="1:14" ht="45" x14ac:dyDescent="0.25">
      <c r="A610" s="29">
        <v>476</v>
      </c>
      <c r="B610" s="13" t="s">
        <v>1156</v>
      </c>
      <c r="C610" s="16">
        <v>1</v>
      </c>
      <c r="D610" s="16" t="s">
        <v>1207</v>
      </c>
      <c r="E610" s="28" t="s">
        <v>1208</v>
      </c>
      <c r="F610" s="8" t="s">
        <v>19</v>
      </c>
      <c r="G610" s="8" t="s">
        <v>19</v>
      </c>
      <c r="H610" s="13" t="s">
        <v>19</v>
      </c>
      <c r="I610" s="13" t="s">
        <v>19</v>
      </c>
      <c r="J610" s="9"/>
      <c r="K610" s="10">
        <v>0</v>
      </c>
      <c r="L610" s="10">
        <f t="shared" si="27"/>
        <v>0</v>
      </c>
      <c r="M610" s="10">
        <f t="shared" si="28"/>
        <v>0</v>
      </c>
      <c r="N610" s="10">
        <f t="shared" si="29"/>
        <v>0</v>
      </c>
    </row>
    <row r="611" spans="1:14" ht="45" x14ac:dyDescent="0.25">
      <c r="A611" s="29">
        <v>477</v>
      </c>
      <c r="B611" s="13" t="s">
        <v>1156</v>
      </c>
      <c r="C611" s="16">
        <v>1</v>
      </c>
      <c r="D611" s="16" t="s">
        <v>1209</v>
      </c>
      <c r="E611" s="28" t="s">
        <v>1210</v>
      </c>
      <c r="F611" s="8" t="s">
        <v>19</v>
      </c>
      <c r="G611" s="8" t="s">
        <v>19</v>
      </c>
      <c r="H611" s="13" t="s">
        <v>19</v>
      </c>
      <c r="I611" s="13" t="s">
        <v>19</v>
      </c>
      <c r="J611" s="9"/>
      <c r="K611" s="10">
        <v>0</v>
      </c>
      <c r="L611" s="10">
        <f t="shared" si="27"/>
        <v>0</v>
      </c>
      <c r="M611" s="10">
        <f t="shared" si="28"/>
        <v>0</v>
      </c>
      <c r="N611" s="10">
        <f t="shared" si="29"/>
        <v>0</v>
      </c>
    </row>
    <row r="612" spans="1:14" ht="45" x14ac:dyDescent="0.25">
      <c r="A612" s="29">
        <v>478</v>
      </c>
      <c r="B612" s="13" t="s">
        <v>1156</v>
      </c>
      <c r="C612" s="16">
        <v>50</v>
      </c>
      <c r="D612" s="16" t="s">
        <v>22</v>
      </c>
      <c r="E612" s="28" t="s">
        <v>1211</v>
      </c>
      <c r="F612" s="8" t="s">
        <v>1212</v>
      </c>
      <c r="G612" s="8" t="s">
        <v>1213</v>
      </c>
      <c r="H612" s="13" t="s">
        <v>19</v>
      </c>
      <c r="I612" s="13" t="s">
        <v>19</v>
      </c>
      <c r="J612" s="9"/>
      <c r="K612" s="10">
        <v>0</v>
      </c>
      <c r="L612" s="10">
        <f t="shared" si="27"/>
        <v>0</v>
      </c>
      <c r="M612" s="10">
        <f t="shared" si="28"/>
        <v>0</v>
      </c>
      <c r="N612" s="10">
        <f t="shared" si="29"/>
        <v>0</v>
      </c>
    </row>
    <row r="613" spans="1:14" ht="45" x14ac:dyDescent="0.25">
      <c r="A613" s="29">
        <v>479</v>
      </c>
      <c r="B613" s="13" t="s">
        <v>1156</v>
      </c>
      <c r="C613" s="16">
        <v>10</v>
      </c>
      <c r="D613" s="16" t="s">
        <v>22</v>
      </c>
      <c r="E613" s="28" t="s">
        <v>1214</v>
      </c>
      <c r="F613" s="8" t="s">
        <v>19</v>
      </c>
      <c r="G613" s="8" t="s">
        <v>19</v>
      </c>
      <c r="H613" s="13" t="s">
        <v>19</v>
      </c>
      <c r="I613" s="13" t="s">
        <v>19</v>
      </c>
      <c r="J613" s="9"/>
      <c r="K613" s="10">
        <v>0</v>
      </c>
      <c r="L613" s="10">
        <f t="shared" si="27"/>
        <v>0</v>
      </c>
      <c r="M613" s="10">
        <f t="shared" si="28"/>
        <v>0</v>
      </c>
      <c r="N613" s="10">
        <f t="shared" si="29"/>
        <v>0</v>
      </c>
    </row>
    <row r="614" spans="1:14" ht="63.75" thickBot="1" x14ac:dyDescent="0.3">
      <c r="A614" s="30">
        <v>480</v>
      </c>
      <c r="B614" s="13" t="s">
        <v>1156</v>
      </c>
      <c r="C614" s="16">
        <v>1</v>
      </c>
      <c r="D614" s="16" t="s">
        <v>1195</v>
      </c>
      <c r="E614" s="28" t="s">
        <v>1215</v>
      </c>
      <c r="F614" s="8" t="s">
        <v>19</v>
      </c>
      <c r="G614" s="8" t="s">
        <v>19</v>
      </c>
      <c r="H614" s="13" t="s">
        <v>19</v>
      </c>
      <c r="I614" s="13" t="s">
        <v>19</v>
      </c>
      <c r="J614" s="9"/>
      <c r="K614" s="10">
        <v>0</v>
      </c>
      <c r="L614" s="10">
        <f t="shared" si="27"/>
        <v>0</v>
      </c>
      <c r="M614" s="10">
        <f t="shared" si="28"/>
        <v>0</v>
      </c>
      <c r="N614" s="10">
        <f t="shared" si="29"/>
        <v>0</v>
      </c>
    </row>
    <row r="615" spans="1:14" ht="45" x14ac:dyDescent="0.25">
      <c r="A615" s="18">
        <v>481</v>
      </c>
      <c r="B615" s="13" t="s">
        <v>1156</v>
      </c>
      <c r="C615" s="16">
        <v>45</v>
      </c>
      <c r="D615" s="16" t="s">
        <v>1205</v>
      </c>
      <c r="E615" s="28" t="s">
        <v>1216</v>
      </c>
      <c r="F615" s="8" t="s">
        <v>1217</v>
      </c>
      <c r="G615" s="8" t="s">
        <v>1218</v>
      </c>
      <c r="H615" s="13" t="s">
        <v>19</v>
      </c>
      <c r="I615" s="13" t="s">
        <v>19</v>
      </c>
      <c r="J615" s="9"/>
      <c r="K615" s="10">
        <v>0</v>
      </c>
      <c r="L615" s="10">
        <f t="shared" si="27"/>
        <v>0</v>
      </c>
      <c r="M615" s="10">
        <f t="shared" si="28"/>
        <v>0</v>
      </c>
      <c r="N615" s="10">
        <f t="shared" si="29"/>
        <v>0</v>
      </c>
    </row>
    <row r="616" spans="1:14" ht="45" x14ac:dyDescent="0.25">
      <c r="A616" s="29">
        <v>482</v>
      </c>
      <c r="B616" s="13" t="s">
        <v>1156</v>
      </c>
      <c r="C616" s="16">
        <v>10</v>
      </c>
      <c r="D616" s="16" t="s">
        <v>22</v>
      </c>
      <c r="E616" s="28" t="s">
        <v>1219</v>
      </c>
      <c r="F616" s="8" t="s">
        <v>1217</v>
      </c>
      <c r="G616" s="8" t="s">
        <v>1220</v>
      </c>
      <c r="H616" s="13" t="s">
        <v>19</v>
      </c>
      <c r="I616" s="13" t="s">
        <v>19</v>
      </c>
      <c r="J616" s="9"/>
      <c r="K616" s="10">
        <v>0</v>
      </c>
      <c r="L616" s="10">
        <f t="shared" si="27"/>
        <v>0</v>
      </c>
      <c r="M616" s="10">
        <f t="shared" si="28"/>
        <v>0</v>
      </c>
      <c r="N616" s="10">
        <f t="shared" si="29"/>
        <v>0</v>
      </c>
    </row>
    <row r="617" spans="1:14" ht="45" x14ac:dyDescent="0.25">
      <c r="A617" s="29">
        <v>483</v>
      </c>
      <c r="B617" s="13" t="s">
        <v>1156</v>
      </c>
      <c r="C617" s="16">
        <v>45</v>
      </c>
      <c r="D617" s="16" t="s">
        <v>22</v>
      </c>
      <c r="E617" s="28" t="s">
        <v>1221</v>
      </c>
      <c r="F617" s="8" t="s">
        <v>1217</v>
      </c>
      <c r="G617" s="8" t="s">
        <v>1222</v>
      </c>
      <c r="H617" s="13" t="s">
        <v>19</v>
      </c>
      <c r="I617" s="13" t="s">
        <v>19</v>
      </c>
      <c r="J617" s="9"/>
      <c r="K617" s="10">
        <v>0</v>
      </c>
      <c r="L617" s="10">
        <f t="shared" si="27"/>
        <v>0</v>
      </c>
      <c r="M617" s="10">
        <f t="shared" si="28"/>
        <v>0</v>
      </c>
      <c r="N617" s="10">
        <f t="shared" si="29"/>
        <v>0</v>
      </c>
    </row>
    <row r="618" spans="1:14" ht="45" x14ac:dyDescent="0.25">
      <c r="A618" s="29">
        <v>484</v>
      </c>
      <c r="B618" s="13" t="s">
        <v>1156</v>
      </c>
      <c r="C618" s="16">
        <v>1</v>
      </c>
      <c r="D618" s="16" t="s">
        <v>22</v>
      </c>
      <c r="E618" s="28" t="s">
        <v>1223</v>
      </c>
      <c r="F618" s="8" t="s">
        <v>1182</v>
      </c>
      <c r="G618" s="8" t="s">
        <v>1224</v>
      </c>
      <c r="H618" s="13" t="s">
        <v>19</v>
      </c>
      <c r="I618" s="13" t="s">
        <v>19</v>
      </c>
      <c r="J618" s="9"/>
      <c r="K618" s="10">
        <v>0</v>
      </c>
      <c r="L618" s="10">
        <f t="shared" si="27"/>
        <v>0</v>
      </c>
      <c r="M618" s="10">
        <f t="shared" si="28"/>
        <v>0</v>
      </c>
      <c r="N618" s="10">
        <f t="shared" si="29"/>
        <v>0</v>
      </c>
    </row>
    <row r="619" spans="1:14" ht="45" x14ac:dyDescent="0.25">
      <c r="A619" s="29">
        <v>485</v>
      </c>
      <c r="B619" s="13" t="s">
        <v>1156</v>
      </c>
      <c r="C619" s="16">
        <v>3</v>
      </c>
      <c r="D619" s="16" t="s">
        <v>22</v>
      </c>
      <c r="E619" s="28" t="s">
        <v>1225</v>
      </c>
      <c r="F619" s="8" t="s">
        <v>1226</v>
      </c>
      <c r="G619" s="8">
        <v>1772590000</v>
      </c>
      <c r="H619" s="13" t="s">
        <v>19</v>
      </c>
      <c r="I619" s="13" t="s">
        <v>19</v>
      </c>
      <c r="J619" s="9"/>
      <c r="K619" s="10">
        <v>0</v>
      </c>
      <c r="L619" s="10">
        <f t="shared" si="27"/>
        <v>0</v>
      </c>
      <c r="M619" s="10">
        <f t="shared" si="28"/>
        <v>0</v>
      </c>
      <c r="N619" s="10">
        <f t="shared" si="29"/>
        <v>0</v>
      </c>
    </row>
    <row r="620" spans="1:14" ht="45" x14ac:dyDescent="0.25">
      <c r="A620" s="29">
        <v>486</v>
      </c>
      <c r="B620" s="13" t="s">
        <v>1156</v>
      </c>
      <c r="C620" s="16">
        <v>5</v>
      </c>
      <c r="D620" s="16" t="s">
        <v>22</v>
      </c>
      <c r="E620" s="28" t="s">
        <v>1227</v>
      </c>
      <c r="F620" s="8" t="s">
        <v>1228</v>
      </c>
      <c r="G620" s="8" t="s">
        <v>1229</v>
      </c>
      <c r="H620" s="13" t="s">
        <v>19</v>
      </c>
      <c r="I620" s="13" t="s">
        <v>19</v>
      </c>
      <c r="J620" s="9"/>
      <c r="K620" s="10">
        <v>0</v>
      </c>
      <c r="L620" s="10">
        <f t="shared" si="27"/>
        <v>0</v>
      </c>
      <c r="M620" s="10">
        <f t="shared" si="28"/>
        <v>0</v>
      </c>
      <c r="N620" s="10">
        <f t="shared" si="29"/>
        <v>0</v>
      </c>
    </row>
    <row r="621" spans="1:14" ht="45" x14ac:dyDescent="0.25">
      <c r="A621" s="29">
        <v>487</v>
      </c>
      <c r="B621" s="13" t="s">
        <v>1156</v>
      </c>
      <c r="C621" s="16">
        <v>10</v>
      </c>
      <c r="D621" s="16" t="s">
        <v>22</v>
      </c>
      <c r="E621" s="28" t="s">
        <v>1230</v>
      </c>
      <c r="F621" s="8" t="s">
        <v>1182</v>
      </c>
      <c r="G621" s="8" t="s">
        <v>1231</v>
      </c>
      <c r="H621" s="13" t="s">
        <v>19</v>
      </c>
      <c r="I621" s="13" t="s">
        <v>19</v>
      </c>
      <c r="J621" s="9"/>
      <c r="K621" s="10">
        <v>0</v>
      </c>
      <c r="L621" s="10">
        <f t="shared" si="27"/>
        <v>0</v>
      </c>
      <c r="M621" s="10">
        <f t="shared" si="28"/>
        <v>0</v>
      </c>
      <c r="N621" s="10">
        <f t="shared" si="29"/>
        <v>0</v>
      </c>
    </row>
    <row r="622" spans="1:14" ht="45" x14ac:dyDescent="0.25">
      <c r="A622" s="29">
        <v>488</v>
      </c>
      <c r="B622" s="13" t="s">
        <v>1156</v>
      </c>
      <c r="C622" s="16">
        <v>10</v>
      </c>
      <c r="D622" s="16" t="s">
        <v>22</v>
      </c>
      <c r="E622" s="28" t="s">
        <v>1232</v>
      </c>
      <c r="F622" s="8" t="s">
        <v>1182</v>
      </c>
      <c r="G622" s="8" t="s">
        <v>1233</v>
      </c>
      <c r="H622" s="13" t="s">
        <v>19</v>
      </c>
      <c r="I622" s="13" t="s">
        <v>19</v>
      </c>
      <c r="J622" s="9"/>
      <c r="K622" s="10">
        <v>0</v>
      </c>
      <c r="L622" s="10">
        <f t="shared" si="27"/>
        <v>0</v>
      </c>
      <c r="M622" s="10">
        <f t="shared" si="28"/>
        <v>0</v>
      </c>
      <c r="N622" s="10">
        <f t="shared" si="29"/>
        <v>0</v>
      </c>
    </row>
    <row r="623" spans="1:14" ht="45" x14ac:dyDescent="0.25">
      <c r="A623" s="29">
        <v>489</v>
      </c>
      <c r="B623" s="13" t="s">
        <v>1156</v>
      </c>
      <c r="C623" s="16">
        <v>3</v>
      </c>
      <c r="D623" s="16" t="s">
        <v>22</v>
      </c>
      <c r="E623" s="28" t="s">
        <v>1234</v>
      </c>
      <c r="F623" s="8" t="s">
        <v>1235</v>
      </c>
      <c r="G623" s="8" t="s">
        <v>1236</v>
      </c>
      <c r="H623" s="13" t="s">
        <v>19</v>
      </c>
      <c r="I623" s="13" t="s">
        <v>19</v>
      </c>
      <c r="J623" s="9"/>
      <c r="K623" s="10">
        <v>0</v>
      </c>
      <c r="L623" s="10">
        <f t="shared" si="27"/>
        <v>0</v>
      </c>
      <c r="M623" s="10">
        <f t="shared" si="28"/>
        <v>0</v>
      </c>
      <c r="N623" s="10">
        <f t="shared" si="29"/>
        <v>0</v>
      </c>
    </row>
    <row r="624" spans="1:14" ht="45" x14ac:dyDescent="0.25">
      <c r="A624" s="29">
        <v>490</v>
      </c>
      <c r="B624" s="13" t="s">
        <v>1156</v>
      </c>
      <c r="C624" s="16">
        <v>2</v>
      </c>
      <c r="D624" s="16" t="s">
        <v>22</v>
      </c>
      <c r="E624" s="28" t="s">
        <v>1237</v>
      </c>
      <c r="F624" s="8" t="s">
        <v>1235</v>
      </c>
      <c r="G624" s="8" t="s">
        <v>1238</v>
      </c>
      <c r="H624" s="13" t="s">
        <v>19</v>
      </c>
      <c r="I624" s="13" t="s">
        <v>19</v>
      </c>
      <c r="J624" s="9"/>
      <c r="K624" s="10">
        <v>0</v>
      </c>
      <c r="L624" s="10">
        <f t="shared" si="27"/>
        <v>0</v>
      </c>
      <c r="M624" s="10">
        <f t="shared" si="28"/>
        <v>0</v>
      </c>
      <c r="N624" s="10">
        <f t="shared" si="29"/>
        <v>0</v>
      </c>
    </row>
    <row r="625" spans="1:14" ht="45" x14ac:dyDescent="0.25">
      <c r="A625" s="29">
        <v>491</v>
      </c>
      <c r="B625" s="13" t="s">
        <v>1156</v>
      </c>
      <c r="C625" s="16">
        <v>1</v>
      </c>
      <c r="D625" s="16" t="s">
        <v>22</v>
      </c>
      <c r="E625" s="28" t="s">
        <v>1239</v>
      </c>
      <c r="F625" s="8" t="s">
        <v>1235</v>
      </c>
      <c r="G625" s="8" t="s">
        <v>1240</v>
      </c>
      <c r="H625" s="13" t="s">
        <v>19</v>
      </c>
      <c r="I625" s="13" t="s">
        <v>19</v>
      </c>
      <c r="J625" s="9"/>
      <c r="K625" s="10">
        <v>0</v>
      </c>
      <c r="L625" s="10">
        <f t="shared" si="27"/>
        <v>0</v>
      </c>
      <c r="M625" s="10">
        <f t="shared" si="28"/>
        <v>0</v>
      </c>
      <c r="N625" s="10">
        <f t="shared" si="29"/>
        <v>0</v>
      </c>
    </row>
    <row r="626" spans="1:14" ht="45" x14ac:dyDescent="0.25">
      <c r="A626" s="29">
        <v>492</v>
      </c>
      <c r="B626" s="13" t="s">
        <v>1156</v>
      </c>
      <c r="C626" s="16">
        <v>1</v>
      </c>
      <c r="D626" s="16" t="s">
        <v>22</v>
      </c>
      <c r="E626" s="28" t="s">
        <v>1241</v>
      </c>
      <c r="F626" s="8" t="s">
        <v>1235</v>
      </c>
      <c r="G626" s="8" t="s">
        <v>1242</v>
      </c>
      <c r="H626" s="13" t="s">
        <v>19</v>
      </c>
      <c r="I626" s="13" t="s">
        <v>19</v>
      </c>
      <c r="J626" s="9"/>
      <c r="K626" s="10">
        <v>0</v>
      </c>
      <c r="L626" s="10">
        <f t="shared" si="27"/>
        <v>0</v>
      </c>
      <c r="M626" s="10">
        <f t="shared" si="28"/>
        <v>0</v>
      </c>
      <c r="N626" s="10">
        <f t="shared" si="29"/>
        <v>0</v>
      </c>
    </row>
    <row r="627" spans="1:14" ht="45" x14ac:dyDescent="0.25">
      <c r="A627" s="29">
        <v>493</v>
      </c>
      <c r="B627" s="13" t="s">
        <v>1156</v>
      </c>
      <c r="C627" s="16">
        <v>135</v>
      </c>
      <c r="D627" s="16" t="s">
        <v>1180</v>
      </c>
      <c r="E627" s="28" t="s">
        <v>1243</v>
      </c>
      <c r="F627" s="8" t="s">
        <v>1187</v>
      </c>
      <c r="G627" s="8" t="s">
        <v>1244</v>
      </c>
      <c r="H627" s="13" t="s">
        <v>19</v>
      </c>
      <c r="I627" s="13" t="s">
        <v>19</v>
      </c>
      <c r="J627" s="9"/>
      <c r="K627" s="10">
        <v>0</v>
      </c>
      <c r="L627" s="10">
        <f t="shared" si="27"/>
        <v>0</v>
      </c>
      <c r="M627" s="10">
        <f t="shared" si="28"/>
        <v>0</v>
      </c>
      <c r="N627" s="10">
        <f t="shared" si="29"/>
        <v>0</v>
      </c>
    </row>
    <row r="628" spans="1:14" ht="45" x14ac:dyDescent="0.25">
      <c r="A628" s="29">
        <v>494</v>
      </c>
      <c r="B628" s="13" t="s">
        <v>1156</v>
      </c>
      <c r="C628" s="16">
        <v>4</v>
      </c>
      <c r="D628" s="16" t="s">
        <v>22</v>
      </c>
      <c r="E628" s="28" t="s">
        <v>1245</v>
      </c>
      <c r="F628" s="8" t="s">
        <v>1246</v>
      </c>
      <c r="G628" s="8" t="s">
        <v>1247</v>
      </c>
      <c r="H628" s="13" t="s">
        <v>19</v>
      </c>
      <c r="I628" s="13" t="s">
        <v>19</v>
      </c>
      <c r="J628" s="9"/>
      <c r="K628" s="10">
        <v>0</v>
      </c>
      <c r="L628" s="10">
        <f t="shared" si="27"/>
        <v>0</v>
      </c>
      <c r="M628" s="10">
        <f t="shared" si="28"/>
        <v>0</v>
      </c>
      <c r="N628" s="10">
        <f t="shared" si="29"/>
        <v>0</v>
      </c>
    </row>
    <row r="629" spans="1:14" ht="45" x14ac:dyDescent="0.25">
      <c r="A629" s="29">
        <v>495</v>
      </c>
      <c r="B629" s="13" t="s">
        <v>1156</v>
      </c>
      <c r="C629" s="16">
        <v>1</v>
      </c>
      <c r="D629" s="16" t="s">
        <v>22</v>
      </c>
      <c r="E629" s="28" t="s">
        <v>1248</v>
      </c>
      <c r="F629" s="8" t="s">
        <v>1249</v>
      </c>
      <c r="G629" s="8" t="s">
        <v>1250</v>
      </c>
      <c r="H629" s="13" t="s">
        <v>19</v>
      </c>
      <c r="I629" s="13" t="s">
        <v>19</v>
      </c>
      <c r="J629" s="9"/>
      <c r="K629" s="10">
        <v>0</v>
      </c>
      <c r="L629" s="10">
        <f t="shared" si="27"/>
        <v>0</v>
      </c>
      <c r="M629" s="10">
        <f t="shared" si="28"/>
        <v>0</v>
      </c>
      <c r="N629" s="10">
        <f t="shared" si="29"/>
        <v>0</v>
      </c>
    </row>
    <row r="630" spans="1:14" ht="45" x14ac:dyDescent="0.25">
      <c r="A630" s="29">
        <v>496</v>
      </c>
      <c r="B630" s="13" t="s">
        <v>1156</v>
      </c>
      <c r="C630" s="16">
        <v>1</v>
      </c>
      <c r="D630" s="16" t="s">
        <v>22</v>
      </c>
      <c r="E630" s="28" t="s">
        <v>1251</v>
      </c>
      <c r="F630" s="8" t="s">
        <v>1249</v>
      </c>
      <c r="G630" s="8" t="s">
        <v>1252</v>
      </c>
      <c r="H630" s="13" t="s">
        <v>19</v>
      </c>
      <c r="I630" s="13" t="s">
        <v>19</v>
      </c>
      <c r="J630" s="9"/>
      <c r="K630" s="10">
        <v>0</v>
      </c>
      <c r="L630" s="10">
        <f t="shared" si="27"/>
        <v>0</v>
      </c>
      <c r="M630" s="10">
        <f t="shared" si="28"/>
        <v>0</v>
      </c>
      <c r="N630" s="10">
        <f t="shared" si="29"/>
        <v>0</v>
      </c>
    </row>
    <row r="631" spans="1:14" ht="45" x14ac:dyDescent="0.25">
      <c r="A631" s="29">
        <v>497</v>
      </c>
      <c r="B631" s="13" t="s">
        <v>1156</v>
      </c>
      <c r="C631" s="16">
        <v>1</v>
      </c>
      <c r="D631" s="16" t="s">
        <v>22</v>
      </c>
      <c r="E631" s="28" t="s">
        <v>1253</v>
      </c>
      <c r="F631" s="8" t="s">
        <v>1235</v>
      </c>
      <c r="G631" s="8" t="s">
        <v>1254</v>
      </c>
      <c r="H631" s="13" t="s">
        <v>19</v>
      </c>
      <c r="I631" s="13" t="s">
        <v>19</v>
      </c>
      <c r="J631" s="9"/>
      <c r="K631" s="10">
        <v>0</v>
      </c>
      <c r="L631" s="10">
        <f t="shared" si="27"/>
        <v>0</v>
      </c>
      <c r="M631" s="10">
        <f t="shared" si="28"/>
        <v>0</v>
      </c>
      <c r="N631" s="10">
        <f t="shared" si="29"/>
        <v>0</v>
      </c>
    </row>
    <row r="632" spans="1:14" ht="45" x14ac:dyDescent="0.25">
      <c r="A632" s="29">
        <v>498</v>
      </c>
      <c r="B632" s="13" t="s">
        <v>1156</v>
      </c>
      <c r="C632" s="16">
        <v>3</v>
      </c>
      <c r="D632" s="16" t="s">
        <v>1203</v>
      </c>
      <c r="E632" s="28" t="s">
        <v>1255</v>
      </c>
      <c r="F632" s="8" t="s">
        <v>1235</v>
      </c>
      <c r="G632" s="8" t="s">
        <v>1256</v>
      </c>
      <c r="H632" s="13" t="s">
        <v>19</v>
      </c>
      <c r="I632" s="13" t="s">
        <v>19</v>
      </c>
      <c r="J632" s="9"/>
      <c r="K632" s="10">
        <v>0</v>
      </c>
      <c r="L632" s="10">
        <f t="shared" si="27"/>
        <v>0</v>
      </c>
      <c r="M632" s="10">
        <f t="shared" si="28"/>
        <v>0</v>
      </c>
      <c r="N632" s="10">
        <f t="shared" si="29"/>
        <v>0</v>
      </c>
    </row>
    <row r="633" spans="1:14" ht="45" x14ac:dyDescent="0.25">
      <c r="A633" s="29">
        <v>499</v>
      </c>
      <c r="B633" s="13" t="s">
        <v>1156</v>
      </c>
      <c r="C633" s="16">
        <v>12</v>
      </c>
      <c r="D633" s="16" t="s">
        <v>1203</v>
      </c>
      <c r="E633" s="28" t="s">
        <v>1257</v>
      </c>
      <c r="F633" s="8" t="s">
        <v>19</v>
      </c>
      <c r="G633" s="8" t="s">
        <v>19</v>
      </c>
      <c r="H633" s="13" t="s">
        <v>19</v>
      </c>
      <c r="I633" s="13" t="s">
        <v>19</v>
      </c>
      <c r="J633" s="9"/>
      <c r="K633" s="10">
        <v>0</v>
      </c>
      <c r="L633" s="10">
        <f t="shared" si="27"/>
        <v>0</v>
      </c>
      <c r="M633" s="10">
        <f t="shared" si="28"/>
        <v>0</v>
      </c>
      <c r="N633" s="10">
        <f t="shared" si="29"/>
        <v>0</v>
      </c>
    </row>
    <row r="634" spans="1:14" ht="135.75" thickBot="1" x14ac:dyDescent="0.3">
      <c r="A634" s="30">
        <v>500</v>
      </c>
      <c r="B634" s="13" t="s">
        <v>1156</v>
      </c>
      <c r="C634" s="16">
        <v>1</v>
      </c>
      <c r="D634" s="16" t="s">
        <v>1195</v>
      </c>
      <c r="E634" s="28" t="s">
        <v>1258</v>
      </c>
      <c r="F634" s="8" t="s">
        <v>19</v>
      </c>
      <c r="G634" s="8" t="s">
        <v>19</v>
      </c>
      <c r="H634" s="13" t="s">
        <v>19</v>
      </c>
      <c r="I634" s="13" t="s">
        <v>19</v>
      </c>
      <c r="J634" s="9"/>
      <c r="K634" s="10">
        <v>0</v>
      </c>
      <c r="L634" s="10">
        <f t="shared" si="27"/>
        <v>0</v>
      </c>
      <c r="M634" s="10">
        <f t="shared" si="28"/>
        <v>0</v>
      </c>
      <c r="N634" s="10">
        <f t="shared" si="29"/>
        <v>0</v>
      </c>
    </row>
    <row r="635" spans="1:14" ht="45" x14ac:dyDescent="0.25">
      <c r="A635" s="18">
        <v>501</v>
      </c>
      <c r="B635" s="13" t="s">
        <v>1156</v>
      </c>
      <c r="C635" s="16">
        <v>20</v>
      </c>
      <c r="D635" s="16" t="s">
        <v>1180</v>
      </c>
      <c r="E635" s="28" t="s">
        <v>1259</v>
      </c>
      <c r="F635" s="8" t="s">
        <v>1187</v>
      </c>
      <c r="G635" s="8" t="s">
        <v>1260</v>
      </c>
      <c r="H635" s="13" t="s">
        <v>19</v>
      </c>
      <c r="I635" s="13" t="s">
        <v>19</v>
      </c>
      <c r="J635" s="9"/>
      <c r="K635" s="10">
        <v>0</v>
      </c>
      <c r="L635" s="10">
        <f t="shared" si="27"/>
        <v>0</v>
      </c>
      <c r="M635" s="10">
        <f t="shared" si="28"/>
        <v>0</v>
      </c>
      <c r="N635" s="10">
        <f t="shared" si="29"/>
        <v>0</v>
      </c>
    </row>
    <row r="636" spans="1:14" ht="45" x14ac:dyDescent="0.25">
      <c r="A636" s="29">
        <v>502</v>
      </c>
      <c r="B636" s="13" t="s">
        <v>1156</v>
      </c>
      <c r="C636" s="16">
        <v>2</v>
      </c>
      <c r="D636" s="16" t="s">
        <v>22</v>
      </c>
      <c r="E636" s="28" t="s">
        <v>1234</v>
      </c>
      <c r="F636" s="8" t="s">
        <v>1235</v>
      </c>
      <c r="G636" s="8" t="s">
        <v>1236</v>
      </c>
      <c r="H636" s="13" t="s">
        <v>19</v>
      </c>
      <c r="I636" s="13" t="s">
        <v>19</v>
      </c>
      <c r="J636" s="9"/>
      <c r="K636" s="10">
        <v>0</v>
      </c>
      <c r="L636" s="10">
        <f t="shared" si="27"/>
        <v>0</v>
      </c>
      <c r="M636" s="10">
        <f t="shared" si="28"/>
        <v>0</v>
      </c>
      <c r="N636" s="10">
        <f t="shared" si="29"/>
        <v>0</v>
      </c>
    </row>
    <row r="637" spans="1:14" ht="117.75" thickBot="1" x14ac:dyDescent="0.3">
      <c r="A637" s="30">
        <v>503</v>
      </c>
      <c r="B637" s="13" t="s">
        <v>1156</v>
      </c>
      <c r="C637" s="16">
        <v>1</v>
      </c>
      <c r="D637" s="16" t="s">
        <v>1195</v>
      </c>
      <c r="E637" s="28" t="s">
        <v>1261</v>
      </c>
      <c r="F637" s="8" t="s">
        <v>19</v>
      </c>
      <c r="G637" s="8" t="s">
        <v>19</v>
      </c>
      <c r="H637" s="13" t="s">
        <v>19</v>
      </c>
      <c r="I637" s="13" t="s">
        <v>19</v>
      </c>
      <c r="J637" s="9"/>
      <c r="K637" s="10">
        <v>0</v>
      </c>
      <c r="L637" s="10">
        <f t="shared" si="27"/>
        <v>0</v>
      </c>
      <c r="M637" s="10">
        <f t="shared" si="28"/>
        <v>0</v>
      </c>
      <c r="N637" s="10">
        <f t="shared" si="29"/>
        <v>0</v>
      </c>
    </row>
    <row r="638" spans="1:14" ht="90" x14ac:dyDescent="0.25">
      <c r="A638" s="18">
        <v>504</v>
      </c>
      <c r="B638" s="13" t="s">
        <v>1156</v>
      </c>
      <c r="C638" s="16">
        <v>1</v>
      </c>
      <c r="D638" s="16" t="s">
        <v>22</v>
      </c>
      <c r="E638" s="28" t="s">
        <v>1262</v>
      </c>
      <c r="F638" s="8" t="s">
        <v>1176</v>
      </c>
      <c r="G638" s="8" t="s">
        <v>1263</v>
      </c>
      <c r="H638" s="13" t="s">
        <v>19</v>
      </c>
      <c r="I638" s="13" t="s">
        <v>19</v>
      </c>
      <c r="J638" s="9"/>
      <c r="K638" s="10">
        <v>0</v>
      </c>
      <c r="L638" s="10">
        <f t="shared" si="27"/>
        <v>0</v>
      </c>
      <c r="M638" s="10">
        <f t="shared" si="28"/>
        <v>0</v>
      </c>
      <c r="N638" s="10">
        <f t="shared" si="29"/>
        <v>0</v>
      </c>
    </row>
    <row r="639" spans="1:14" ht="72" x14ac:dyDescent="0.25">
      <c r="A639" s="29">
        <v>505</v>
      </c>
      <c r="B639" s="13" t="s">
        <v>1156</v>
      </c>
      <c r="C639" s="16">
        <v>1</v>
      </c>
      <c r="D639" s="16" t="s">
        <v>22</v>
      </c>
      <c r="E639" s="28" t="s">
        <v>1178</v>
      </c>
      <c r="F639" s="8" t="s">
        <v>1176</v>
      </c>
      <c r="G639" s="8" t="s">
        <v>1264</v>
      </c>
      <c r="H639" s="13" t="s">
        <v>19</v>
      </c>
      <c r="I639" s="13" t="s">
        <v>19</v>
      </c>
      <c r="J639" s="9"/>
      <c r="K639" s="10">
        <v>0</v>
      </c>
      <c r="L639" s="10">
        <f t="shared" si="27"/>
        <v>0</v>
      </c>
      <c r="M639" s="10">
        <f t="shared" si="28"/>
        <v>0</v>
      </c>
      <c r="N639" s="10">
        <f t="shared" si="29"/>
        <v>0</v>
      </c>
    </row>
    <row r="640" spans="1:14" ht="45" x14ac:dyDescent="0.25">
      <c r="A640" s="29">
        <v>506</v>
      </c>
      <c r="B640" s="13" t="s">
        <v>1156</v>
      </c>
      <c r="C640" s="16">
        <v>10</v>
      </c>
      <c r="D640" s="16" t="s">
        <v>1180</v>
      </c>
      <c r="E640" s="28" t="s">
        <v>1181</v>
      </c>
      <c r="F640" s="8" t="s">
        <v>1182</v>
      </c>
      <c r="G640" s="8" t="s">
        <v>1265</v>
      </c>
      <c r="H640" s="13" t="s">
        <v>19</v>
      </c>
      <c r="I640" s="13" t="s">
        <v>19</v>
      </c>
      <c r="J640" s="9"/>
      <c r="K640" s="10">
        <v>0</v>
      </c>
      <c r="L640" s="10">
        <f t="shared" si="27"/>
        <v>0</v>
      </c>
      <c r="M640" s="10">
        <f t="shared" si="28"/>
        <v>0</v>
      </c>
      <c r="N640" s="10">
        <f t="shared" si="29"/>
        <v>0</v>
      </c>
    </row>
    <row r="641" spans="1:14" ht="45" x14ac:dyDescent="0.25">
      <c r="A641" s="29">
        <v>507</v>
      </c>
      <c r="B641" s="13" t="s">
        <v>1156</v>
      </c>
      <c r="C641" s="16">
        <v>4</v>
      </c>
      <c r="D641" s="16" t="s">
        <v>22</v>
      </c>
      <c r="E641" s="28" t="s">
        <v>1184</v>
      </c>
      <c r="F641" s="8" t="s">
        <v>1182</v>
      </c>
      <c r="G641" s="8" t="s">
        <v>1266</v>
      </c>
      <c r="H641" s="13" t="s">
        <v>19</v>
      </c>
      <c r="I641" s="13" t="s">
        <v>19</v>
      </c>
      <c r="J641" s="9"/>
      <c r="K641" s="10">
        <v>0</v>
      </c>
      <c r="L641" s="10">
        <f t="shared" si="27"/>
        <v>0</v>
      </c>
      <c r="M641" s="10">
        <f t="shared" si="28"/>
        <v>0</v>
      </c>
      <c r="N641" s="10">
        <f t="shared" si="29"/>
        <v>0</v>
      </c>
    </row>
    <row r="642" spans="1:14" ht="45" x14ac:dyDescent="0.25">
      <c r="A642" s="29">
        <v>508</v>
      </c>
      <c r="B642" s="13" t="s">
        <v>1156</v>
      </c>
      <c r="C642" s="16">
        <v>40</v>
      </c>
      <c r="D642" s="16" t="s">
        <v>1180</v>
      </c>
      <c r="E642" s="28" t="s">
        <v>1186</v>
      </c>
      <c r="F642" s="8" t="s">
        <v>1187</v>
      </c>
      <c r="G642" s="8" t="s">
        <v>1188</v>
      </c>
      <c r="H642" s="13" t="s">
        <v>19</v>
      </c>
      <c r="I642" s="13" t="s">
        <v>19</v>
      </c>
      <c r="J642" s="9"/>
      <c r="K642" s="10">
        <v>0</v>
      </c>
      <c r="L642" s="10">
        <f t="shared" si="27"/>
        <v>0</v>
      </c>
      <c r="M642" s="10">
        <f t="shared" si="28"/>
        <v>0</v>
      </c>
      <c r="N642" s="10">
        <f t="shared" si="29"/>
        <v>0</v>
      </c>
    </row>
    <row r="643" spans="1:14" ht="45" x14ac:dyDescent="0.25">
      <c r="A643" s="29">
        <v>509</v>
      </c>
      <c r="B643" s="13" t="s">
        <v>1156</v>
      </c>
      <c r="C643" s="16">
        <v>10</v>
      </c>
      <c r="D643" s="16" t="s">
        <v>1180</v>
      </c>
      <c r="E643" s="28" t="s">
        <v>1189</v>
      </c>
      <c r="F643" s="8" t="s">
        <v>1187</v>
      </c>
      <c r="G643" s="8" t="s">
        <v>1267</v>
      </c>
      <c r="H643" s="13" t="s">
        <v>19</v>
      </c>
      <c r="I643" s="13" t="s">
        <v>19</v>
      </c>
      <c r="J643" s="9"/>
      <c r="K643" s="10">
        <v>0</v>
      </c>
      <c r="L643" s="10">
        <f t="shared" si="27"/>
        <v>0</v>
      </c>
      <c r="M643" s="10">
        <f t="shared" si="28"/>
        <v>0</v>
      </c>
      <c r="N643" s="10">
        <f t="shared" si="29"/>
        <v>0</v>
      </c>
    </row>
    <row r="644" spans="1:14" ht="45" x14ac:dyDescent="0.25">
      <c r="A644" s="29">
        <v>510</v>
      </c>
      <c r="B644" s="13" t="s">
        <v>1156</v>
      </c>
      <c r="C644" s="16">
        <v>1</v>
      </c>
      <c r="D644" s="16" t="s">
        <v>1180</v>
      </c>
      <c r="E644" s="28" t="s">
        <v>1190</v>
      </c>
      <c r="F644" s="8" t="s">
        <v>1191</v>
      </c>
      <c r="G644" s="8" t="s">
        <v>1192</v>
      </c>
      <c r="H644" s="13" t="s">
        <v>19</v>
      </c>
      <c r="I644" s="13" t="s">
        <v>19</v>
      </c>
      <c r="J644" s="9"/>
      <c r="K644" s="10">
        <v>0</v>
      </c>
      <c r="L644" s="10">
        <f t="shared" si="27"/>
        <v>0</v>
      </c>
      <c r="M644" s="10">
        <f t="shared" si="28"/>
        <v>0</v>
      </c>
      <c r="N644" s="10">
        <f t="shared" si="29"/>
        <v>0</v>
      </c>
    </row>
    <row r="645" spans="1:14" ht="45" x14ac:dyDescent="0.25">
      <c r="A645" s="29">
        <v>511</v>
      </c>
      <c r="B645" s="13" t="s">
        <v>1156</v>
      </c>
      <c r="C645" s="16">
        <v>1</v>
      </c>
      <c r="D645" s="16" t="s">
        <v>22</v>
      </c>
      <c r="E645" s="28" t="s">
        <v>1193</v>
      </c>
      <c r="F645" s="8" t="s">
        <v>1182</v>
      </c>
      <c r="G645" s="8" t="s">
        <v>1194</v>
      </c>
      <c r="H645" s="13" t="s">
        <v>19</v>
      </c>
      <c r="I645" s="13" t="s">
        <v>19</v>
      </c>
      <c r="J645" s="9"/>
      <c r="K645" s="10">
        <v>0</v>
      </c>
      <c r="L645" s="10">
        <f t="shared" ref="L645:L708" si="30">K645*C645</f>
        <v>0</v>
      </c>
      <c r="M645" s="10">
        <f t="shared" ref="M645:M708" si="31">L645*0.16</f>
        <v>0</v>
      </c>
      <c r="N645" s="10">
        <f t="shared" ref="N645:N708" si="32">L645+M645</f>
        <v>0</v>
      </c>
    </row>
    <row r="646" spans="1:14" ht="63.75" thickBot="1" x14ac:dyDescent="0.3">
      <c r="A646" s="30">
        <v>512</v>
      </c>
      <c r="B646" s="13" t="s">
        <v>1156</v>
      </c>
      <c r="C646" s="16">
        <v>1</v>
      </c>
      <c r="D646" s="16" t="s">
        <v>1195</v>
      </c>
      <c r="E646" s="28" t="s">
        <v>1196</v>
      </c>
      <c r="F646" s="8" t="s">
        <v>19</v>
      </c>
      <c r="G646" s="8" t="s">
        <v>19</v>
      </c>
      <c r="H646" s="13" t="s">
        <v>19</v>
      </c>
      <c r="I646" s="13" t="s">
        <v>19</v>
      </c>
      <c r="J646" s="9"/>
      <c r="K646" s="10">
        <v>0</v>
      </c>
      <c r="L646" s="10">
        <f t="shared" si="30"/>
        <v>0</v>
      </c>
      <c r="M646" s="10">
        <f t="shared" si="31"/>
        <v>0</v>
      </c>
      <c r="N646" s="10">
        <f t="shared" si="32"/>
        <v>0</v>
      </c>
    </row>
    <row r="647" spans="1:14" ht="45" x14ac:dyDescent="0.25">
      <c r="A647" s="18">
        <v>513</v>
      </c>
      <c r="B647" s="13" t="s">
        <v>1156</v>
      </c>
      <c r="C647" s="16">
        <v>2</v>
      </c>
      <c r="D647" s="16" t="s">
        <v>22</v>
      </c>
      <c r="E647" s="31" t="s">
        <v>1268</v>
      </c>
      <c r="F647" s="8" t="s">
        <v>1173</v>
      </c>
      <c r="G647" s="8" t="s">
        <v>1269</v>
      </c>
      <c r="H647" s="13" t="s">
        <v>19</v>
      </c>
      <c r="I647" s="13" t="s">
        <v>19</v>
      </c>
      <c r="J647" s="9"/>
      <c r="K647" s="10">
        <v>0</v>
      </c>
      <c r="L647" s="10">
        <f t="shared" si="30"/>
        <v>0</v>
      </c>
      <c r="M647" s="10">
        <f t="shared" si="31"/>
        <v>0</v>
      </c>
      <c r="N647" s="10">
        <f t="shared" si="32"/>
        <v>0</v>
      </c>
    </row>
    <row r="648" spans="1:14" ht="45" x14ac:dyDescent="0.25">
      <c r="A648" s="29">
        <v>514</v>
      </c>
      <c r="B648" s="13" t="s">
        <v>1156</v>
      </c>
      <c r="C648" s="16">
        <v>4</v>
      </c>
      <c r="D648" s="16" t="s">
        <v>22</v>
      </c>
      <c r="E648" s="31" t="s">
        <v>1172</v>
      </c>
      <c r="F648" s="8" t="s">
        <v>1173</v>
      </c>
      <c r="G648" s="8" t="s">
        <v>1270</v>
      </c>
      <c r="H648" s="13" t="s">
        <v>19</v>
      </c>
      <c r="I648" s="13" t="s">
        <v>19</v>
      </c>
      <c r="J648" s="9"/>
      <c r="K648" s="10">
        <v>0</v>
      </c>
      <c r="L648" s="10">
        <f t="shared" si="30"/>
        <v>0</v>
      </c>
      <c r="M648" s="10">
        <f t="shared" si="31"/>
        <v>0</v>
      </c>
      <c r="N648" s="10">
        <f t="shared" si="32"/>
        <v>0</v>
      </c>
    </row>
    <row r="649" spans="1:14" ht="45" x14ac:dyDescent="0.25">
      <c r="A649" s="29">
        <v>515</v>
      </c>
      <c r="B649" s="13" t="s">
        <v>1156</v>
      </c>
      <c r="C649" s="16">
        <v>125</v>
      </c>
      <c r="D649" s="16" t="s">
        <v>1180</v>
      </c>
      <c r="E649" s="31" t="s">
        <v>1271</v>
      </c>
      <c r="F649" s="8" t="s">
        <v>1272</v>
      </c>
      <c r="G649" s="8" t="s">
        <v>1273</v>
      </c>
      <c r="H649" s="13" t="s">
        <v>19</v>
      </c>
      <c r="I649" s="13" t="s">
        <v>19</v>
      </c>
      <c r="J649" s="9"/>
      <c r="K649" s="10">
        <v>0</v>
      </c>
      <c r="L649" s="10">
        <f t="shared" si="30"/>
        <v>0</v>
      </c>
      <c r="M649" s="10">
        <f t="shared" si="31"/>
        <v>0</v>
      </c>
      <c r="N649" s="10">
        <f t="shared" si="32"/>
        <v>0</v>
      </c>
    </row>
    <row r="650" spans="1:14" ht="45" x14ac:dyDescent="0.25">
      <c r="A650" s="29">
        <v>516</v>
      </c>
      <c r="B650" s="13" t="s">
        <v>1156</v>
      </c>
      <c r="C650" s="16">
        <v>12</v>
      </c>
      <c r="D650" s="16" t="s">
        <v>22</v>
      </c>
      <c r="E650" s="31" t="s">
        <v>1274</v>
      </c>
      <c r="F650" s="8" t="s">
        <v>1272</v>
      </c>
      <c r="G650" s="8" t="s">
        <v>1275</v>
      </c>
      <c r="H650" s="13" t="s">
        <v>19</v>
      </c>
      <c r="I650" s="13" t="s">
        <v>19</v>
      </c>
      <c r="J650" s="9"/>
      <c r="K650" s="10">
        <v>0</v>
      </c>
      <c r="L650" s="10">
        <f t="shared" si="30"/>
        <v>0</v>
      </c>
      <c r="M650" s="10">
        <f t="shared" si="31"/>
        <v>0</v>
      </c>
      <c r="N650" s="10">
        <f t="shared" si="32"/>
        <v>0</v>
      </c>
    </row>
    <row r="651" spans="1:14" ht="45" x14ac:dyDescent="0.25">
      <c r="A651" s="29">
        <v>517</v>
      </c>
      <c r="B651" s="13" t="s">
        <v>1156</v>
      </c>
      <c r="C651" s="16">
        <v>30</v>
      </c>
      <c r="D651" s="16" t="s">
        <v>1205</v>
      </c>
      <c r="E651" s="31" t="s">
        <v>1276</v>
      </c>
      <c r="F651" s="8" t="s">
        <v>1277</v>
      </c>
      <c r="G651" s="8" t="s">
        <v>1278</v>
      </c>
      <c r="H651" s="13" t="s">
        <v>19</v>
      </c>
      <c r="I651" s="13" t="s">
        <v>19</v>
      </c>
      <c r="J651" s="9"/>
      <c r="K651" s="10">
        <v>0</v>
      </c>
      <c r="L651" s="10">
        <f t="shared" si="30"/>
        <v>0</v>
      </c>
      <c r="M651" s="10">
        <f t="shared" si="31"/>
        <v>0</v>
      </c>
      <c r="N651" s="10">
        <f t="shared" si="32"/>
        <v>0</v>
      </c>
    </row>
    <row r="652" spans="1:14" ht="45" x14ac:dyDescent="0.25">
      <c r="A652" s="29">
        <v>518</v>
      </c>
      <c r="B652" s="13" t="s">
        <v>1156</v>
      </c>
      <c r="C652" s="16">
        <v>5</v>
      </c>
      <c r="D652" s="16" t="s">
        <v>22</v>
      </c>
      <c r="E652" s="31" t="s">
        <v>1279</v>
      </c>
      <c r="F652" s="8" t="s">
        <v>1277</v>
      </c>
      <c r="G652" s="8" t="s">
        <v>1280</v>
      </c>
      <c r="H652" s="13" t="s">
        <v>19</v>
      </c>
      <c r="I652" s="13" t="s">
        <v>19</v>
      </c>
      <c r="J652" s="9"/>
      <c r="K652" s="10">
        <v>0</v>
      </c>
      <c r="L652" s="10">
        <f t="shared" si="30"/>
        <v>0</v>
      </c>
      <c r="M652" s="10">
        <f t="shared" si="31"/>
        <v>0</v>
      </c>
      <c r="N652" s="10">
        <f t="shared" si="32"/>
        <v>0</v>
      </c>
    </row>
    <row r="653" spans="1:14" ht="45" x14ac:dyDescent="0.25">
      <c r="A653" s="29">
        <v>519</v>
      </c>
      <c r="B653" s="13" t="s">
        <v>1156</v>
      </c>
      <c r="C653" s="16">
        <v>30</v>
      </c>
      <c r="D653" s="16" t="s">
        <v>22</v>
      </c>
      <c r="E653" s="31" t="s">
        <v>1281</v>
      </c>
      <c r="F653" s="8" t="s">
        <v>1277</v>
      </c>
      <c r="G653" s="8" t="s">
        <v>1282</v>
      </c>
      <c r="H653" s="13" t="s">
        <v>19</v>
      </c>
      <c r="I653" s="13" t="s">
        <v>19</v>
      </c>
      <c r="J653" s="9"/>
      <c r="K653" s="10">
        <v>0</v>
      </c>
      <c r="L653" s="10">
        <f t="shared" si="30"/>
        <v>0</v>
      </c>
      <c r="M653" s="10">
        <f t="shared" si="31"/>
        <v>0</v>
      </c>
      <c r="N653" s="10">
        <f t="shared" si="32"/>
        <v>0</v>
      </c>
    </row>
    <row r="654" spans="1:14" ht="45" x14ac:dyDescent="0.25">
      <c r="A654" s="29">
        <v>520</v>
      </c>
      <c r="B654" s="13" t="s">
        <v>1156</v>
      </c>
      <c r="C654" s="16">
        <v>1</v>
      </c>
      <c r="D654" s="16" t="s">
        <v>22</v>
      </c>
      <c r="E654" s="31" t="s">
        <v>1223</v>
      </c>
      <c r="F654" s="8" t="s">
        <v>1182</v>
      </c>
      <c r="G654" s="8" t="s">
        <v>1224</v>
      </c>
      <c r="H654" s="13" t="s">
        <v>19</v>
      </c>
      <c r="I654" s="13" t="s">
        <v>19</v>
      </c>
      <c r="J654" s="9"/>
      <c r="K654" s="10">
        <v>0</v>
      </c>
      <c r="L654" s="10">
        <f t="shared" si="30"/>
        <v>0</v>
      </c>
      <c r="M654" s="10">
        <f t="shared" si="31"/>
        <v>0</v>
      </c>
      <c r="N654" s="10">
        <f t="shared" si="32"/>
        <v>0</v>
      </c>
    </row>
    <row r="655" spans="1:14" ht="45" x14ac:dyDescent="0.25">
      <c r="A655" s="29">
        <v>521</v>
      </c>
      <c r="B655" s="13" t="s">
        <v>1156</v>
      </c>
      <c r="C655" s="16">
        <v>4</v>
      </c>
      <c r="D655" s="16" t="s">
        <v>22</v>
      </c>
      <c r="E655" s="31" t="s">
        <v>1227</v>
      </c>
      <c r="F655" s="8" t="s">
        <v>1228</v>
      </c>
      <c r="G655" s="8" t="s">
        <v>1283</v>
      </c>
      <c r="H655" s="13" t="s">
        <v>19</v>
      </c>
      <c r="I655" s="13" t="s">
        <v>19</v>
      </c>
      <c r="J655" s="9"/>
      <c r="K655" s="10">
        <v>0</v>
      </c>
      <c r="L655" s="10">
        <f t="shared" si="30"/>
        <v>0</v>
      </c>
      <c r="M655" s="10">
        <f t="shared" si="31"/>
        <v>0</v>
      </c>
      <c r="N655" s="10">
        <f t="shared" si="32"/>
        <v>0</v>
      </c>
    </row>
    <row r="656" spans="1:14" ht="45" x14ac:dyDescent="0.25">
      <c r="A656" s="29">
        <v>522</v>
      </c>
      <c r="B656" s="13" t="s">
        <v>1156</v>
      </c>
      <c r="C656" s="16">
        <v>8</v>
      </c>
      <c r="D656" s="16" t="s">
        <v>22</v>
      </c>
      <c r="E656" s="31" t="s">
        <v>1230</v>
      </c>
      <c r="F656" s="8" t="s">
        <v>1182</v>
      </c>
      <c r="G656" s="8" t="s">
        <v>1231</v>
      </c>
      <c r="H656" s="13" t="s">
        <v>19</v>
      </c>
      <c r="I656" s="13" t="s">
        <v>19</v>
      </c>
      <c r="J656" s="9"/>
      <c r="K656" s="10">
        <v>0</v>
      </c>
      <c r="L656" s="10">
        <f t="shared" si="30"/>
        <v>0</v>
      </c>
      <c r="M656" s="10">
        <f t="shared" si="31"/>
        <v>0</v>
      </c>
      <c r="N656" s="10">
        <f t="shared" si="32"/>
        <v>0</v>
      </c>
    </row>
    <row r="657" spans="1:14" ht="45" x14ac:dyDescent="0.25">
      <c r="A657" s="29">
        <v>523</v>
      </c>
      <c r="B657" s="13" t="s">
        <v>1156</v>
      </c>
      <c r="C657" s="16">
        <v>8</v>
      </c>
      <c r="D657" s="16" t="s">
        <v>22</v>
      </c>
      <c r="E657" s="31" t="s">
        <v>1232</v>
      </c>
      <c r="F657" s="8" t="s">
        <v>1182</v>
      </c>
      <c r="G657" s="8" t="s">
        <v>1233</v>
      </c>
      <c r="H657" s="13" t="s">
        <v>19</v>
      </c>
      <c r="I657" s="13" t="s">
        <v>19</v>
      </c>
      <c r="J657" s="9"/>
      <c r="K657" s="10">
        <v>0</v>
      </c>
      <c r="L657" s="10">
        <f t="shared" si="30"/>
        <v>0</v>
      </c>
      <c r="M657" s="10">
        <f t="shared" si="31"/>
        <v>0</v>
      </c>
      <c r="N657" s="10">
        <f t="shared" si="32"/>
        <v>0</v>
      </c>
    </row>
    <row r="658" spans="1:14" ht="45" x14ac:dyDescent="0.25">
      <c r="A658" s="29">
        <v>524</v>
      </c>
      <c r="B658" s="13" t="s">
        <v>1156</v>
      </c>
      <c r="C658" s="16">
        <v>3</v>
      </c>
      <c r="D658" s="16" t="s">
        <v>1205</v>
      </c>
      <c r="E658" s="31" t="s">
        <v>1284</v>
      </c>
      <c r="F658" s="8" t="s">
        <v>1182</v>
      </c>
      <c r="G658" s="8" t="s">
        <v>1285</v>
      </c>
      <c r="H658" s="13" t="s">
        <v>19</v>
      </c>
      <c r="I658" s="13" t="s">
        <v>19</v>
      </c>
      <c r="J658" s="9"/>
      <c r="K658" s="10">
        <v>0</v>
      </c>
      <c r="L658" s="10">
        <f t="shared" si="30"/>
        <v>0</v>
      </c>
      <c r="M658" s="10">
        <f t="shared" si="31"/>
        <v>0</v>
      </c>
      <c r="N658" s="10">
        <f t="shared" si="32"/>
        <v>0</v>
      </c>
    </row>
    <row r="659" spans="1:14" ht="45" x14ac:dyDescent="0.25">
      <c r="A659" s="29">
        <v>525</v>
      </c>
      <c r="B659" s="13" t="s">
        <v>1156</v>
      </c>
      <c r="C659" s="16">
        <v>15</v>
      </c>
      <c r="D659" s="16" t="s">
        <v>22</v>
      </c>
      <c r="E659" s="31" t="s">
        <v>1286</v>
      </c>
      <c r="F659" s="8" t="s">
        <v>1182</v>
      </c>
      <c r="G659" s="8" t="s">
        <v>1287</v>
      </c>
      <c r="H659" s="13" t="s">
        <v>19</v>
      </c>
      <c r="I659" s="13" t="s">
        <v>19</v>
      </c>
      <c r="J659" s="9"/>
      <c r="K659" s="10">
        <v>0</v>
      </c>
      <c r="L659" s="10">
        <f t="shared" si="30"/>
        <v>0</v>
      </c>
      <c r="M659" s="10">
        <f t="shared" si="31"/>
        <v>0</v>
      </c>
      <c r="N659" s="10">
        <f t="shared" si="32"/>
        <v>0</v>
      </c>
    </row>
    <row r="660" spans="1:14" ht="45" x14ac:dyDescent="0.25">
      <c r="A660" s="29">
        <v>526</v>
      </c>
      <c r="B660" s="13" t="s">
        <v>1156</v>
      </c>
      <c r="C660" s="16">
        <v>22</v>
      </c>
      <c r="D660" s="16" t="s">
        <v>22</v>
      </c>
      <c r="E660" s="31" t="s">
        <v>1288</v>
      </c>
      <c r="F660" s="8" t="s">
        <v>19</v>
      </c>
      <c r="G660" s="8" t="s">
        <v>19</v>
      </c>
      <c r="H660" s="13" t="s">
        <v>19</v>
      </c>
      <c r="I660" s="13" t="s">
        <v>19</v>
      </c>
      <c r="J660" s="9"/>
      <c r="K660" s="10">
        <v>0</v>
      </c>
      <c r="L660" s="10">
        <f t="shared" si="30"/>
        <v>0</v>
      </c>
      <c r="M660" s="10">
        <f t="shared" si="31"/>
        <v>0</v>
      </c>
      <c r="N660" s="10">
        <f t="shared" si="32"/>
        <v>0</v>
      </c>
    </row>
    <row r="661" spans="1:14" ht="45" x14ac:dyDescent="0.25">
      <c r="A661" s="29">
        <v>527</v>
      </c>
      <c r="B661" s="13" t="s">
        <v>1156</v>
      </c>
      <c r="C661" s="16">
        <v>125</v>
      </c>
      <c r="D661" s="16" t="s">
        <v>1180</v>
      </c>
      <c r="E661" s="31" t="s">
        <v>1243</v>
      </c>
      <c r="F661" s="8" t="s">
        <v>1187</v>
      </c>
      <c r="G661" s="8" t="s">
        <v>1244</v>
      </c>
      <c r="H661" s="13" t="s">
        <v>19</v>
      </c>
      <c r="I661" s="13" t="s">
        <v>19</v>
      </c>
      <c r="J661" s="9"/>
      <c r="K661" s="10">
        <v>0</v>
      </c>
      <c r="L661" s="10">
        <f t="shared" si="30"/>
        <v>0</v>
      </c>
      <c r="M661" s="10">
        <f t="shared" si="31"/>
        <v>0</v>
      </c>
      <c r="N661" s="10">
        <f t="shared" si="32"/>
        <v>0</v>
      </c>
    </row>
    <row r="662" spans="1:14" ht="45" x14ac:dyDescent="0.25">
      <c r="A662" s="29">
        <v>528</v>
      </c>
      <c r="B662" s="13" t="s">
        <v>1156</v>
      </c>
      <c r="C662" s="16">
        <v>30</v>
      </c>
      <c r="D662" s="16" t="s">
        <v>22</v>
      </c>
      <c r="E662" s="31" t="s">
        <v>1245</v>
      </c>
      <c r="F662" s="8" t="s">
        <v>1246</v>
      </c>
      <c r="G662" s="8" t="s">
        <v>1247</v>
      </c>
      <c r="H662" s="13" t="s">
        <v>19</v>
      </c>
      <c r="I662" s="13" t="s">
        <v>19</v>
      </c>
      <c r="J662" s="9"/>
      <c r="K662" s="10">
        <v>0</v>
      </c>
      <c r="L662" s="10">
        <f t="shared" si="30"/>
        <v>0</v>
      </c>
      <c r="M662" s="10">
        <f t="shared" si="31"/>
        <v>0</v>
      </c>
      <c r="N662" s="10">
        <f t="shared" si="32"/>
        <v>0</v>
      </c>
    </row>
    <row r="663" spans="1:14" ht="63.75" thickBot="1" x14ac:dyDescent="0.3">
      <c r="A663" s="30">
        <v>529</v>
      </c>
      <c r="B663" s="13" t="s">
        <v>1156</v>
      </c>
      <c r="C663" s="16">
        <v>2</v>
      </c>
      <c r="D663" s="16" t="s">
        <v>1195</v>
      </c>
      <c r="E663" s="31" t="s">
        <v>1289</v>
      </c>
      <c r="F663" s="8" t="s">
        <v>19</v>
      </c>
      <c r="G663" s="8" t="s">
        <v>19</v>
      </c>
      <c r="H663" s="13" t="s">
        <v>19</v>
      </c>
      <c r="I663" s="13" t="s">
        <v>19</v>
      </c>
      <c r="J663" s="9"/>
      <c r="K663" s="10">
        <v>0</v>
      </c>
      <c r="L663" s="10">
        <f t="shared" si="30"/>
        <v>0</v>
      </c>
      <c r="M663" s="10">
        <f t="shared" si="31"/>
        <v>0</v>
      </c>
      <c r="N663" s="10">
        <f t="shared" si="32"/>
        <v>0</v>
      </c>
    </row>
    <row r="664" spans="1:14" ht="36" x14ac:dyDescent="0.25">
      <c r="A664" s="22">
        <v>530</v>
      </c>
      <c r="B664" s="13" t="s">
        <v>1290</v>
      </c>
      <c r="C664" s="16">
        <v>1</v>
      </c>
      <c r="D664" s="16" t="s">
        <v>22</v>
      </c>
      <c r="E664" s="31" t="s">
        <v>1291</v>
      </c>
      <c r="F664" s="13" t="s">
        <v>19</v>
      </c>
      <c r="G664" s="13" t="s">
        <v>19</v>
      </c>
      <c r="H664" s="13" t="s">
        <v>19</v>
      </c>
      <c r="I664" s="13" t="s">
        <v>19</v>
      </c>
      <c r="J664" s="9"/>
      <c r="K664" s="10">
        <v>0</v>
      </c>
      <c r="L664" s="10">
        <f t="shared" si="30"/>
        <v>0</v>
      </c>
      <c r="M664" s="10">
        <f t="shared" si="31"/>
        <v>0</v>
      </c>
      <c r="N664" s="10">
        <f t="shared" si="32"/>
        <v>0</v>
      </c>
    </row>
    <row r="665" spans="1:14" ht="36" x14ac:dyDescent="0.25">
      <c r="A665" s="22">
        <v>531</v>
      </c>
      <c r="B665" s="13" t="s">
        <v>1290</v>
      </c>
      <c r="C665" s="16">
        <v>1</v>
      </c>
      <c r="D665" s="16" t="s">
        <v>22</v>
      </c>
      <c r="E665" s="31" t="s">
        <v>1292</v>
      </c>
      <c r="F665" s="13" t="s">
        <v>19</v>
      </c>
      <c r="G665" s="13" t="s">
        <v>19</v>
      </c>
      <c r="H665" s="13" t="s">
        <v>19</v>
      </c>
      <c r="I665" s="13" t="s">
        <v>19</v>
      </c>
      <c r="J665" s="9"/>
      <c r="K665" s="10">
        <v>0</v>
      </c>
      <c r="L665" s="10">
        <f t="shared" si="30"/>
        <v>0</v>
      </c>
      <c r="M665" s="10">
        <f t="shared" si="31"/>
        <v>0</v>
      </c>
      <c r="N665" s="10">
        <f t="shared" si="32"/>
        <v>0</v>
      </c>
    </row>
    <row r="666" spans="1:14" ht="36" x14ac:dyDescent="0.25">
      <c r="A666" s="22">
        <v>532</v>
      </c>
      <c r="B666" s="13" t="s">
        <v>1290</v>
      </c>
      <c r="C666" s="16">
        <v>1</v>
      </c>
      <c r="D666" s="16" t="s">
        <v>22</v>
      </c>
      <c r="E666" s="31" t="s">
        <v>1293</v>
      </c>
      <c r="F666" s="13" t="s">
        <v>19</v>
      </c>
      <c r="G666" s="13" t="s">
        <v>19</v>
      </c>
      <c r="H666" s="13" t="s">
        <v>19</v>
      </c>
      <c r="I666" s="13" t="s">
        <v>19</v>
      </c>
      <c r="J666" s="9"/>
      <c r="K666" s="10">
        <v>0</v>
      </c>
      <c r="L666" s="10">
        <f t="shared" si="30"/>
        <v>0</v>
      </c>
      <c r="M666" s="10">
        <f t="shared" si="31"/>
        <v>0</v>
      </c>
      <c r="N666" s="10">
        <f t="shared" si="32"/>
        <v>0</v>
      </c>
    </row>
    <row r="667" spans="1:14" ht="36" x14ac:dyDescent="0.25">
      <c r="A667" s="22">
        <v>533</v>
      </c>
      <c r="B667" s="13" t="s">
        <v>1290</v>
      </c>
      <c r="C667" s="16">
        <v>1</v>
      </c>
      <c r="D667" s="16" t="s">
        <v>22</v>
      </c>
      <c r="E667" s="31" t="s">
        <v>1294</v>
      </c>
      <c r="F667" s="13" t="s">
        <v>19</v>
      </c>
      <c r="G667" s="13" t="s">
        <v>19</v>
      </c>
      <c r="H667" s="13" t="s">
        <v>19</v>
      </c>
      <c r="I667" s="13" t="s">
        <v>19</v>
      </c>
      <c r="J667" s="9"/>
      <c r="K667" s="10">
        <v>0</v>
      </c>
      <c r="L667" s="10">
        <f t="shared" si="30"/>
        <v>0</v>
      </c>
      <c r="M667" s="10">
        <f t="shared" si="31"/>
        <v>0</v>
      </c>
      <c r="N667" s="10">
        <f t="shared" si="32"/>
        <v>0</v>
      </c>
    </row>
    <row r="668" spans="1:14" ht="36" x14ac:dyDescent="0.25">
      <c r="A668" s="22">
        <v>534</v>
      </c>
      <c r="B668" s="13" t="s">
        <v>1290</v>
      </c>
      <c r="C668" s="16">
        <v>1</v>
      </c>
      <c r="D668" s="16" t="s">
        <v>22</v>
      </c>
      <c r="E668" s="31" t="s">
        <v>1295</v>
      </c>
      <c r="F668" s="13" t="s">
        <v>19</v>
      </c>
      <c r="G668" s="13" t="s">
        <v>19</v>
      </c>
      <c r="H668" s="13" t="s">
        <v>19</v>
      </c>
      <c r="I668" s="13" t="s">
        <v>19</v>
      </c>
      <c r="J668" s="9"/>
      <c r="K668" s="10">
        <v>0</v>
      </c>
      <c r="L668" s="10">
        <f t="shared" si="30"/>
        <v>0</v>
      </c>
      <c r="M668" s="10">
        <f t="shared" si="31"/>
        <v>0</v>
      </c>
      <c r="N668" s="10">
        <f t="shared" si="32"/>
        <v>0</v>
      </c>
    </row>
    <row r="669" spans="1:14" ht="36" x14ac:dyDescent="0.25">
      <c r="A669" s="22">
        <v>535</v>
      </c>
      <c r="B669" s="13" t="s">
        <v>1290</v>
      </c>
      <c r="C669" s="16">
        <v>100</v>
      </c>
      <c r="D669" s="16" t="s">
        <v>22</v>
      </c>
      <c r="E669" s="31" t="s">
        <v>1296</v>
      </c>
      <c r="F669" s="13" t="s">
        <v>19</v>
      </c>
      <c r="G669" s="13" t="s">
        <v>19</v>
      </c>
      <c r="H669" s="13" t="s">
        <v>19</v>
      </c>
      <c r="I669" s="13" t="s">
        <v>19</v>
      </c>
      <c r="J669" s="9"/>
      <c r="K669" s="10">
        <v>0</v>
      </c>
      <c r="L669" s="10">
        <f t="shared" si="30"/>
        <v>0</v>
      </c>
      <c r="M669" s="10">
        <f t="shared" si="31"/>
        <v>0</v>
      </c>
      <c r="N669" s="10">
        <f t="shared" si="32"/>
        <v>0</v>
      </c>
    </row>
    <row r="670" spans="1:14" ht="36" x14ac:dyDescent="0.25">
      <c r="A670" s="22">
        <v>536</v>
      </c>
      <c r="B670" s="13" t="s">
        <v>1290</v>
      </c>
      <c r="C670" s="16">
        <v>100</v>
      </c>
      <c r="D670" s="16" t="s">
        <v>22</v>
      </c>
      <c r="E670" s="31" t="s">
        <v>1297</v>
      </c>
      <c r="F670" s="13" t="s">
        <v>19</v>
      </c>
      <c r="G670" s="13" t="s">
        <v>19</v>
      </c>
      <c r="H670" s="13" t="s">
        <v>19</v>
      </c>
      <c r="I670" s="13" t="s">
        <v>19</v>
      </c>
      <c r="J670" s="9"/>
      <c r="K670" s="10">
        <v>0</v>
      </c>
      <c r="L670" s="10">
        <f t="shared" si="30"/>
        <v>0</v>
      </c>
      <c r="M670" s="10">
        <f t="shared" si="31"/>
        <v>0</v>
      </c>
      <c r="N670" s="10">
        <f t="shared" si="32"/>
        <v>0</v>
      </c>
    </row>
    <row r="671" spans="1:14" ht="36" x14ac:dyDescent="0.25">
      <c r="A671" s="22">
        <v>537</v>
      </c>
      <c r="B671" s="13" t="s">
        <v>1290</v>
      </c>
      <c r="C671" s="16">
        <v>100</v>
      </c>
      <c r="D671" s="16" t="s">
        <v>22</v>
      </c>
      <c r="E671" s="31" t="s">
        <v>1298</v>
      </c>
      <c r="F671" s="13" t="s">
        <v>19</v>
      </c>
      <c r="G671" s="13" t="s">
        <v>19</v>
      </c>
      <c r="H671" s="13" t="s">
        <v>19</v>
      </c>
      <c r="I671" s="13" t="s">
        <v>19</v>
      </c>
      <c r="J671" s="9"/>
      <c r="K671" s="10">
        <v>0</v>
      </c>
      <c r="L671" s="10">
        <f t="shared" si="30"/>
        <v>0</v>
      </c>
      <c r="M671" s="10">
        <f t="shared" si="31"/>
        <v>0</v>
      </c>
      <c r="N671" s="10">
        <f t="shared" si="32"/>
        <v>0</v>
      </c>
    </row>
    <row r="672" spans="1:14" ht="36" x14ac:dyDescent="0.25">
      <c r="A672" s="22">
        <v>538</v>
      </c>
      <c r="B672" s="13" t="s">
        <v>1290</v>
      </c>
      <c r="C672" s="16">
        <v>100</v>
      </c>
      <c r="D672" s="16" t="s">
        <v>22</v>
      </c>
      <c r="E672" s="31" t="s">
        <v>1299</v>
      </c>
      <c r="F672" s="13" t="s">
        <v>19</v>
      </c>
      <c r="G672" s="13" t="s">
        <v>19</v>
      </c>
      <c r="H672" s="13" t="s">
        <v>19</v>
      </c>
      <c r="I672" s="13" t="s">
        <v>19</v>
      </c>
      <c r="J672" s="9"/>
      <c r="K672" s="10">
        <v>0</v>
      </c>
      <c r="L672" s="10">
        <f t="shared" si="30"/>
        <v>0</v>
      </c>
      <c r="M672" s="10">
        <f t="shared" si="31"/>
        <v>0</v>
      </c>
      <c r="N672" s="10">
        <f t="shared" si="32"/>
        <v>0</v>
      </c>
    </row>
    <row r="673" spans="1:14" ht="36" x14ac:dyDescent="0.25">
      <c r="A673" s="22">
        <v>539</v>
      </c>
      <c r="B673" s="13" t="s">
        <v>1290</v>
      </c>
      <c r="C673" s="16">
        <v>100</v>
      </c>
      <c r="D673" s="16" t="s">
        <v>22</v>
      </c>
      <c r="E673" s="31" t="s">
        <v>1300</v>
      </c>
      <c r="F673" s="13" t="s">
        <v>19</v>
      </c>
      <c r="G673" s="13" t="s">
        <v>19</v>
      </c>
      <c r="H673" s="13" t="s">
        <v>19</v>
      </c>
      <c r="I673" s="13" t="s">
        <v>19</v>
      </c>
      <c r="J673" s="9"/>
      <c r="K673" s="10">
        <v>0</v>
      </c>
      <c r="L673" s="10">
        <f t="shared" si="30"/>
        <v>0</v>
      </c>
      <c r="M673" s="10">
        <f t="shared" si="31"/>
        <v>0</v>
      </c>
      <c r="N673" s="10">
        <f t="shared" si="32"/>
        <v>0</v>
      </c>
    </row>
    <row r="674" spans="1:14" ht="36" x14ac:dyDescent="0.25">
      <c r="A674" s="22">
        <v>540</v>
      </c>
      <c r="B674" s="13" t="s">
        <v>1290</v>
      </c>
      <c r="C674" s="16">
        <v>100</v>
      </c>
      <c r="D674" s="16" t="s">
        <v>22</v>
      </c>
      <c r="E674" s="31" t="s">
        <v>1301</v>
      </c>
      <c r="F674" s="13" t="s">
        <v>19</v>
      </c>
      <c r="G674" s="13" t="s">
        <v>19</v>
      </c>
      <c r="H674" s="13" t="s">
        <v>19</v>
      </c>
      <c r="I674" s="13" t="s">
        <v>19</v>
      </c>
      <c r="J674" s="9"/>
      <c r="K674" s="10">
        <v>0</v>
      </c>
      <c r="L674" s="10">
        <f t="shared" si="30"/>
        <v>0</v>
      </c>
      <c r="M674" s="10">
        <f t="shared" si="31"/>
        <v>0</v>
      </c>
      <c r="N674" s="10">
        <f t="shared" si="32"/>
        <v>0</v>
      </c>
    </row>
    <row r="675" spans="1:14" ht="36" x14ac:dyDescent="0.25">
      <c r="A675" s="22">
        <v>541</v>
      </c>
      <c r="B675" s="13" t="s">
        <v>1290</v>
      </c>
      <c r="C675" s="16">
        <v>100</v>
      </c>
      <c r="D675" s="16" t="s">
        <v>22</v>
      </c>
      <c r="E675" s="31" t="s">
        <v>1302</v>
      </c>
      <c r="F675" s="13" t="s">
        <v>19</v>
      </c>
      <c r="G675" s="13" t="s">
        <v>19</v>
      </c>
      <c r="H675" s="13" t="s">
        <v>19</v>
      </c>
      <c r="I675" s="13" t="s">
        <v>19</v>
      </c>
      <c r="J675" s="9"/>
      <c r="K675" s="10">
        <v>0</v>
      </c>
      <c r="L675" s="10">
        <f t="shared" si="30"/>
        <v>0</v>
      </c>
      <c r="M675" s="10">
        <f t="shared" si="31"/>
        <v>0</v>
      </c>
      <c r="N675" s="10">
        <f t="shared" si="32"/>
        <v>0</v>
      </c>
    </row>
    <row r="676" spans="1:14" ht="36" x14ac:dyDescent="0.25">
      <c r="A676" s="22">
        <v>542</v>
      </c>
      <c r="B676" s="13" t="s">
        <v>1290</v>
      </c>
      <c r="C676" s="16">
        <v>1</v>
      </c>
      <c r="D676" s="16" t="s">
        <v>22</v>
      </c>
      <c r="E676" s="31" t="s">
        <v>1303</v>
      </c>
      <c r="F676" s="13" t="s">
        <v>19</v>
      </c>
      <c r="G676" s="13" t="s">
        <v>19</v>
      </c>
      <c r="H676" s="13" t="s">
        <v>19</v>
      </c>
      <c r="I676" s="13" t="s">
        <v>19</v>
      </c>
      <c r="J676" s="9"/>
      <c r="K676" s="10">
        <v>0</v>
      </c>
      <c r="L676" s="10">
        <f t="shared" si="30"/>
        <v>0</v>
      </c>
      <c r="M676" s="10">
        <f t="shared" si="31"/>
        <v>0</v>
      </c>
      <c r="N676" s="10">
        <f t="shared" si="32"/>
        <v>0</v>
      </c>
    </row>
    <row r="677" spans="1:14" ht="36" x14ac:dyDescent="0.25">
      <c r="A677" s="22">
        <v>543</v>
      </c>
      <c r="B677" s="13" t="s">
        <v>1290</v>
      </c>
      <c r="C677" s="16">
        <v>1</v>
      </c>
      <c r="D677" s="16" t="s">
        <v>1200</v>
      </c>
      <c r="E677" s="31" t="s">
        <v>1304</v>
      </c>
      <c r="F677" s="13" t="s">
        <v>19</v>
      </c>
      <c r="G677" s="26" t="s">
        <v>1305</v>
      </c>
      <c r="H677" s="13" t="s">
        <v>19</v>
      </c>
      <c r="I677" s="13" t="s">
        <v>19</v>
      </c>
      <c r="J677" s="9"/>
      <c r="K677" s="10">
        <v>0</v>
      </c>
      <c r="L677" s="10">
        <f t="shared" si="30"/>
        <v>0</v>
      </c>
      <c r="M677" s="10">
        <f t="shared" si="31"/>
        <v>0</v>
      </c>
      <c r="N677" s="10">
        <f t="shared" si="32"/>
        <v>0</v>
      </c>
    </row>
    <row r="678" spans="1:14" ht="36" x14ac:dyDescent="0.25">
      <c r="A678" s="22">
        <v>544</v>
      </c>
      <c r="B678" s="13" t="s">
        <v>1290</v>
      </c>
      <c r="C678" s="16">
        <v>1</v>
      </c>
      <c r="D678" s="16" t="s">
        <v>1100</v>
      </c>
      <c r="E678" s="31" t="s">
        <v>1306</v>
      </c>
      <c r="F678" s="13" t="s">
        <v>19</v>
      </c>
      <c r="G678" s="26" t="s">
        <v>1307</v>
      </c>
      <c r="H678" s="13" t="s">
        <v>1308</v>
      </c>
      <c r="I678" s="13" t="s">
        <v>19</v>
      </c>
      <c r="J678" s="9"/>
      <c r="K678" s="10">
        <v>0</v>
      </c>
      <c r="L678" s="10">
        <f t="shared" si="30"/>
        <v>0</v>
      </c>
      <c r="M678" s="10">
        <f t="shared" si="31"/>
        <v>0</v>
      </c>
      <c r="N678" s="10">
        <f t="shared" si="32"/>
        <v>0</v>
      </c>
    </row>
    <row r="679" spans="1:14" ht="36" x14ac:dyDescent="0.25">
      <c r="A679" s="22">
        <v>545</v>
      </c>
      <c r="B679" s="13" t="s">
        <v>1290</v>
      </c>
      <c r="C679" s="16">
        <v>1</v>
      </c>
      <c r="D679" s="16" t="s">
        <v>611</v>
      </c>
      <c r="E679" s="31" t="s">
        <v>1309</v>
      </c>
      <c r="F679" s="13" t="s">
        <v>19</v>
      </c>
      <c r="G679" s="26">
        <v>1060184000</v>
      </c>
      <c r="H679" s="13" t="s">
        <v>19</v>
      </c>
      <c r="I679" s="13" t="s">
        <v>19</v>
      </c>
      <c r="J679" s="9"/>
      <c r="K679" s="10">
        <v>0</v>
      </c>
      <c r="L679" s="10">
        <f t="shared" si="30"/>
        <v>0</v>
      </c>
      <c r="M679" s="10">
        <f t="shared" si="31"/>
        <v>0</v>
      </c>
      <c r="N679" s="10">
        <f t="shared" si="32"/>
        <v>0</v>
      </c>
    </row>
    <row r="680" spans="1:14" ht="36" x14ac:dyDescent="0.25">
      <c r="A680" s="22">
        <v>546</v>
      </c>
      <c r="B680" s="13" t="s">
        <v>1290</v>
      </c>
      <c r="C680" s="16">
        <v>1</v>
      </c>
      <c r="D680" s="16" t="s">
        <v>22</v>
      </c>
      <c r="E680" s="31" t="s">
        <v>1310</v>
      </c>
      <c r="F680" s="13" t="s">
        <v>19</v>
      </c>
      <c r="G680" s="26" t="s">
        <v>1311</v>
      </c>
      <c r="H680" s="13" t="s">
        <v>19</v>
      </c>
      <c r="I680" s="13" t="s">
        <v>19</v>
      </c>
      <c r="J680" s="9"/>
      <c r="K680" s="10">
        <v>0</v>
      </c>
      <c r="L680" s="10">
        <f t="shared" si="30"/>
        <v>0</v>
      </c>
      <c r="M680" s="10">
        <f t="shared" si="31"/>
        <v>0</v>
      </c>
      <c r="N680" s="10">
        <f t="shared" si="32"/>
        <v>0</v>
      </c>
    </row>
    <row r="681" spans="1:14" ht="36" x14ac:dyDescent="0.25">
      <c r="A681" s="22">
        <v>547</v>
      </c>
      <c r="B681" s="13" t="s">
        <v>1290</v>
      </c>
      <c r="C681" s="16">
        <v>1</v>
      </c>
      <c r="D681" s="32" t="s">
        <v>22</v>
      </c>
      <c r="E681" s="31" t="s">
        <v>1312</v>
      </c>
      <c r="F681" s="13" t="s">
        <v>19</v>
      </c>
      <c r="G681" s="26" t="s">
        <v>1313</v>
      </c>
      <c r="H681" s="13" t="s">
        <v>19</v>
      </c>
      <c r="I681" s="13" t="s">
        <v>19</v>
      </c>
      <c r="J681" s="9"/>
      <c r="K681" s="10">
        <v>0</v>
      </c>
      <c r="L681" s="10">
        <f t="shared" si="30"/>
        <v>0</v>
      </c>
      <c r="M681" s="10">
        <f t="shared" si="31"/>
        <v>0</v>
      </c>
      <c r="N681" s="10">
        <f t="shared" si="32"/>
        <v>0</v>
      </c>
    </row>
    <row r="682" spans="1:14" ht="36" x14ac:dyDescent="0.25">
      <c r="A682" s="22">
        <v>548</v>
      </c>
      <c r="B682" s="13" t="s">
        <v>1290</v>
      </c>
      <c r="C682" s="16">
        <v>1</v>
      </c>
      <c r="D682" s="32" t="s">
        <v>22</v>
      </c>
      <c r="E682" s="31" t="s">
        <v>1314</v>
      </c>
      <c r="F682" s="13" t="s">
        <v>19</v>
      </c>
      <c r="G682" s="26" t="s">
        <v>1315</v>
      </c>
      <c r="H682" s="13" t="s">
        <v>19</v>
      </c>
      <c r="I682" s="13" t="s">
        <v>19</v>
      </c>
      <c r="J682" s="9"/>
      <c r="K682" s="10">
        <v>0</v>
      </c>
      <c r="L682" s="10">
        <f t="shared" si="30"/>
        <v>0</v>
      </c>
      <c r="M682" s="10">
        <f t="shared" si="31"/>
        <v>0</v>
      </c>
      <c r="N682" s="10">
        <f t="shared" si="32"/>
        <v>0</v>
      </c>
    </row>
    <row r="683" spans="1:14" ht="36" x14ac:dyDescent="0.25">
      <c r="A683" s="22">
        <v>549</v>
      </c>
      <c r="B683" s="13" t="s">
        <v>1290</v>
      </c>
      <c r="C683" s="16">
        <v>1</v>
      </c>
      <c r="D683" s="32" t="s">
        <v>611</v>
      </c>
      <c r="E683" s="31" t="s">
        <v>1316</v>
      </c>
      <c r="F683" s="13" t="s">
        <v>19</v>
      </c>
      <c r="G683" s="26" t="s">
        <v>1317</v>
      </c>
      <c r="H683" s="13" t="s">
        <v>19</v>
      </c>
      <c r="I683" s="13" t="s">
        <v>19</v>
      </c>
      <c r="J683" s="9"/>
      <c r="K683" s="10">
        <v>0</v>
      </c>
      <c r="L683" s="10">
        <f t="shared" si="30"/>
        <v>0</v>
      </c>
      <c r="M683" s="10">
        <f t="shared" si="31"/>
        <v>0</v>
      </c>
      <c r="N683" s="10">
        <f t="shared" si="32"/>
        <v>0</v>
      </c>
    </row>
    <row r="684" spans="1:14" ht="36" x14ac:dyDescent="0.25">
      <c r="A684" s="22">
        <v>550</v>
      </c>
      <c r="B684" s="13" t="s">
        <v>1290</v>
      </c>
      <c r="C684" s="16">
        <v>1</v>
      </c>
      <c r="D684" s="32" t="s">
        <v>1318</v>
      </c>
      <c r="E684" s="31" t="s">
        <v>1319</v>
      </c>
      <c r="F684" s="13" t="s">
        <v>19</v>
      </c>
      <c r="G684" s="26" t="s">
        <v>1320</v>
      </c>
      <c r="H684" s="13" t="s">
        <v>19</v>
      </c>
      <c r="I684" s="13" t="s">
        <v>19</v>
      </c>
      <c r="J684" s="9"/>
      <c r="K684" s="10">
        <v>0</v>
      </c>
      <c r="L684" s="10">
        <f t="shared" si="30"/>
        <v>0</v>
      </c>
      <c r="M684" s="10">
        <f t="shared" si="31"/>
        <v>0</v>
      </c>
      <c r="N684" s="10">
        <f t="shared" si="32"/>
        <v>0</v>
      </c>
    </row>
    <row r="685" spans="1:14" ht="54" x14ac:dyDescent="0.25">
      <c r="A685" s="22">
        <v>551</v>
      </c>
      <c r="B685" s="26" t="s">
        <v>198</v>
      </c>
      <c r="C685" s="32">
        <v>2</v>
      </c>
      <c r="D685" s="32" t="s">
        <v>22</v>
      </c>
      <c r="E685" s="31" t="s">
        <v>1055</v>
      </c>
      <c r="F685" s="26" t="s">
        <v>19</v>
      </c>
      <c r="G685" s="26">
        <v>8085</v>
      </c>
      <c r="H685" s="26" t="s">
        <v>19</v>
      </c>
      <c r="I685" s="26" t="s">
        <v>19</v>
      </c>
      <c r="J685" s="9"/>
      <c r="K685" s="10">
        <v>0</v>
      </c>
      <c r="L685" s="10">
        <f t="shared" si="30"/>
        <v>0</v>
      </c>
      <c r="M685" s="10">
        <f t="shared" si="31"/>
        <v>0</v>
      </c>
      <c r="N685" s="10">
        <f t="shared" si="32"/>
        <v>0</v>
      </c>
    </row>
    <row r="686" spans="1:14" ht="18" x14ac:dyDescent="0.25">
      <c r="A686" s="22">
        <v>552</v>
      </c>
      <c r="B686" s="26" t="s">
        <v>198</v>
      </c>
      <c r="C686" s="32">
        <v>2</v>
      </c>
      <c r="D686" s="32" t="s">
        <v>22</v>
      </c>
      <c r="E686" s="31" t="s">
        <v>1321</v>
      </c>
      <c r="F686" s="26" t="s">
        <v>19</v>
      </c>
      <c r="G686" s="26">
        <v>3011</v>
      </c>
      <c r="H686" s="26" t="s">
        <v>1049</v>
      </c>
      <c r="I686" s="26" t="s">
        <v>19</v>
      </c>
      <c r="J686" s="9"/>
      <c r="K686" s="10">
        <v>0</v>
      </c>
      <c r="L686" s="10">
        <f t="shared" si="30"/>
        <v>0</v>
      </c>
      <c r="M686" s="10">
        <f t="shared" si="31"/>
        <v>0</v>
      </c>
      <c r="N686" s="10">
        <f t="shared" si="32"/>
        <v>0</v>
      </c>
    </row>
    <row r="687" spans="1:14" ht="18" x14ac:dyDescent="0.25">
      <c r="A687" s="22">
        <v>553</v>
      </c>
      <c r="B687" s="26" t="s">
        <v>198</v>
      </c>
      <c r="C687" s="32">
        <v>8</v>
      </c>
      <c r="D687" s="32" t="s">
        <v>22</v>
      </c>
      <c r="E687" s="31" t="s">
        <v>1322</v>
      </c>
      <c r="F687" s="26" t="s">
        <v>19</v>
      </c>
      <c r="G687" s="26" t="s">
        <v>1323</v>
      </c>
      <c r="H687" s="26" t="s">
        <v>19</v>
      </c>
      <c r="I687" s="26" t="s">
        <v>1004</v>
      </c>
      <c r="J687" s="9"/>
      <c r="K687" s="10">
        <v>0</v>
      </c>
      <c r="L687" s="10">
        <f t="shared" si="30"/>
        <v>0</v>
      </c>
      <c r="M687" s="10">
        <f t="shared" si="31"/>
        <v>0</v>
      </c>
      <c r="N687" s="10">
        <f t="shared" si="32"/>
        <v>0</v>
      </c>
    </row>
    <row r="688" spans="1:14" ht="18" x14ac:dyDescent="0.25">
      <c r="A688" s="22">
        <v>554</v>
      </c>
      <c r="B688" s="26" t="s">
        <v>198</v>
      </c>
      <c r="C688" s="32">
        <v>1</v>
      </c>
      <c r="D688" s="32" t="s">
        <v>542</v>
      </c>
      <c r="E688" s="31" t="s">
        <v>1324</v>
      </c>
      <c r="F688" s="26" t="s">
        <v>19</v>
      </c>
      <c r="G688" s="26" t="s">
        <v>1325</v>
      </c>
      <c r="H688" s="26" t="s">
        <v>19</v>
      </c>
      <c r="I688" s="26" t="s">
        <v>1004</v>
      </c>
      <c r="J688" s="9"/>
      <c r="K688" s="10">
        <v>0</v>
      </c>
      <c r="L688" s="10">
        <f t="shared" si="30"/>
        <v>0</v>
      </c>
      <c r="M688" s="10">
        <f t="shared" si="31"/>
        <v>0</v>
      </c>
      <c r="N688" s="10">
        <f t="shared" si="32"/>
        <v>0</v>
      </c>
    </row>
    <row r="689" spans="1:14" ht="18" x14ac:dyDescent="0.25">
      <c r="A689" s="22">
        <v>555</v>
      </c>
      <c r="B689" s="26" t="s">
        <v>198</v>
      </c>
      <c r="C689" s="32">
        <v>4</v>
      </c>
      <c r="D689" s="32" t="s">
        <v>22</v>
      </c>
      <c r="E689" s="31" t="s">
        <v>1326</v>
      </c>
      <c r="F689" s="26" t="s">
        <v>19</v>
      </c>
      <c r="G689" s="26">
        <v>6029</v>
      </c>
      <c r="H689" s="26" t="s">
        <v>19</v>
      </c>
      <c r="I689" s="26" t="s">
        <v>19</v>
      </c>
      <c r="J689" s="9"/>
      <c r="K689" s="10">
        <v>0</v>
      </c>
      <c r="L689" s="10">
        <f t="shared" si="30"/>
        <v>0</v>
      </c>
      <c r="M689" s="10">
        <f t="shared" si="31"/>
        <v>0</v>
      </c>
      <c r="N689" s="10">
        <f t="shared" si="32"/>
        <v>0</v>
      </c>
    </row>
    <row r="690" spans="1:14" ht="18" x14ac:dyDescent="0.25">
      <c r="A690" s="22">
        <v>556</v>
      </c>
      <c r="B690" s="26" t="s">
        <v>198</v>
      </c>
      <c r="C690" s="32">
        <v>1</v>
      </c>
      <c r="D690" s="32" t="s">
        <v>22</v>
      </c>
      <c r="E690" s="31" t="s">
        <v>1327</v>
      </c>
      <c r="F690" s="26" t="s">
        <v>19</v>
      </c>
      <c r="G690" s="26" t="s">
        <v>1328</v>
      </c>
      <c r="H690" s="26" t="s">
        <v>19</v>
      </c>
      <c r="I690" s="26" t="s">
        <v>19</v>
      </c>
      <c r="J690" s="9"/>
      <c r="K690" s="10">
        <v>0</v>
      </c>
      <c r="L690" s="10">
        <f t="shared" si="30"/>
        <v>0</v>
      </c>
      <c r="M690" s="10">
        <f t="shared" si="31"/>
        <v>0</v>
      </c>
      <c r="N690" s="10">
        <f t="shared" si="32"/>
        <v>0</v>
      </c>
    </row>
    <row r="691" spans="1:14" ht="18" x14ac:dyDescent="0.25">
      <c r="A691" s="22">
        <v>557</v>
      </c>
      <c r="B691" s="26" t="s">
        <v>198</v>
      </c>
      <c r="C691" s="32">
        <v>16</v>
      </c>
      <c r="D691" s="32" t="s">
        <v>22</v>
      </c>
      <c r="E691" s="31" t="s">
        <v>1329</v>
      </c>
      <c r="F691" s="26" t="s">
        <v>19</v>
      </c>
      <c r="G691" s="26" t="s">
        <v>1330</v>
      </c>
      <c r="H691" s="26" t="s">
        <v>19</v>
      </c>
      <c r="I691" s="26" t="s">
        <v>19</v>
      </c>
      <c r="J691" s="9"/>
      <c r="K691" s="10">
        <v>0</v>
      </c>
      <c r="L691" s="10">
        <f t="shared" si="30"/>
        <v>0</v>
      </c>
      <c r="M691" s="10">
        <f t="shared" si="31"/>
        <v>0</v>
      </c>
      <c r="N691" s="10">
        <f t="shared" si="32"/>
        <v>0</v>
      </c>
    </row>
    <row r="692" spans="1:14" ht="18" x14ac:dyDescent="0.25">
      <c r="A692" s="22">
        <v>558</v>
      </c>
      <c r="B692" s="26" t="s">
        <v>198</v>
      </c>
      <c r="C692" s="32">
        <v>16</v>
      </c>
      <c r="D692" s="32" t="s">
        <v>22</v>
      </c>
      <c r="E692" s="31" t="s">
        <v>1331</v>
      </c>
      <c r="F692" s="26" t="s">
        <v>19</v>
      </c>
      <c r="G692" s="26" t="s">
        <v>1332</v>
      </c>
      <c r="H692" s="26" t="s">
        <v>19</v>
      </c>
      <c r="I692" s="26" t="s">
        <v>19</v>
      </c>
      <c r="J692" s="9"/>
      <c r="K692" s="10">
        <v>0</v>
      </c>
      <c r="L692" s="10">
        <f t="shared" si="30"/>
        <v>0</v>
      </c>
      <c r="M692" s="10">
        <f t="shared" si="31"/>
        <v>0</v>
      </c>
      <c r="N692" s="10">
        <f t="shared" si="32"/>
        <v>0</v>
      </c>
    </row>
    <row r="693" spans="1:14" ht="18" x14ac:dyDescent="0.25">
      <c r="A693" s="22">
        <v>559</v>
      </c>
      <c r="B693" s="26" t="s">
        <v>198</v>
      </c>
      <c r="C693" s="32">
        <v>2</v>
      </c>
      <c r="D693" s="32" t="s">
        <v>22</v>
      </c>
      <c r="E693" s="31" t="s">
        <v>1333</v>
      </c>
      <c r="F693" s="26" t="s">
        <v>19</v>
      </c>
      <c r="G693" s="26" t="s">
        <v>1334</v>
      </c>
      <c r="H693" s="26" t="s">
        <v>19</v>
      </c>
      <c r="I693" s="26" t="s">
        <v>19</v>
      </c>
      <c r="J693" s="9"/>
      <c r="K693" s="10">
        <v>0</v>
      </c>
      <c r="L693" s="10">
        <f t="shared" si="30"/>
        <v>0</v>
      </c>
      <c r="M693" s="10">
        <f t="shared" si="31"/>
        <v>0</v>
      </c>
      <c r="N693" s="10">
        <f t="shared" si="32"/>
        <v>0</v>
      </c>
    </row>
    <row r="694" spans="1:14" ht="18" x14ac:dyDescent="0.25">
      <c r="A694" s="22">
        <v>560</v>
      </c>
      <c r="B694" s="26" t="s">
        <v>198</v>
      </c>
      <c r="C694" s="32">
        <v>4</v>
      </c>
      <c r="D694" s="32" t="s">
        <v>22</v>
      </c>
      <c r="E694" s="31" t="s">
        <v>1335</v>
      </c>
      <c r="F694" s="26" t="s">
        <v>19</v>
      </c>
      <c r="G694" s="26">
        <v>200009</v>
      </c>
      <c r="H694" s="26" t="s">
        <v>19</v>
      </c>
      <c r="I694" s="26" t="s">
        <v>86</v>
      </c>
      <c r="J694" s="9"/>
      <c r="K694" s="10">
        <v>0</v>
      </c>
      <c r="L694" s="10">
        <f t="shared" si="30"/>
        <v>0</v>
      </c>
      <c r="M694" s="10">
        <f t="shared" si="31"/>
        <v>0</v>
      </c>
      <c r="N694" s="10">
        <f t="shared" si="32"/>
        <v>0</v>
      </c>
    </row>
    <row r="695" spans="1:14" ht="27" x14ac:dyDescent="0.25">
      <c r="A695" s="22">
        <v>561</v>
      </c>
      <c r="B695" s="26" t="s">
        <v>198</v>
      </c>
      <c r="C695" s="32">
        <v>2</v>
      </c>
      <c r="D695" s="32" t="s">
        <v>22</v>
      </c>
      <c r="E695" s="31" t="s">
        <v>1151</v>
      </c>
      <c r="F695" s="26" t="s">
        <v>19</v>
      </c>
      <c r="G695" s="26">
        <v>9681</v>
      </c>
      <c r="H695" s="26" t="s">
        <v>19</v>
      </c>
      <c r="I695" s="26" t="s">
        <v>19</v>
      </c>
      <c r="J695" s="9"/>
      <c r="K695" s="10">
        <v>0</v>
      </c>
      <c r="L695" s="10">
        <f t="shared" si="30"/>
        <v>0</v>
      </c>
      <c r="M695" s="10">
        <f t="shared" si="31"/>
        <v>0</v>
      </c>
      <c r="N695" s="10">
        <f t="shared" si="32"/>
        <v>0</v>
      </c>
    </row>
    <row r="696" spans="1:14" ht="45" x14ac:dyDescent="0.25">
      <c r="A696" s="22">
        <v>562</v>
      </c>
      <c r="B696" s="26" t="s">
        <v>695</v>
      </c>
      <c r="C696" s="32">
        <v>1</v>
      </c>
      <c r="D696" s="32" t="s">
        <v>22</v>
      </c>
      <c r="E696" s="31" t="s">
        <v>1336</v>
      </c>
      <c r="F696" s="26" t="s">
        <v>19</v>
      </c>
      <c r="G696" s="26" t="s">
        <v>19</v>
      </c>
      <c r="H696" s="26" t="s">
        <v>19</v>
      </c>
      <c r="I696" s="26" t="s">
        <v>19</v>
      </c>
      <c r="J696" s="9"/>
      <c r="K696" s="10">
        <v>0</v>
      </c>
      <c r="L696" s="10">
        <f t="shared" si="30"/>
        <v>0</v>
      </c>
      <c r="M696" s="10">
        <f t="shared" si="31"/>
        <v>0</v>
      </c>
      <c r="N696" s="10">
        <f t="shared" si="32"/>
        <v>0</v>
      </c>
    </row>
    <row r="697" spans="1:14" ht="36" x14ac:dyDescent="0.25">
      <c r="A697" s="22">
        <v>563</v>
      </c>
      <c r="B697" s="26" t="s">
        <v>695</v>
      </c>
      <c r="C697" s="32">
        <v>1</v>
      </c>
      <c r="D697" s="32" t="s">
        <v>22</v>
      </c>
      <c r="E697" s="31" t="s">
        <v>1337</v>
      </c>
      <c r="F697" s="26" t="s">
        <v>19</v>
      </c>
      <c r="G697" s="26" t="s">
        <v>19</v>
      </c>
      <c r="H697" s="26" t="s">
        <v>19</v>
      </c>
      <c r="I697" s="26" t="s">
        <v>19</v>
      </c>
      <c r="J697" s="9"/>
      <c r="K697" s="10">
        <v>0</v>
      </c>
      <c r="L697" s="10">
        <f t="shared" si="30"/>
        <v>0</v>
      </c>
      <c r="M697" s="10">
        <f t="shared" si="31"/>
        <v>0</v>
      </c>
      <c r="N697" s="10">
        <f t="shared" si="32"/>
        <v>0</v>
      </c>
    </row>
    <row r="698" spans="1:14" ht="36" x14ac:dyDescent="0.25">
      <c r="A698" s="22">
        <v>564</v>
      </c>
      <c r="B698" s="26" t="s">
        <v>695</v>
      </c>
      <c r="C698" s="32">
        <v>1</v>
      </c>
      <c r="D698" s="32" t="s">
        <v>22</v>
      </c>
      <c r="E698" s="31" t="s">
        <v>1338</v>
      </c>
      <c r="F698" s="26" t="s">
        <v>19</v>
      </c>
      <c r="G698" s="26" t="s">
        <v>19</v>
      </c>
      <c r="H698" s="26" t="s">
        <v>19</v>
      </c>
      <c r="I698" s="26" t="s">
        <v>19</v>
      </c>
      <c r="J698" s="9"/>
      <c r="K698" s="10">
        <v>0</v>
      </c>
      <c r="L698" s="10">
        <f t="shared" si="30"/>
        <v>0</v>
      </c>
      <c r="M698" s="10">
        <f t="shared" si="31"/>
        <v>0</v>
      </c>
      <c r="N698" s="10">
        <f t="shared" si="32"/>
        <v>0</v>
      </c>
    </row>
    <row r="699" spans="1:14" ht="315" x14ac:dyDescent="0.25">
      <c r="A699" s="22">
        <v>565</v>
      </c>
      <c r="B699" s="26" t="s">
        <v>992</v>
      </c>
      <c r="C699" s="32">
        <v>1</v>
      </c>
      <c r="D699" s="32" t="s">
        <v>22</v>
      </c>
      <c r="E699" s="31" t="s">
        <v>1339</v>
      </c>
      <c r="F699" s="26">
        <v>50132372</v>
      </c>
      <c r="G699" s="26" t="s">
        <v>19</v>
      </c>
      <c r="H699" s="26" t="s">
        <v>19</v>
      </c>
      <c r="I699" s="26" t="s">
        <v>19</v>
      </c>
      <c r="J699" s="9"/>
      <c r="K699" s="10">
        <v>0</v>
      </c>
      <c r="L699" s="10">
        <f t="shared" si="30"/>
        <v>0</v>
      </c>
      <c r="M699" s="10">
        <f t="shared" si="31"/>
        <v>0</v>
      </c>
      <c r="N699" s="10">
        <f t="shared" si="32"/>
        <v>0</v>
      </c>
    </row>
    <row r="700" spans="1:14" ht="409.5" x14ac:dyDescent="0.25">
      <c r="A700" s="22">
        <v>566</v>
      </c>
      <c r="B700" s="26" t="s">
        <v>122</v>
      </c>
      <c r="C700" s="32">
        <v>1</v>
      </c>
      <c r="D700" s="32" t="s">
        <v>22</v>
      </c>
      <c r="E700" s="31" t="s">
        <v>1340</v>
      </c>
      <c r="F700" s="26" t="s">
        <v>1341</v>
      </c>
      <c r="G700" s="26" t="s">
        <v>1341</v>
      </c>
      <c r="H700" s="26" t="s">
        <v>19</v>
      </c>
      <c r="I700" s="26" t="s">
        <v>19</v>
      </c>
      <c r="J700" s="9"/>
      <c r="K700" s="10">
        <v>0</v>
      </c>
      <c r="L700" s="10">
        <f t="shared" si="30"/>
        <v>0</v>
      </c>
      <c r="M700" s="10">
        <f t="shared" si="31"/>
        <v>0</v>
      </c>
      <c r="N700" s="10">
        <f t="shared" si="32"/>
        <v>0</v>
      </c>
    </row>
    <row r="701" spans="1:14" ht="27" x14ac:dyDescent="0.25">
      <c r="A701" s="22">
        <v>567</v>
      </c>
      <c r="B701" s="26" t="s">
        <v>122</v>
      </c>
      <c r="C701" s="32">
        <v>1</v>
      </c>
      <c r="D701" s="32" t="s">
        <v>22</v>
      </c>
      <c r="E701" s="31" t="s">
        <v>1342</v>
      </c>
      <c r="F701" s="26" t="s">
        <v>1343</v>
      </c>
      <c r="G701" s="26" t="s">
        <v>1343</v>
      </c>
      <c r="H701" s="26" t="s">
        <v>19</v>
      </c>
      <c r="I701" s="26" t="s">
        <v>19</v>
      </c>
      <c r="J701" s="9"/>
      <c r="K701" s="10">
        <v>0</v>
      </c>
      <c r="L701" s="10">
        <f t="shared" si="30"/>
        <v>0</v>
      </c>
      <c r="M701" s="10">
        <f t="shared" si="31"/>
        <v>0</v>
      </c>
      <c r="N701" s="10">
        <f t="shared" si="32"/>
        <v>0</v>
      </c>
    </row>
    <row r="702" spans="1:14" ht="27" x14ac:dyDescent="0.25">
      <c r="A702" s="22">
        <v>568</v>
      </c>
      <c r="B702" s="26" t="s">
        <v>122</v>
      </c>
      <c r="C702" s="32">
        <v>1</v>
      </c>
      <c r="D702" s="32" t="s">
        <v>22</v>
      </c>
      <c r="E702" s="31" t="s">
        <v>1344</v>
      </c>
      <c r="F702" s="26" t="s">
        <v>1345</v>
      </c>
      <c r="G702" s="26" t="s">
        <v>1345</v>
      </c>
      <c r="H702" s="26" t="s">
        <v>19</v>
      </c>
      <c r="I702" s="26" t="s">
        <v>19</v>
      </c>
      <c r="J702" s="9"/>
      <c r="K702" s="10">
        <v>0</v>
      </c>
      <c r="L702" s="10">
        <f t="shared" si="30"/>
        <v>0</v>
      </c>
      <c r="M702" s="10">
        <f t="shared" si="31"/>
        <v>0</v>
      </c>
      <c r="N702" s="10">
        <f t="shared" si="32"/>
        <v>0</v>
      </c>
    </row>
    <row r="703" spans="1:14" ht="27" x14ac:dyDescent="0.25">
      <c r="A703" s="22">
        <v>569</v>
      </c>
      <c r="B703" s="26" t="s">
        <v>1346</v>
      </c>
      <c r="C703" s="32">
        <v>10</v>
      </c>
      <c r="D703" s="32" t="s">
        <v>1347</v>
      </c>
      <c r="E703" s="31" t="s">
        <v>1348</v>
      </c>
      <c r="F703" s="26" t="s">
        <v>19</v>
      </c>
      <c r="G703" s="26" t="s">
        <v>1349</v>
      </c>
      <c r="H703" s="26" t="s">
        <v>19</v>
      </c>
      <c r="I703" s="26" t="s">
        <v>19</v>
      </c>
      <c r="J703" s="9"/>
      <c r="K703" s="10">
        <v>0</v>
      </c>
      <c r="L703" s="10">
        <f t="shared" si="30"/>
        <v>0</v>
      </c>
      <c r="M703" s="10">
        <f t="shared" si="31"/>
        <v>0</v>
      </c>
      <c r="N703" s="10">
        <f t="shared" si="32"/>
        <v>0</v>
      </c>
    </row>
    <row r="704" spans="1:14" ht="27" x14ac:dyDescent="0.25">
      <c r="A704" s="22">
        <v>570</v>
      </c>
      <c r="B704" s="26" t="s">
        <v>1346</v>
      </c>
      <c r="C704" s="32">
        <v>15</v>
      </c>
      <c r="D704" s="32" t="s">
        <v>1350</v>
      </c>
      <c r="E704" s="31" t="s">
        <v>1351</v>
      </c>
      <c r="F704" s="26" t="s">
        <v>19</v>
      </c>
      <c r="G704" s="26" t="s">
        <v>1352</v>
      </c>
      <c r="H704" s="26" t="s">
        <v>19</v>
      </c>
      <c r="I704" s="26" t="s">
        <v>19</v>
      </c>
      <c r="J704" s="9"/>
      <c r="K704" s="10">
        <v>0</v>
      </c>
      <c r="L704" s="10">
        <f t="shared" si="30"/>
        <v>0</v>
      </c>
      <c r="M704" s="10">
        <f t="shared" si="31"/>
        <v>0</v>
      </c>
      <c r="N704" s="10">
        <f t="shared" si="32"/>
        <v>0</v>
      </c>
    </row>
    <row r="705" spans="1:14" ht="27" x14ac:dyDescent="0.25">
      <c r="A705" s="22">
        <v>571</v>
      </c>
      <c r="B705" s="26" t="s">
        <v>1346</v>
      </c>
      <c r="C705" s="32">
        <v>5</v>
      </c>
      <c r="D705" s="32" t="s">
        <v>1347</v>
      </c>
      <c r="E705" s="31" t="s">
        <v>1353</v>
      </c>
      <c r="F705" s="26" t="s">
        <v>19</v>
      </c>
      <c r="G705" s="26" t="s">
        <v>1354</v>
      </c>
      <c r="H705" s="26" t="s">
        <v>19</v>
      </c>
      <c r="I705" s="26" t="s">
        <v>19</v>
      </c>
      <c r="J705" s="9"/>
      <c r="K705" s="10">
        <v>0</v>
      </c>
      <c r="L705" s="10">
        <f t="shared" si="30"/>
        <v>0</v>
      </c>
      <c r="M705" s="10">
        <f t="shared" si="31"/>
        <v>0</v>
      </c>
      <c r="N705" s="10">
        <f t="shared" si="32"/>
        <v>0</v>
      </c>
    </row>
    <row r="706" spans="1:14" ht="27" x14ac:dyDescent="0.25">
      <c r="A706" s="22">
        <v>572</v>
      </c>
      <c r="B706" s="26" t="s">
        <v>1346</v>
      </c>
      <c r="C706" s="32">
        <v>2</v>
      </c>
      <c r="D706" s="32" t="s">
        <v>1355</v>
      </c>
      <c r="E706" s="31" t="s">
        <v>1356</v>
      </c>
      <c r="F706" s="26" t="s">
        <v>19</v>
      </c>
      <c r="G706" s="26" t="s">
        <v>1357</v>
      </c>
      <c r="H706" s="26" t="s">
        <v>19</v>
      </c>
      <c r="I706" s="26" t="s">
        <v>19</v>
      </c>
      <c r="J706" s="9"/>
      <c r="K706" s="10">
        <v>0</v>
      </c>
      <c r="L706" s="10">
        <f t="shared" si="30"/>
        <v>0</v>
      </c>
      <c r="M706" s="10">
        <f t="shared" si="31"/>
        <v>0</v>
      </c>
      <c r="N706" s="10">
        <f t="shared" si="32"/>
        <v>0</v>
      </c>
    </row>
    <row r="707" spans="1:14" ht="27" x14ac:dyDescent="0.25">
      <c r="A707" s="22">
        <v>573</v>
      </c>
      <c r="B707" s="26" t="s">
        <v>1346</v>
      </c>
      <c r="C707" s="32">
        <v>1</v>
      </c>
      <c r="D707" s="32" t="s">
        <v>1358</v>
      </c>
      <c r="E707" s="31" t="s">
        <v>1359</v>
      </c>
      <c r="F707" s="26" t="s">
        <v>19</v>
      </c>
      <c r="G707" s="26" t="s">
        <v>1360</v>
      </c>
      <c r="H707" s="26" t="s">
        <v>19</v>
      </c>
      <c r="I707" s="26" t="s">
        <v>19</v>
      </c>
      <c r="J707" s="9"/>
      <c r="K707" s="10">
        <v>0</v>
      </c>
      <c r="L707" s="10">
        <f t="shared" si="30"/>
        <v>0</v>
      </c>
      <c r="M707" s="10">
        <f t="shared" si="31"/>
        <v>0</v>
      </c>
      <c r="N707" s="10">
        <f t="shared" si="32"/>
        <v>0</v>
      </c>
    </row>
    <row r="708" spans="1:14" ht="27" x14ac:dyDescent="0.25">
      <c r="A708" s="22">
        <v>574</v>
      </c>
      <c r="B708" s="26" t="s">
        <v>1346</v>
      </c>
      <c r="C708" s="32">
        <v>1</v>
      </c>
      <c r="D708" s="32" t="s">
        <v>1361</v>
      </c>
      <c r="E708" s="31" t="s">
        <v>1362</v>
      </c>
      <c r="F708" s="26" t="s">
        <v>19</v>
      </c>
      <c r="G708" s="26" t="s">
        <v>1363</v>
      </c>
      <c r="H708" s="26" t="s">
        <v>19</v>
      </c>
      <c r="I708" s="26" t="s">
        <v>19</v>
      </c>
      <c r="J708" s="9"/>
      <c r="K708" s="10">
        <v>0</v>
      </c>
      <c r="L708" s="10">
        <f t="shared" si="30"/>
        <v>0</v>
      </c>
      <c r="M708" s="10">
        <f t="shared" si="31"/>
        <v>0</v>
      </c>
      <c r="N708" s="10">
        <f t="shared" si="32"/>
        <v>0</v>
      </c>
    </row>
    <row r="709" spans="1:14" ht="27" x14ac:dyDescent="0.25">
      <c r="A709" s="22">
        <v>575</v>
      </c>
      <c r="B709" s="26" t="s">
        <v>1346</v>
      </c>
      <c r="C709" s="32">
        <v>4</v>
      </c>
      <c r="D709" s="32" t="s">
        <v>1364</v>
      </c>
      <c r="E709" s="31" t="s">
        <v>1365</v>
      </c>
      <c r="F709" s="26" t="s">
        <v>19</v>
      </c>
      <c r="G709" s="26" t="s">
        <v>1366</v>
      </c>
      <c r="H709" s="26" t="s">
        <v>19</v>
      </c>
      <c r="I709" s="26" t="s">
        <v>19</v>
      </c>
      <c r="J709" s="9"/>
      <c r="K709" s="10">
        <v>0</v>
      </c>
      <c r="L709" s="10">
        <f t="shared" ref="L709:L772" si="33">K709*C709</f>
        <v>0</v>
      </c>
      <c r="M709" s="10">
        <f t="shared" ref="M709:M772" si="34">L709*0.16</f>
        <v>0</v>
      </c>
      <c r="N709" s="10">
        <f t="shared" ref="N709:N772" si="35">L709+M709</f>
        <v>0</v>
      </c>
    </row>
    <row r="710" spans="1:14" ht="27" x14ac:dyDescent="0.25">
      <c r="A710" s="22">
        <v>576</v>
      </c>
      <c r="B710" s="26" t="s">
        <v>1346</v>
      </c>
      <c r="C710" s="32">
        <v>10</v>
      </c>
      <c r="D710" s="32" t="s">
        <v>1367</v>
      </c>
      <c r="E710" s="31" t="s">
        <v>1368</v>
      </c>
      <c r="F710" s="26" t="s">
        <v>19</v>
      </c>
      <c r="G710" s="26" t="s">
        <v>1369</v>
      </c>
      <c r="H710" s="26" t="s">
        <v>19</v>
      </c>
      <c r="I710" s="26" t="s">
        <v>19</v>
      </c>
      <c r="J710" s="9"/>
      <c r="K710" s="10">
        <v>0</v>
      </c>
      <c r="L710" s="10">
        <f t="shared" si="33"/>
        <v>0</v>
      </c>
      <c r="M710" s="10">
        <f t="shared" si="34"/>
        <v>0</v>
      </c>
      <c r="N710" s="10">
        <f t="shared" si="35"/>
        <v>0</v>
      </c>
    </row>
    <row r="711" spans="1:14" ht="27" x14ac:dyDescent="0.25">
      <c r="A711" s="22">
        <v>577</v>
      </c>
      <c r="B711" s="26" t="s">
        <v>1346</v>
      </c>
      <c r="C711" s="32">
        <v>2</v>
      </c>
      <c r="D711" s="32" t="s">
        <v>1370</v>
      </c>
      <c r="E711" s="31" t="s">
        <v>1371</v>
      </c>
      <c r="F711" s="26" t="s">
        <v>19</v>
      </c>
      <c r="G711" s="26" t="s">
        <v>1372</v>
      </c>
      <c r="H711" s="26" t="s">
        <v>19</v>
      </c>
      <c r="I711" s="26" t="s">
        <v>19</v>
      </c>
      <c r="J711" s="9"/>
      <c r="K711" s="10">
        <v>0</v>
      </c>
      <c r="L711" s="10">
        <f t="shared" si="33"/>
        <v>0</v>
      </c>
      <c r="M711" s="10">
        <f t="shared" si="34"/>
        <v>0</v>
      </c>
      <c r="N711" s="10">
        <f t="shared" si="35"/>
        <v>0</v>
      </c>
    </row>
    <row r="712" spans="1:14" ht="27" x14ac:dyDescent="0.25">
      <c r="A712" s="22">
        <v>578</v>
      </c>
      <c r="B712" s="26" t="s">
        <v>1346</v>
      </c>
      <c r="C712" s="32">
        <v>1</v>
      </c>
      <c r="D712" s="32" t="s">
        <v>1367</v>
      </c>
      <c r="E712" s="31" t="s">
        <v>1373</v>
      </c>
      <c r="F712" s="26" t="s">
        <v>19</v>
      </c>
      <c r="G712" s="26" t="s">
        <v>1374</v>
      </c>
      <c r="H712" s="26" t="s">
        <v>19</v>
      </c>
      <c r="I712" s="26" t="s">
        <v>19</v>
      </c>
      <c r="J712" s="9"/>
      <c r="K712" s="10">
        <v>0</v>
      </c>
      <c r="L712" s="10">
        <f t="shared" si="33"/>
        <v>0</v>
      </c>
      <c r="M712" s="10">
        <f t="shared" si="34"/>
        <v>0</v>
      </c>
      <c r="N712" s="10">
        <f t="shared" si="35"/>
        <v>0</v>
      </c>
    </row>
    <row r="713" spans="1:14" ht="27" x14ac:dyDescent="0.25">
      <c r="A713" s="22">
        <v>579</v>
      </c>
      <c r="B713" s="26" t="s">
        <v>1346</v>
      </c>
      <c r="C713" s="32">
        <v>2</v>
      </c>
      <c r="D713" s="32" t="s">
        <v>1375</v>
      </c>
      <c r="E713" s="31" t="s">
        <v>1376</v>
      </c>
      <c r="F713" s="26" t="s">
        <v>19</v>
      </c>
      <c r="G713" s="26" t="s">
        <v>1377</v>
      </c>
      <c r="H713" s="26" t="s">
        <v>19</v>
      </c>
      <c r="I713" s="26" t="s">
        <v>19</v>
      </c>
      <c r="J713" s="9"/>
      <c r="K713" s="10">
        <v>0</v>
      </c>
      <c r="L713" s="10">
        <f t="shared" si="33"/>
        <v>0</v>
      </c>
      <c r="M713" s="10">
        <f t="shared" si="34"/>
        <v>0</v>
      </c>
      <c r="N713" s="10">
        <f t="shared" si="35"/>
        <v>0</v>
      </c>
    </row>
    <row r="714" spans="1:14" ht="27" x14ac:dyDescent="0.25">
      <c r="A714" s="22">
        <v>580</v>
      </c>
      <c r="B714" s="26" t="s">
        <v>1346</v>
      </c>
      <c r="C714" s="32">
        <v>1</v>
      </c>
      <c r="D714" s="32" t="s">
        <v>836</v>
      </c>
      <c r="E714" s="31" t="s">
        <v>1378</v>
      </c>
      <c r="F714" s="26" t="s">
        <v>19</v>
      </c>
      <c r="G714" s="26" t="s">
        <v>1379</v>
      </c>
      <c r="H714" s="26" t="s">
        <v>19</v>
      </c>
      <c r="I714" s="26" t="s">
        <v>19</v>
      </c>
      <c r="J714" s="9"/>
      <c r="K714" s="10">
        <v>0</v>
      </c>
      <c r="L714" s="10">
        <f t="shared" si="33"/>
        <v>0</v>
      </c>
      <c r="M714" s="10">
        <f t="shared" si="34"/>
        <v>0</v>
      </c>
      <c r="N714" s="10">
        <f t="shared" si="35"/>
        <v>0</v>
      </c>
    </row>
    <row r="715" spans="1:14" ht="27" x14ac:dyDescent="0.25">
      <c r="A715" s="22">
        <v>581</v>
      </c>
      <c r="B715" s="26" t="s">
        <v>1346</v>
      </c>
      <c r="C715" s="32">
        <v>2</v>
      </c>
      <c r="D715" s="32" t="s">
        <v>1380</v>
      </c>
      <c r="E715" s="31" t="s">
        <v>1381</v>
      </c>
      <c r="F715" s="26" t="s">
        <v>19</v>
      </c>
      <c r="G715" s="26" t="s">
        <v>1382</v>
      </c>
      <c r="H715" s="26" t="s">
        <v>19</v>
      </c>
      <c r="I715" s="26" t="s">
        <v>19</v>
      </c>
      <c r="J715" s="9"/>
      <c r="K715" s="10">
        <v>0</v>
      </c>
      <c r="L715" s="10">
        <f t="shared" si="33"/>
        <v>0</v>
      </c>
      <c r="M715" s="10">
        <f t="shared" si="34"/>
        <v>0</v>
      </c>
      <c r="N715" s="10">
        <f t="shared" si="35"/>
        <v>0</v>
      </c>
    </row>
    <row r="716" spans="1:14" ht="27" x14ac:dyDescent="0.25">
      <c r="A716" s="22">
        <v>582</v>
      </c>
      <c r="B716" s="26" t="s">
        <v>1346</v>
      </c>
      <c r="C716" s="32">
        <v>1</v>
      </c>
      <c r="D716" s="32" t="s">
        <v>1355</v>
      </c>
      <c r="E716" s="31" t="s">
        <v>1383</v>
      </c>
      <c r="F716" s="26" t="s">
        <v>19</v>
      </c>
      <c r="G716" s="26" t="s">
        <v>1384</v>
      </c>
      <c r="H716" s="26" t="s">
        <v>19</v>
      </c>
      <c r="I716" s="26" t="s">
        <v>19</v>
      </c>
      <c r="J716" s="9"/>
      <c r="K716" s="10">
        <v>0</v>
      </c>
      <c r="L716" s="10">
        <f t="shared" si="33"/>
        <v>0</v>
      </c>
      <c r="M716" s="10">
        <f t="shared" si="34"/>
        <v>0</v>
      </c>
      <c r="N716" s="10">
        <f t="shared" si="35"/>
        <v>0</v>
      </c>
    </row>
    <row r="717" spans="1:14" ht="27" x14ac:dyDescent="0.25">
      <c r="A717" s="22">
        <v>583</v>
      </c>
      <c r="B717" s="26" t="s">
        <v>1346</v>
      </c>
      <c r="C717" s="32">
        <v>1</v>
      </c>
      <c r="D717" s="32" t="s">
        <v>1355</v>
      </c>
      <c r="E717" s="31" t="s">
        <v>1385</v>
      </c>
      <c r="F717" s="26" t="s">
        <v>19</v>
      </c>
      <c r="G717" s="26" t="s">
        <v>1386</v>
      </c>
      <c r="H717" s="26" t="s">
        <v>19</v>
      </c>
      <c r="I717" s="26" t="s">
        <v>19</v>
      </c>
      <c r="J717" s="9"/>
      <c r="K717" s="10">
        <v>0</v>
      </c>
      <c r="L717" s="10">
        <f t="shared" si="33"/>
        <v>0</v>
      </c>
      <c r="M717" s="10">
        <f t="shared" si="34"/>
        <v>0</v>
      </c>
      <c r="N717" s="10">
        <f t="shared" si="35"/>
        <v>0</v>
      </c>
    </row>
    <row r="718" spans="1:14" ht="27" x14ac:dyDescent="0.25">
      <c r="A718" s="22">
        <v>584</v>
      </c>
      <c r="B718" s="26" t="s">
        <v>1346</v>
      </c>
      <c r="C718" s="32">
        <v>1</v>
      </c>
      <c r="D718" s="32" t="s">
        <v>1355</v>
      </c>
      <c r="E718" s="31" t="s">
        <v>1387</v>
      </c>
      <c r="F718" s="26" t="s">
        <v>19</v>
      </c>
      <c r="G718" s="26" t="s">
        <v>1388</v>
      </c>
      <c r="H718" s="26" t="s">
        <v>19</v>
      </c>
      <c r="I718" s="26" t="s">
        <v>19</v>
      </c>
      <c r="J718" s="9"/>
      <c r="K718" s="10">
        <v>0</v>
      </c>
      <c r="L718" s="10">
        <f t="shared" si="33"/>
        <v>0</v>
      </c>
      <c r="M718" s="10">
        <f t="shared" si="34"/>
        <v>0</v>
      </c>
      <c r="N718" s="10">
        <f t="shared" si="35"/>
        <v>0</v>
      </c>
    </row>
    <row r="719" spans="1:14" ht="27" x14ac:dyDescent="0.25">
      <c r="A719" s="22">
        <v>585</v>
      </c>
      <c r="B719" s="26" t="s">
        <v>1346</v>
      </c>
      <c r="C719" s="32">
        <v>1</v>
      </c>
      <c r="D719" s="32" t="s">
        <v>1370</v>
      </c>
      <c r="E719" s="31" t="s">
        <v>1389</v>
      </c>
      <c r="F719" s="26" t="s">
        <v>19</v>
      </c>
      <c r="G719" s="26" t="s">
        <v>1390</v>
      </c>
      <c r="H719" s="26" t="s">
        <v>19</v>
      </c>
      <c r="I719" s="26" t="s">
        <v>19</v>
      </c>
      <c r="J719" s="9"/>
      <c r="K719" s="10">
        <v>0</v>
      </c>
      <c r="L719" s="10">
        <f t="shared" si="33"/>
        <v>0</v>
      </c>
      <c r="M719" s="10">
        <f t="shared" si="34"/>
        <v>0</v>
      </c>
      <c r="N719" s="10">
        <f t="shared" si="35"/>
        <v>0</v>
      </c>
    </row>
    <row r="720" spans="1:14" ht="27" x14ac:dyDescent="0.25">
      <c r="A720" s="22">
        <v>586</v>
      </c>
      <c r="B720" s="26" t="s">
        <v>1346</v>
      </c>
      <c r="C720" s="32">
        <v>1</v>
      </c>
      <c r="D720" s="32" t="s">
        <v>1391</v>
      </c>
      <c r="E720" s="31" t="s">
        <v>1389</v>
      </c>
      <c r="F720" s="26" t="s">
        <v>19</v>
      </c>
      <c r="G720" s="26" t="s">
        <v>1392</v>
      </c>
      <c r="H720" s="26" t="s">
        <v>19</v>
      </c>
      <c r="I720" s="26" t="s">
        <v>19</v>
      </c>
      <c r="J720" s="9"/>
      <c r="K720" s="10">
        <v>0</v>
      </c>
      <c r="L720" s="10">
        <f t="shared" si="33"/>
        <v>0</v>
      </c>
      <c r="M720" s="10">
        <f t="shared" si="34"/>
        <v>0</v>
      </c>
      <c r="N720" s="10">
        <f t="shared" si="35"/>
        <v>0</v>
      </c>
    </row>
    <row r="721" spans="1:14" ht="27" x14ac:dyDescent="0.25">
      <c r="A721" s="22">
        <v>587</v>
      </c>
      <c r="B721" s="26" t="s">
        <v>1346</v>
      </c>
      <c r="C721" s="32">
        <v>6</v>
      </c>
      <c r="D721" s="32" t="s">
        <v>1393</v>
      </c>
      <c r="E721" s="31" t="s">
        <v>1394</v>
      </c>
      <c r="F721" s="26" t="s">
        <v>1395</v>
      </c>
      <c r="G721" s="26">
        <v>215000</v>
      </c>
      <c r="H721" s="26" t="s">
        <v>19</v>
      </c>
      <c r="I721" s="26" t="s">
        <v>19</v>
      </c>
      <c r="J721" s="9"/>
      <c r="K721" s="10">
        <v>0</v>
      </c>
      <c r="L721" s="10">
        <f t="shared" si="33"/>
        <v>0</v>
      </c>
      <c r="M721" s="10">
        <f t="shared" si="34"/>
        <v>0</v>
      </c>
      <c r="N721" s="10">
        <f t="shared" si="35"/>
        <v>0</v>
      </c>
    </row>
    <row r="722" spans="1:14" ht="27" x14ac:dyDescent="0.25">
      <c r="A722" s="22">
        <v>588</v>
      </c>
      <c r="B722" s="26" t="s">
        <v>1346</v>
      </c>
      <c r="C722" s="32">
        <v>5</v>
      </c>
      <c r="D722" s="32" t="s">
        <v>1393</v>
      </c>
      <c r="E722" s="31" t="s">
        <v>1396</v>
      </c>
      <c r="F722" s="26" t="s">
        <v>1395</v>
      </c>
      <c r="G722" s="26">
        <v>210800</v>
      </c>
      <c r="H722" s="26" t="s">
        <v>19</v>
      </c>
      <c r="I722" s="26" t="s">
        <v>19</v>
      </c>
      <c r="J722" s="9"/>
      <c r="K722" s="10">
        <v>0</v>
      </c>
      <c r="L722" s="10">
        <f t="shared" si="33"/>
        <v>0</v>
      </c>
      <c r="M722" s="10">
        <f t="shared" si="34"/>
        <v>0</v>
      </c>
      <c r="N722" s="10">
        <f t="shared" si="35"/>
        <v>0</v>
      </c>
    </row>
    <row r="723" spans="1:14" ht="27" x14ac:dyDescent="0.25">
      <c r="A723" s="22">
        <v>589</v>
      </c>
      <c r="B723" s="26" t="s">
        <v>1346</v>
      </c>
      <c r="C723" s="32">
        <v>5</v>
      </c>
      <c r="D723" s="32" t="s">
        <v>1393</v>
      </c>
      <c r="E723" s="31" t="s">
        <v>1397</v>
      </c>
      <c r="F723" s="26" t="s">
        <v>1395</v>
      </c>
      <c r="G723" s="26">
        <v>211670</v>
      </c>
      <c r="H723" s="26" t="s">
        <v>19</v>
      </c>
      <c r="I723" s="26" t="s">
        <v>19</v>
      </c>
      <c r="J723" s="9"/>
      <c r="K723" s="10">
        <v>0</v>
      </c>
      <c r="L723" s="10">
        <f t="shared" si="33"/>
        <v>0</v>
      </c>
      <c r="M723" s="10">
        <f t="shared" si="34"/>
        <v>0</v>
      </c>
      <c r="N723" s="10">
        <f t="shared" si="35"/>
        <v>0</v>
      </c>
    </row>
    <row r="724" spans="1:14" ht="27" x14ac:dyDescent="0.25">
      <c r="A724" s="22">
        <v>590</v>
      </c>
      <c r="B724" s="26" t="s">
        <v>1346</v>
      </c>
      <c r="C724" s="32">
        <v>4</v>
      </c>
      <c r="D724" s="32" t="s">
        <v>1398</v>
      </c>
      <c r="E724" s="31" t="s">
        <v>1399</v>
      </c>
      <c r="F724" s="26" t="s">
        <v>1400</v>
      </c>
      <c r="G724" s="26" t="s">
        <v>1401</v>
      </c>
      <c r="H724" s="26" t="s">
        <v>19</v>
      </c>
      <c r="I724" s="26" t="s">
        <v>19</v>
      </c>
      <c r="J724" s="9"/>
      <c r="K724" s="10">
        <v>0</v>
      </c>
      <c r="L724" s="10">
        <f t="shared" si="33"/>
        <v>0</v>
      </c>
      <c r="M724" s="10">
        <f t="shared" si="34"/>
        <v>0</v>
      </c>
      <c r="N724" s="10">
        <f t="shared" si="35"/>
        <v>0</v>
      </c>
    </row>
    <row r="725" spans="1:14" ht="27" x14ac:dyDescent="0.25">
      <c r="A725" s="22">
        <v>591</v>
      </c>
      <c r="B725" s="26" t="s">
        <v>1346</v>
      </c>
      <c r="C725" s="32">
        <v>1</v>
      </c>
      <c r="D725" s="32" t="s">
        <v>1402</v>
      </c>
      <c r="E725" s="31" t="s">
        <v>1403</v>
      </c>
      <c r="F725" s="26" t="s">
        <v>1404</v>
      </c>
      <c r="G725" s="26">
        <v>212539</v>
      </c>
      <c r="H725" s="26" t="s">
        <v>19</v>
      </c>
      <c r="I725" s="26" t="s">
        <v>19</v>
      </c>
      <c r="J725" s="9"/>
      <c r="K725" s="10">
        <v>0</v>
      </c>
      <c r="L725" s="10">
        <f t="shared" si="33"/>
        <v>0</v>
      </c>
      <c r="M725" s="10">
        <f t="shared" si="34"/>
        <v>0</v>
      </c>
      <c r="N725" s="10">
        <f t="shared" si="35"/>
        <v>0</v>
      </c>
    </row>
    <row r="726" spans="1:14" ht="27" x14ac:dyDescent="0.25">
      <c r="A726" s="22">
        <v>592</v>
      </c>
      <c r="B726" s="26" t="s">
        <v>1346</v>
      </c>
      <c r="C726" s="32">
        <v>5</v>
      </c>
      <c r="D726" s="32" t="s">
        <v>1405</v>
      </c>
      <c r="E726" s="31" t="s">
        <v>1406</v>
      </c>
      <c r="F726" s="26" t="s">
        <v>1407</v>
      </c>
      <c r="G726" s="26">
        <v>352096</v>
      </c>
      <c r="H726" s="26" t="s">
        <v>19</v>
      </c>
      <c r="I726" s="26" t="s">
        <v>19</v>
      </c>
      <c r="J726" s="9"/>
      <c r="K726" s="10">
        <v>0</v>
      </c>
      <c r="L726" s="10">
        <f t="shared" si="33"/>
        <v>0</v>
      </c>
      <c r="M726" s="10">
        <f t="shared" si="34"/>
        <v>0</v>
      </c>
      <c r="N726" s="10">
        <f t="shared" si="35"/>
        <v>0</v>
      </c>
    </row>
    <row r="727" spans="1:14" ht="27" x14ac:dyDescent="0.25">
      <c r="A727" s="22">
        <v>593</v>
      </c>
      <c r="B727" s="26" t="s">
        <v>1346</v>
      </c>
      <c r="C727" s="32">
        <v>5</v>
      </c>
      <c r="D727" s="32" t="s">
        <v>1405</v>
      </c>
      <c r="E727" s="31" t="s">
        <v>1408</v>
      </c>
      <c r="F727" s="26" t="s">
        <v>1407</v>
      </c>
      <c r="G727" s="26">
        <v>352070</v>
      </c>
      <c r="H727" s="26" t="s">
        <v>19</v>
      </c>
      <c r="I727" s="26" t="s">
        <v>19</v>
      </c>
      <c r="J727" s="9"/>
      <c r="K727" s="10">
        <v>0</v>
      </c>
      <c r="L727" s="10">
        <f t="shared" si="33"/>
        <v>0</v>
      </c>
      <c r="M727" s="10">
        <f t="shared" si="34"/>
        <v>0</v>
      </c>
      <c r="N727" s="10">
        <f t="shared" si="35"/>
        <v>0</v>
      </c>
    </row>
    <row r="728" spans="1:14" ht="27" x14ac:dyDescent="0.25">
      <c r="A728" s="22">
        <v>594</v>
      </c>
      <c r="B728" s="26" t="s">
        <v>1346</v>
      </c>
      <c r="C728" s="32">
        <v>5</v>
      </c>
      <c r="D728" s="32" t="s">
        <v>1405</v>
      </c>
      <c r="E728" s="31" t="s">
        <v>1409</v>
      </c>
      <c r="F728" s="26" t="s">
        <v>1410</v>
      </c>
      <c r="G728" s="26" t="s">
        <v>1411</v>
      </c>
      <c r="H728" s="26" t="s">
        <v>19</v>
      </c>
      <c r="I728" s="26" t="s">
        <v>19</v>
      </c>
      <c r="J728" s="9"/>
      <c r="K728" s="10">
        <v>0</v>
      </c>
      <c r="L728" s="10">
        <f t="shared" si="33"/>
        <v>0</v>
      </c>
      <c r="M728" s="10">
        <f t="shared" si="34"/>
        <v>0</v>
      </c>
      <c r="N728" s="10">
        <f t="shared" si="35"/>
        <v>0</v>
      </c>
    </row>
    <row r="729" spans="1:14" ht="27" x14ac:dyDescent="0.25">
      <c r="A729" s="22">
        <v>595</v>
      </c>
      <c r="B729" s="26" t="s">
        <v>1346</v>
      </c>
      <c r="C729" s="32">
        <v>6</v>
      </c>
      <c r="D729" s="32" t="s">
        <v>1412</v>
      </c>
      <c r="E729" s="31" t="s">
        <v>1413</v>
      </c>
      <c r="F729" s="26" t="s">
        <v>1414</v>
      </c>
      <c r="G729" s="26" t="s">
        <v>1415</v>
      </c>
      <c r="H729" s="26" t="s">
        <v>19</v>
      </c>
      <c r="I729" s="26" t="s">
        <v>19</v>
      </c>
      <c r="J729" s="9"/>
      <c r="K729" s="10">
        <v>0</v>
      </c>
      <c r="L729" s="10">
        <f t="shared" si="33"/>
        <v>0</v>
      </c>
      <c r="M729" s="10">
        <f t="shared" si="34"/>
        <v>0</v>
      </c>
      <c r="N729" s="10">
        <f t="shared" si="35"/>
        <v>0</v>
      </c>
    </row>
    <row r="730" spans="1:14" ht="27" x14ac:dyDescent="0.25">
      <c r="A730" s="22">
        <v>596</v>
      </c>
      <c r="B730" s="26" t="s">
        <v>1346</v>
      </c>
      <c r="C730" s="32">
        <v>10</v>
      </c>
      <c r="D730" s="32" t="s">
        <v>1416</v>
      </c>
      <c r="E730" s="31" t="s">
        <v>1417</v>
      </c>
      <c r="F730" s="26" t="s">
        <v>1418</v>
      </c>
      <c r="G730" s="26" t="s">
        <v>1419</v>
      </c>
      <c r="H730" s="26" t="s">
        <v>19</v>
      </c>
      <c r="I730" s="26" t="s">
        <v>19</v>
      </c>
      <c r="J730" s="9"/>
      <c r="K730" s="10">
        <v>0</v>
      </c>
      <c r="L730" s="10">
        <f t="shared" si="33"/>
        <v>0</v>
      </c>
      <c r="M730" s="10">
        <f t="shared" si="34"/>
        <v>0</v>
      </c>
      <c r="N730" s="10">
        <f t="shared" si="35"/>
        <v>0</v>
      </c>
    </row>
    <row r="731" spans="1:14" ht="27" x14ac:dyDescent="0.25">
      <c r="A731" s="22">
        <v>597</v>
      </c>
      <c r="B731" s="26" t="s">
        <v>1346</v>
      </c>
      <c r="C731" s="32">
        <v>10</v>
      </c>
      <c r="D731" s="32" t="s">
        <v>1416</v>
      </c>
      <c r="E731" s="31" t="s">
        <v>1420</v>
      </c>
      <c r="F731" s="26" t="s">
        <v>1418</v>
      </c>
      <c r="G731" s="26" t="s">
        <v>1421</v>
      </c>
      <c r="H731" s="26" t="s">
        <v>19</v>
      </c>
      <c r="I731" s="26" t="s">
        <v>19</v>
      </c>
      <c r="J731" s="9"/>
      <c r="K731" s="10">
        <v>0</v>
      </c>
      <c r="L731" s="10">
        <f t="shared" si="33"/>
        <v>0</v>
      </c>
      <c r="M731" s="10">
        <f t="shared" si="34"/>
        <v>0</v>
      </c>
      <c r="N731" s="10">
        <f t="shared" si="35"/>
        <v>0</v>
      </c>
    </row>
    <row r="732" spans="1:14" ht="27" x14ac:dyDescent="0.25">
      <c r="A732" s="22">
        <v>598</v>
      </c>
      <c r="B732" s="26" t="s">
        <v>1346</v>
      </c>
      <c r="C732" s="32">
        <v>10</v>
      </c>
      <c r="D732" s="32" t="s">
        <v>1416</v>
      </c>
      <c r="E732" s="31" t="s">
        <v>1422</v>
      </c>
      <c r="F732" s="26" t="s">
        <v>1418</v>
      </c>
      <c r="G732" s="26" t="s">
        <v>1423</v>
      </c>
      <c r="H732" s="26" t="s">
        <v>19</v>
      </c>
      <c r="I732" s="26" t="s">
        <v>19</v>
      </c>
      <c r="J732" s="9"/>
      <c r="K732" s="10">
        <v>0</v>
      </c>
      <c r="L732" s="10">
        <f t="shared" si="33"/>
        <v>0</v>
      </c>
      <c r="M732" s="10">
        <f t="shared" si="34"/>
        <v>0</v>
      </c>
      <c r="N732" s="10">
        <f t="shared" si="35"/>
        <v>0</v>
      </c>
    </row>
    <row r="733" spans="1:14" ht="27" x14ac:dyDescent="0.25">
      <c r="A733" s="22">
        <v>599</v>
      </c>
      <c r="B733" s="26" t="s">
        <v>1346</v>
      </c>
      <c r="C733" s="32">
        <v>5</v>
      </c>
      <c r="D733" s="32" t="s">
        <v>1416</v>
      </c>
      <c r="E733" s="31" t="s">
        <v>1424</v>
      </c>
      <c r="F733" s="26" t="s">
        <v>1407</v>
      </c>
      <c r="G733" s="26" t="s">
        <v>1425</v>
      </c>
      <c r="H733" s="26" t="s">
        <v>19</v>
      </c>
      <c r="I733" s="26" t="s">
        <v>19</v>
      </c>
      <c r="J733" s="9"/>
      <c r="K733" s="10">
        <v>0</v>
      </c>
      <c r="L733" s="10">
        <f t="shared" si="33"/>
        <v>0</v>
      </c>
      <c r="M733" s="10">
        <f t="shared" si="34"/>
        <v>0</v>
      </c>
      <c r="N733" s="10">
        <f t="shared" si="35"/>
        <v>0</v>
      </c>
    </row>
    <row r="734" spans="1:14" ht="27" x14ac:dyDescent="0.25">
      <c r="A734" s="22">
        <v>600</v>
      </c>
      <c r="B734" s="26" t="s">
        <v>1346</v>
      </c>
      <c r="C734" s="32">
        <v>4</v>
      </c>
      <c r="D734" s="32" t="s">
        <v>1426</v>
      </c>
      <c r="E734" s="31" t="s">
        <v>1427</v>
      </c>
      <c r="F734" s="26" t="s">
        <v>1428</v>
      </c>
      <c r="G734" s="26" t="s">
        <v>1429</v>
      </c>
      <c r="H734" s="26" t="s">
        <v>19</v>
      </c>
      <c r="I734" s="26" t="s">
        <v>19</v>
      </c>
      <c r="J734" s="9"/>
      <c r="K734" s="10">
        <v>0</v>
      </c>
      <c r="L734" s="10">
        <f t="shared" si="33"/>
        <v>0</v>
      </c>
      <c r="M734" s="10">
        <f t="shared" si="34"/>
        <v>0</v>
      </c>
      <c r="N734" s="10">
        <f t="shared" si="35"/>
        <v>0</v>
      </c>
    </row>
    <row r="735" spans="1:14" ht="27" x14ac:dyDescent="0.25">
      <c r="A735" s="22">
        <v>601</v>
      </c>
      <c r="B735" s="26" t="s">
        <v>1346</v>
      </c>
      <c r="C735" s="32">
        <v>4</v>
      </c>
      <c r="D735" s="32" t="s">
        <v>1430</v>
      </c>
      <c r="E735" s="31" t="s">
        <v>1431</v>
      </c>
      <c r="F735" s="26" t="s">
        <v>1428</v>
      </c>
      <c r="G735" s="26"/>
      <c r="H735" s="26" t="s">
        <v>19</v>
      </c>
      <c r="I735" s="26" t="s">
        <v>19</v>
      </c>
      <c r="J735" s="9"/>
      <c r="K735" s="10">
        <v>0</v>
      </c>
      <c r="L735" s="10">
        <f t="shared" si="33"/>
        <v>0</v>
      </c>
      <c r="M735" s="10">
        <f t="shared" si="34"/>
        <v>0</v>
      </c>
      <c r="N735" s="10">
        <f t="shared" si="35"/>
        <v>0</v>
      </c>
    </row>
    <row r="736" spans="1:14" ht="27" x14ac:dyDescent="0.25">
      <c r="A736" s="22">
        <v>602</v>
      </c>
      <c r="B736" s="26" t="s">
        <v>1346</v>
      </c>
      <c r="C736" s="32">
        <v>2</v>
      </c>
      <c r="D736" s="32" t="s">
        <v>1432</v>
      </c>
      <c r="E736" s="31" t="s">
        <v>1433</v>
      </c>
      <c r="F736" s="26" t="s">
        <v>1434</v>
      </c>
      <c r="G736" s="26" t="s">
        <v>1435</v>
      </c>
      <c r="H736" s="26" t="s">
        <v>19</v>
      </c>
      <c r="I736" s="26" t="s">
        <v>19</v>
      </c>
      <c r="J736" s="9"/>
      <c r="K736" s="10">
        <v>0</v>
      </c>
      <c r="L736" s="10">
        <f t="shared" si="33"/>
        <v>0</v>
      </c>
      <c r="M736" s="10">
        <f t="shared" si="34"/>
        <v>0</v>
      </c>
      <c r="N736" s="10">
        <f t="shared" si="35"/>
        <v>0</v>
      </c>
    </row>
    <row r="737" spans="1:14" ht="27.75" thickBot="1" x14ac:dyDescent="0.3">
      <c r="A737" s="33">
        <v>603</v>
      </c>
      <c r="B737" s="26" t="s">
        <v>1346</v>
      </c>
      <c r="C737" s="32">
        <v>4</v>
      </c>
      <c r="D737" s="32" t="s">
        <v>1432</v>
      </c>
      <c r="E737" s="31" t="s">
        <v>1436</v>
      </c>
      <c r="F737" s="26" t="s">
        <v>1437</v>
      </c>
      <c r="G737" s="26" t="s">
        <v>1438</v>
      </c>
      <c r="H737" s="26" t="s">
        <v>19</v>
      </c>
      <c r="I737" s="26" t="s">
        <v>19</v>
      </c>
      <c r="J737" s="9"/>
      <c r="K737" s="10">
        <v>0</v>
      </c>
      <c r="L737" s="10">
        <f t="shared" si="33"/>
        <v>0</v>
      </c>
      <c r="M737" s="10">
        <f t="shared" si="34"/>
        <v>0</v>
      </c>
      <c r="N737" s="10">
        <f t="shared" si="35"/>
        <v>0</v>
      </c>
    </row>
    <row r="738" spans="1:14" ht="243" x14ac:dyDescent="0.25">
      <c r="A738" s="18">
        <v>604</v>
      </c>
      <c r="B738" s="26" t="s">
        <v>1156</v>
      </c>
      <c r="C738" s="32">
        <v>1</v>
      </c>
      <c r="D738" s="32" t="s">
        <v>22</v>
      </c>
      <c r="E738" s="31" t="s">
        <v>1439</v>
      </c>
      <c r="F738" s="26" t="s">
        <v>1440</v>
      </c>
      <c r="G738" s="26" t="s">
        <v>19</v>
      </c>
      <c r="H738" s="26" t="s">
        <v>19</v>
      </c>
      <c r="I738" s="26" t="s">
        <v>19</v>
      </c>
      <c r="J738" s="9"/>
      <c r="K738" s="10">
        <v>0</v>
      </c>
      <c r="L738" s="10">
        <f t="shared" si="33"/>
        <v>0</v>
      </c>
      <c r="M738" s="10">
        <f t="shared" si="34"/>
        <v>0</v>
      </c>
      <c r="N738" s="10">
        <f t="shared" si="35"/>
        <v>0</v>
      </c>
    </row>
    <row r="739" spans="1:14" ht="243.75" thickBot="1" x14ac:dyDescent="0.3">
      <c r="A739" s="20">
        <v>605</v>
      </c>
      <c r="B739" s="26" t="s">
        <v>1156</v>
      </c>
      <c r="C739" s="32">
        <v>1</v>
      </c>
      <c r="D739" s="32" t="s">
        <v>1195</v>
      </c>
      <c r="E739" s="31" t="s">
        <v>1441</v>
      </c>
      <c r="F739" s="26" t="s">
        <v>1442</v>
      </c>
      <c r="G739" s="26" t="s">
        <v>19</v>
      </c>
      <c r="H739" s="26" t="s">
        <v>19</v>
      </c>
      <c r="I739" s="26" t="s">
        <v>19</v>
      </c>
      <c r="J739" s="9"/>
      <c r="K739" s="10">
        <v>0</v>
      </c>
      <c r="L739" s="10">
        <f t="shared" si="33"/>
        <v>0</v>
      </c>
      <c r="M739" s="10">
        <f t="shared" si="34"/>
        <v>0</v>
      </c>
      <c r="N739" s="10">
        <f t="shared" si="35"/>
        <v>0</v>
      </c>
    </row>
    <row r="740" spans="1:14" ht="36" x14ac:dyDescent="0.25">
      <c r="A740" s="34">
        <v>606</v>
      </c>
      <c r="B740" s="35" t="s">
        <v>939</v>
      </c>
      <c r="C740" s="36">
        <v>2</v>
      </c>
      <c r="D740" s="36" t="s">
        <v>22</v>
      </c>
      <c r="E740" s="37" t="s">
        <v>1443</v>
      </c>
      <c r="F740" s="36" t="s">
        <v>1444</v>
      </c>
      <c r="G740" s="35" t="s">
        <v>19</v>
      </c>
      <c r="H740" s="35" t="s">
        <v>19</v>
      </c>
      <c r="I740" s="35" t="s">
        <v>19</v>
      </c>
      <c r="J740" s="9"/>
      <c r="K740" s="10">
        <v>0</v>
      </c>
      <c r="L740" s="10">
        <f t="shared" si="33"/>
        <v>0</v>
      </c>
      <c r="M740" s="10">
        <f t="shared" si="34"/>
        <v>0</v>
      </c>
      <c r="N740" s="10">
        <f t="shared" si="35"/>
        <v>0</v>
      </c>
    </row>
    <row r="741" spans="1:14" ht="36" x14ac:dyDescent="0.25">
      <c r="A741" s="32">
        <v>607</v>
      </c>
      <c r="B741" s="26" t="s">
        <v>939</v>
      </c>
      <c r="C741" s="32">
        <v>2</v>
      </c>
      <c r="D741" s="32" t="s">
        <v>22</v>
      </c>
      <c r="E741" s="31" t="s">
        <v>1445</v>
      </c>
      <c r="F741" s="32" t="s">
        <v>1446</v>
      </c>
      <c r="G741" s="6" t="s">
        <v>19</v>
      </c>
      <c r="H741" s="6" t="s">
        <v>19</v>
      </c>
      <c r="I741" s="6" t="s">
        <v>19</v>
      </c>
      <c r="J741" s="9"/>
      <c r="K741" s="10">
        <v>0</v>
      </c>
      <c r="L741" s="10">
        <f t="shared" si="33"/>
        <v>0</v>
      </c>
      <c r="M741" s="10">
        <f t="shared" si="34"/>
        <v>0</v>
      </c>
      <c r="N741" s="10">
        <f t="shared" si="35"/>
        <v>0</v>
      </c>
    </row>
    <row r="742" spans="1:14" ht="36" x14ac:dyDescent="0.25">
      <c r="A742" s="32">
        <v>608</v>
      </c>
      <c r="B742" s="26" t="s">
        <v>939</v>
      </c>
      <c r="C742" s="32">
        <v>2</v>
      </c>
      <c r="D742" s="32" t="s">
        <v>22</v>
      </c>
      <c r="E742" s="31" t="s">
        <v>1447</v>
      </c>
      <c r="F742" s="32" t="s">
        <v>19</v>
      </c>
      <c r="G742" s="6" t="s">
        <v>19</v>
      </c>
      <c r="H742" s="32" t="s">
        <v>19</v>
      </c>
      <c r="I742" s="32" t="s">
        <v>19</v>
      </c>
      <c r="J742" s="9"/>
      <c r="K742" s="10">
        <v>0</v>
      </c>
      <c r="L742" s="10">
        <f t="shared" si="33"/>
        <v>0</v>
      </c>
      <c r="M742" s="10">
        <f t="shared" si="34"/>
        <v>0</v>
      </c>
      <c r="N742" s="10">
        <f t="shared" si="35"/>
        <v>0</v>
      </c>
    </row>
    <row r="743" spans="1:14" ht="27" x14ac:dyDescent="0.25">
      <c r="A743" s="32">
        <v>609</v>
      </c>
      <c r="B743" s="26" t="s">
        <v>27</v>
      </c>
      <c r="C743" s="32">
        <v>1</v>
      </c>
      <c r="D743" s="32" t="s">
        <v>1448</v>
      </c>
      <c r="E743" s="31" t="s">
        <v>1449</v>
      </c>
      <c r="F743" s="32" t="s">
        <v>19</v>
      </c>
      <c r="G743" s="32" t="s">
        <v>1450</v>
      </c>
      <c r="H743" s="32" t="s">
        <v>19</v>
      </c>
      <c r="I743" s="32" t="s">
        <v>19</v>
      </c>
      <c r="J743" s="9"/>
      <c r="K743" s="10">
        <v>0</v>
      </c>
      <c r="L743" s="10">
        <f t="shared" si="33"/>
        <v>0</v>
      </c>
      <c r="M743" s="10">
        <f t="shared" si="34"/>
        <v>0</v>
      </c>
      <c r="N743" s="10">
        <f t="shared" si="35"/>
        <v>0</v>
      </c>
    </row>
    <row r="744" spans="1:14" ht="27" x14ac:dyDescent="0.25">
      <c r="A744" s="32">
        <v>610</v>
      </c>
      <c r="B744" s="26" t="s">
        <v>27</v>
      </c>
      <c r="C744" s="32">
        <v>1</v>
      </c>
      <c r="D744" s="32" t="s">
        <v>1448</v>
      </c>
      <c r="E744" s="31" t="s">
        <v>1451</v>
      </c>
      <c r="F744" s="32" t="s">
        <v>19</v>
      </c>
      <c r="G744" s="32" t="s">
        <v>1452</v>
      </c>
      <c r="H744" s="32" t="s">
        <v>19</v>
      </c>
      <c r="I744" s="32" t="s">
        <v>19</v>
      </c>
      <c r="J744" s="9"/>
      <c r="K744" s="10">
        <v>0</v>
      </c>
      <c r="L744" s="10">
        <f t="shared" si="33"/>
        <v>0</v>
      </c>
      <c r="M744" s="10">
        <f t="shared" si="34"/>
        <v>0</v>
      </c>
      <c r="N744" s="10">
        <f t="shared" si="35"/>
        <v>0</v>
      </c>
    </row>
    <row r="745" spans="1:14" ht="27" x14ac:dyDescent="0.25">
      <c r="A745" s="32">
        <v>611</v>
      </c>
      <c r="B745" s="26" t="s">
        <v>27</v>
      </c>
      <c r="C745" s="32">
        <v>1</v>
      </c>
      <c r="D745" s="32" t="s">
        <v>1448</v>
      </c>
      <c r="E745" s="31" t="s">
        <v>1453</v>
      </c>
      <c r="F745" s="32" t="s">
        <v>19</v>
      </c>
      <c r="G745" s="32" t="s">
        <v>1454</v>
      </c>
      <c r="H745" s="32" t="s">
        <v>19</v>
      </c>
      <c r="I745" s="32" t="s">
        <v>19</v>
      </c>
      <c r="J745" s="9"/>
      <c r="K745" s="10">
        <v>0</v>
      </c>
      <c r="L745" s="10">
        <f t="shared" si="33"/>
        <v>0</v>
      </c>
      <c r="M745" s="10">
        <f t="shared" si="34"/>
        <v>0</v>
      </c>
      <c r="N745" s="10">
        <f t="shared" si="35"/>
        <v>0</v>
      </c>
    </row>
    <row r="746" spans="1:14" ht="27" x14ac:dyDescent="0.25">
      <c r="A746" s="32">
        <v>612</v>
      </c>
      <c r="B746" s="26" t="s">
        <v>27</v>
      </c>
      <c r="C746" s="32">
        <v>1</v>
      </c>
      <c r="D746" s="32" t="s">
        <v>1448</v>
      </c>
      <c r="E746" s="31" t="s">
        <v>1455</v>
      </c>
      <c r="F746" s="32" t="s">
        <v>19</v>
      </c>
      <c r="G746" s="32" t="s">
        <v>1456</v>
      </c>
      <c r="H746" s="32" t="s">
        <v>19</v>
      </c>
      <c r="I746" s="32" t="s">
        <v>19</v>
      </c>
      <c r="J746" s="9"/>
      <c r="K746" s="10">
        <v>0</v>
      </c>
      <c r="L746" s="10">
        <f t="shared" si="33"/>
        <v>0</v>
      </c>
      <c r="M746" s="10">
        <f t="shared" si="34"/>
        <v>0</v>
      </c>
      <c r="N746" s="10">
        <f t="shared" si="35"/>
        <v>0</v>
      </c>
    </row>
    <row r="747" spans="1:14" ht="27" x14ac:dyDescent="0.25">
      <c r="A747" s="32">
        <v>613</v>
      </c>
      <c r="B747" s="26" t="s">
        <v>27</v>
      </c>
      <c r="C747" s="32">
        <v>1</v>
      </c>
      <c r="D747" s="32" t="s">
        <v>1448</v>
      </c>
      <c r="E747" s="31" t="s">
        <v>1457</v>
      </c>
      <c r="F747" s="32" t="s">
        <v>19</v>
      </c>
      <c r="G747" s="32" t="s">
        <v>1458</v>
      </c>
      <c r="H747" s="32" t="s">
        <v>19</v>
      </c>
      <c r="I747" s="32" t="s">
        <v>19</v>
      </c>
      <c r="J747" s="9"/>
      <c r="K747" s="10">
        <v>0</v>
      </c>
      <c r="L747" s="10">
        <f t="shared" si="33"/>
        <v>0</v>
      </c>
      <c r="M747" s="10">
        <f t="shared" si="34"/>
        <v>0</v>
      </c>
      <c r="N747" s="10">
        <f t="shared" si="35"/>
        <v>0</v>
      </c>
    </row>
    <row r="748" spans="1:14" ht="27" x14ac:dyDescent="0.25">
      <c r="A748" s="32">
        <v>614</v>
      </c>
      <c r="B748" s="26" t="s">
        <v>27</v>
      </c>
      <c r="C748" s="32">
        <v>1</v>
      </c>
      <c r="D748" s="32" t="s">
        <v>1448</v>
      </c>
      <c r="E748" s="31" t="s">
        <v>1459</v>
      </c>
      <c r="F748" s="32" t="s">
        <v>19</v>
      </c>
      <c r="G748" s="32" t="s">
        <v>1460</v>
      </c>
      <c r="H748" s="32" t="s">
        <v>19</v>
      </c>
      <c r="I748" s="32" t="s">
        <v>19</v>
      </c>
      <c r="J748" s="9"/>
      <c r="K748" s="10">
        <v>0</v>
      </c>
      <c r="L748" s="10">
        <f t="shared" si="33"/>
        <v>0</v>
      </c>
      <c r="M748" s="10">
        <f t="shared" si="34"/>
        <v>0</v>
      </c>
      <c r="N748" s="10">
        <f t="shared" si="35"/>
        <v>0</v>
      </c>
    </row>
    <row r="749" spans="1:14" ht="27" x14ac:dyDescent="0.25">
      <c r="A749" s="32">
        <v>615</v>
      </c>
      <c r="B749" s="26" t="s">
        <v>27</v>
      </c>
      <c r="C749" s="32">
        <v>1</v>
      </c>
      <c r="D749" s="32" t="s">
        <v>1448</v>
      </c>
      <c r="E749" s="31" t="s">
        <v>1459</v>
      </c>
      <c r="F749" s="32" t="s">
        <v>19</v>
      </c>
      <c r="G749" s="32" t="s">
        <v>1461</v>
      </c>
      <c r="H749" s="32" t="s">
        <v>19</v>
      </c>
      <c r="I749" s="32" t="s">
        <v>19</v>
      </c>
      <c r="J749" s="9"/>
      <c r="K749" s="10">
        <v>0</v>
      </c>
      <c r="L749" s="10">
        <f t="shared" si="33"/>
        <v>0</v>
      </c>
      <c r="M749" s="10">
        <f t="shared" si="34"/>
        <v>0</v>
      </c>
      <c r="N749" s="10">
        <f t="shared" si="35"/>
        <v>0</v>
      </c>
    </row>
    <row r="750" spans="1:14" ht="27" x14ac:dyDescent="0.25">
      <c r="A750" s="32">
        <v>616</v>
      </c>
      <c r="B750" s="26" t="s">
        <v>27</v>
      </c>
      <c r="C750" s="32">
        <v>1</v>
      </c>
      <c r="D750" s="32" t="s">
        <v>1448</v>
      </c>
      <c r="E750" s="31" t="s">
        <v>1462</v>
      </c>
      <c r="F750" s="32" t="s">
        <v>19</v>
      </c>
      <c r="G750" s="32" t="s">
        <v>1463</v>
      </c>
      <c r="H750" s="32" t="s">
        <v>19</v>
      </c>
      <c r="I750" s="32" t="s">
        <v>19</v>
      </c>
      <c r="J750" s="9"/>
      <c r="K750" s="10">
        <v>0</v>
      </c>
      <c r="L750" s="10">
        <f t="shared" si="33"/>
        <v>0</v>
      </c>
      <c r="M750" s="10">
        <f t="shared" si="34"/>
        <v>0</v>
      </c>
      <c r="N750" s="10">
        <f t="shared" si="35"/>
        <v>0</v>
      </c>
    </row>
    <row r="751" spans="1:14" ht="27" x14ac:dyDescent="0.25">
      <c r="A751" s="32">
        <v>617</v>
      </c>
      <c r="B751" s="26" t="s">
        <v>27</v>
      </c>
      <c r="C751" s="32">
        <v>1</v>
      </c>
      <c r="D751" s="32" t="s">
        <v>1448</v>
      </c>
      <c r="E751" s="31" t="s">
        <v>1462</v>
      </c>
      <c r="F751" s="32" t="s">
        <v>19</v>
      </c>
      <c r="G751" s="32" t="s">
        <v>1464</v>
      </c>
      <c r="H751" s="32" t="s">
        <v>19</v>
      </c>
      <c r="I751" s="32" t="s">
        <v>19</v>
      </c>
      <c r="J751" s="9"/>
      <c r="K751" s="10">
        <v>0</v>
      </c>
      <c r="L751" s="10">
        <f t="shared" si="33"/>
        <v>0</v>
      </c>
      <c r="M751" s="10">
        <f t="shared" si="34"/>
        <v>0</v>
      </c>
      <c r="N751" s="10">
        <f t="shared" si="35"/>
        <v>0</v>
      </c>
    </row>
    <row r="752" spans="1:14" ht="27" x14ac:dyDescent="0.25">
      <c r="A752" s="32">
        <v>618</v>
      </c>
      <c r="B752" s="26" t="s">
        <v>27</v>
      </c>
      <c r="C752" s="32">
        <v>1</v>
      </c>
      <c r="D752" s="32" t="s">
        <v>22</v>
      </c>
      <c r="E752" s="31" t="s">
        <v>1465</v>
      </c>
      <c r="F752" s="32" t="s">
        <v>19</v>
      </c>
      <c r="G752" s="32" t="s">
        <v>1466</v>
      </c>
      <c r="H752" s="32" t="s">
        <v>19</v>
      </c>
      <c r="I752" s="32" t="s">
        <v>19</v>
      </c>
      <c r="J752" s="9"/>
      <c r="K752" s="10">
        <v>0</v>
      </c>
      <c r="L752" s="10">
        <f t="shared" si="33"/>
        <v>0</v>
      </c>
      <c r="M752" s="10">
        <f t="shared" si="34"/>
        <v>0</v>
      </c>
      <c r="N752" s="10">
        <f t="shared" si="35"/>
        <v>0</v>
      </c>
    </row>
    <row r="753" spans="1:14" ht="27" x14ac:dyDescent="0.25">
      <c r="A753" s="32">
        <v>619</v>
      </c>
      <c r="B753" s="26" t="s">
        <v>27</v>
      </c>
      <c r="C753" s="32">
        <v>8</v>
      </c>
      <c r="D753" s="32" t="s">
        <v>1207</v>
      </c>
      <c r="E753" s="31" t="s">
        <v>1467</v>
      </c>
      <c r="F753" s="32" t="s">
        <v>19</v>
      </c>
      <c r="G753" s="32" t="s">
        <v>19</v>
      </c>
      <c r="H753" s="32" t="s">
        <v>19</v>
      </c>
      <c r="I753" s="32" t="s">
        <v>19</v>
      </c>
      <c r="J753" s="9"/>
      <c r="K753" s="10">
        <v>0</v>
      </c>
      <c r="L753" s="10">
        <f t="shared" si="33"/>
        <v>0</v>
      </c>
      <c r="M753" s="10">
        <f t="shared" si="34"/>
        <v>0</v>
      </c>
      <c r="N753" s="10">
        <f t="shared" si="35"/>
        <v>0</v>
      </c>
    </row>
    <row r="754" spans="1:14" ht="63" x14ac:dyDescent="0.25">
      <c r="A754" s="32">
        <v>620</v>
      </c>
      <c r="B754" s="26" t="s">
        <v>27</v>
      </c>
      <c r="C754" s="32">
        <v>1</v>
      </c>
      <c r="D754" s="32" t="s">
        <v>22</v>
      </c>
      <c r="E754" s="31" t="s">
        <v>1468</v>
      </c>
      <c r="F754" s="32" t="s">
        <v>19</v>
      </c>
      <c r="G754" s="32" t="s">
        <v>19</v>
      </c>
      <c r="H754" s="32" t="s">
        <v>19</v>
      </c>
      <c r="I754" s="32" t="s">
        <v>19</v>
      </c>
      <c r="J754" s="9"/>
      <c r="K754" s="10">
        <v>0</v>
      </c>
      <c r="L754" s="10">
        <f t="shared" si="33"/>
        <v>0</v>
      </c>
      <c r="M754" s="10">
        <f t="shared" si="34"/>
        <v>0</v>
      </c>
      <c r="N754" s="10">
        <f t="shared" si="35"/>
        <v>0</v>
      </c>
    </row>
    <row r="755" spans="1:14" ht="171" x14ac:dyDescent="0.25">
      <c r="A755" s="32">
        <v>621</v>
      </c>
      <c r="B755" s="26" t="s">
        <v>27</v>
      </c>
      <c r="C755" s="32">
        <v>1</v>
      </c>
      <c r="D755" s="32" t="s">
        <v>22</v>
      </c>
      <c r="E755" s="31" t="s">
        <v>1469</v>
      </c>
      <c r="F755" s="32" t="s">
        <v>19</v>
      </c>
      <c r="G755" s="32" t="s">
        <v>19</v>
      </c>
      <c r="H755" s="32" t="s">
        <v>19</v>
      </c>
      <c r="I755" s="32" t="s">
        <v>19</v>
      </c>
      <c r="J755" s="9"/>
      <c r="K755" s="10">
        <v>0</v>
      </c>
      <c r="L755" s="10">
        <f t="shared" si="33"/>
        <v>0</v>
      </c>
      <c r="M755" s="10">
        <f t="shared" si="34"/>
        <v>0</v>
      </c>
      <c r="N755" s="10">
        <f t="shared" si="35"/>
        <v>0</v>
      </c>
    </row>
    <row r="756" spans="1:14" ht="324" x14ac:dyDescent="0.25">
      <c r="A756" s="32">
        <v>622</v>
      </c>
      <c r="B756" s="26" t="s">
        <v>27</v>
      </c>
      <c r="C756" s="32">
        <v>4</v>
      </c>
      <c r="D756" s="32" t="s">
        <v>22</v>
      </c>
      <c r="E756" s="31" t="s">
        <v>1470</v>
      </c>
      <c r="F756" s="32" t="s">
        <v>19</v>
      </c>
      <c r="G756" s="32" t="s">
        <v>19</v>
      </c>
      <c r="H756" s="32" t="s">
        <v>19</v>
      </c>
      <c r="I756" s="32" t="s">
        <v>19</v>
      </c>
      <c r="J756" s="9"/>
      <c r="K756" s="10">
        <v>0</v>
      </c>
      <c r="L756" s="10">
        <f t="shared" si="33"/>
        <v>0</v>
      </c>
      <c r="M756" s="10">
        <f t="shared" si="34"/>
        <v>0</v>
      </c>
      <c r="N756" s="10">
        <f t="shared" si="35"/>
        <v>0</v>
      </c>
    </row>
    <row r="757" spans="1:14" ht="36" x14ac:dyDescent="0.25">
      <c r="A757" s="32">
        <v>623</v>
      </c>
      <c r="B757" s="26" t="s">
        <v>27</v>
      </c>
      <c r="C757" s="32">
        <v>1</v>
      </c>
      <c r="D757" s="32" t="s">
        <v>22</v>
      </c>
      <c r="E757" s="31" t="s">
        <v>1471</v>
      </c>
      <c r="F757" s="32" t="s">
        <v>19</v>
      </c>
      <c r="G757" s="32" t="s">
        <v>19</v>
      </c>
      <c r="H757" s="32" t="s">
        <v>19</v>
      </c>
      <c r="I757" s="32" t="s">
        <v>19</v>
      </c>
      <c r="J757" s="9"/>
      <c r="K757" s="10">
        <v>0</v>
      </c>
      <c r="L757" s="10">
        <f t="shared" si="33"/>
        <v>0</v>
      </c>
      <c r="M757" s="10">
        <f t="shared" si="34"/>
        <v>0</v>
      </c>
      <c r="N757" s="10">
        <f t="shared" si="35"/>
        <v>0</v>
      </c>
    </row>
    <row r="758" spans="1:14" ht="63" x14ac:dyDescent="0.25">
      <c r="A758" s="32">
        <v>624</v>
      </c>
      <c r="B758" s="26" t="s">
        <v>695</v>
      </c>
      <c r="C758" s="32">
        <v>3</v>
      </c>
      <c r="D758" s="32" t="s">
        <v>22</v>
      </c>
      <c r="E758" s="31" t="s">
        <v>1472</v>
      </c>
      <c r="F758" s="32" t="s">
        <v>19</v>
      </c>
      <c r="G758" s="32" t="s">
        <v>19</v>
      </c>
      <c r="H758" s="32" t="s">
        <v>19</v>
      </c>
      <c r="I758" s="32" t="s">
        <v>19</v>
      </c>
      <c r="J758" s="9"/>
      <c r="K758" s="10">
        <v>0</v>
      </c>
      <c r="L758" s="10">
        <f t="shared" si="33"/>
        <v>0</v>
      </c>
      <c r="M758" s="10">
        <f t="shared" si="34"/>
        <v>0</v>
      </c>
      <c r="N758" s="10">
        <f t="shared" si="35"/>
        <v>0</v>
      </c>
    </row>
    <row r="759" spans="1:14" ht="36" x14ac:dyDescent="0.25">
      <c r="A759" s="32">
        <v>625</v>
      </c>
      <c r="B759" s="26" t="s">
        <v>695</v>
      </c>
      <c r="C759" s="32">
        <v>2</v>
      </c>
      <c r="D759" s="32" t="s">
        <v>22</v>
      </c>
      <c r="E759" s="31" t="s">
        <v>1473</v>
      </c>
      <c r="F759" s="32" t="s">
        <v>19</v>
      </c>
      <c r="G759" s="32" t="s">
        <v>19</v>
      </c>
      <c r="H759" s="32" t="s">
        <v>19</v>
      </c>
      <c r="I759" s="32" t="s">
        <v>19</v>
      </c>
      <c r="J759" s="9"/>
      <c r="K759" s="10">
        <v>0</v>
      </c>
      <c r="L759" s="10">
        <f t="shared" si="33"/>
        <v>0</v>
      </c>
      <c r="M759" s="10">
        <f t="shared" si="34"/>
        <v>0</v>
      </c>
      <c r="N759" s="10">
        <f t="shared" si="35"/>
        <v>0</v>
      </c>
    </row>
    <row r="760" spans="1:14" ht="36" x14ac:dyDescent="0.25">
      <c r="A760" s="32">
        <v>626</v>
      </c>
      <c r="B760" s="13" t="s">
        <v>823</v>
      </c>
      <c r="C760" s="32">
        <v>1</v>
      </c>
      <c r="D760" s="32" t="s">
        <v>22</v>
      </c>
      <c r="E760" s="31" t="s">
        <v>1474</v>
      </c>
      <c r="F760" s="32" t="s">
        <v>19</v>
      </c>
      <c r="G760" s="32" t="s">
        <v>1475</v>
      </c>
      <c r="H760" s="32" t="s">
        <v>1476</v>
      </c>
      <c r="I760" s="32" t="s">
        <v>19</v>
      </c>
      <c r="J760" s="9"/>
      <c r="K760" s="10">
        <v>0</v>
      </c>
      <c r="L760" s="10">
        <f t="shared" si="33"/>
        <v>0</v>
      </c>
      <c r="M760" s="10">
        <f t="shared" si="34"/>
        <v>0</v>
      </c>
      <c r="N760" s="10">
        <f t="shared" si="35"/>
        <v>0</v>
      </c>
    </row>
    <row r="761" spans="1:14" ht="36" x14ac:dyDescent="0.25">
      <c r="A761" s="32">
        <v>627</v>
      </c>
      <c r="B761" s="13" t="s">
        <v>823</v>
      </c>
      <c r="C761" s="32">
        <v>2</v>
      </c>
      <c r="D761" s="32" t="s">
        <v>22</v>
      </c>
      <c r="E761" s="31" t="s">
        <v>1477</v>
      </c>
      <c r="F761" s="32" t="s">
        <v>19</v>
      </c>
      <c r="G761" s="32">
        <v>6321</v>
      </c>
      <c r="H761" s="32" t="s">
        <v>621</v>
      </c>
      <c r="I761" s="32" t="s">
        <v>19</v>
      </c>
      <c r="J761" s="9"/>
      <c r="K761" s="10">
        <v>0</v>
      </c>
      <c r="L761" s="10">
        <f t="shared" si="33"/>
        <v>0</v>
      </c>
      <c r="M761" s="10">
        <f t="shared" si="34"/>
        <v>0</v>
      </c>
      <c r="N761" s="10">
        <f t="shared" si="35"/>
        <v>0</v>
      </c>
    </row>
    <row r="762" spans="1:14" ht="36" x14ac:dyDescent="0.25">
      <c r="A762" s="32">
        <v>628</v>
      </c>
      <c r="B762" s="13" t="s">
        <v>823</v>
      </c>
      <c r="C762" s="32">
        <v>2</v>
      </c>
      <c r="D762" s="32" t="s">
        <v>22</v>
      </c>
      <c r="E762" s="31" t="s">
        <v>1478</v>
      </c>
      <c r="F762" s="32" t="s">
        <v>19</v>
      </c>
      <c r="G762" s="32">
        <v>6201</v>
      </c>
      <c r="H762" s="32" t="s">
        <v>621</v>
      </c>
      <c r="I762" s="32" t="s">
        <v>19</v>
      </c>
      <c r="J762" s="9"/>
      <c r="K762" s="10">
        <v>0</v>
      </c>
      <c r="L762" s="10">
        <f t="shared" si="33"/>
        <v>0</v>
      </c>
      <c r="M762" s="10">
        <f t="shared" si="34"/>
        <v>0</v>
      </c>
      <c r="N762" s="10">
        <f t="shared" si="35"/>
        <v>0</v>
      </c>
    </row>
    <row r="763" spans="1:14" ht="36" x14ac:dyDescent="0.25">
      <c r="A763" s="32">
        <v>629</v>
      </c>
      <c r="B763" s="13" t="s">
        <v>823</v>
      </c>
      <c r="C763" s="32">
        <v>1</v>
      </c>
      <c r="D763" s="32" t="s">
        <v>611</v>
      </c>
      <c r="E763" s="31" t="s">
        <v>1479</v>
      </c>
      <c r="F763" s="32" t="s">
        <v>19</v>
      </c>
      <c r="G763" s="32">
        <v>9671</v>
      </c>
      <c r="H763" s="32" t="s">
        <v>1480</v>
      </c>
      <c r="I763" s="32" t="s">
        <v>19</v>
      </c>
      <c r="J763" s="9"/>
      <c r="K763" s="10">
        <v>0</v>
      </c>
      <c r="L763" s="10">
        <f t="shared" si="33"/>
        <v>0</v>
      </c>
      <c r="M763" s="10">
        <f t="shared" si="34"/>
        <v>0</v>
      </c>
      <c r="N763" s="10">
        <f t="shared" si="35"/>
        <v>0</v>
      </c>
    </row>
    <row r="764" spans="1:14" ht="36" x14ac:dyDescent="0.25">
      <c r="A764" s="32">
        <v>630</v>
      </c>
      <c r="B764" s="13" t="s">
        <v>823</v>
      </c>
      <c r="C764" s="32">
        <v>2</v>
      </c>
      <c r="D764" s="32" t="s">
        <v>22</v>
      </c>
      <c r="E764" s="31" t="s">
        <v>1481</v>
      </c>
      <c r="F764" s="32" t="s">
        <v>19</v>
      </c>
      <c r="G764" s="32">
        <v>36902</v>
      </c>
      <c r="H764" s="32" t="s">
        <v>825</v>
      </c>
      <c r="I764" s="32" t="s">
        <v>19</v>
      </c>
      <c r="J764" s="9"/>
      <c r="K764" s="10">
        <v>0</v>
      </c>
      <c r="L764" s="10">
        <f t="shared" si="33"/>
        <v>0</v>
      </c>
      <c r="M764" s="10">
        <f t="shared" si="34"/>
        <v>0</v>
      </c>
      <c r="N764" s="10">
        <f t="shared" si="35"/>
        <v>0</v>
      </c>
    </row>
    <row r="765" spans="1:14" ht="36" x14ac:dyDescent="0.25">
      <c r="A765" s="32">
        <v>631</v>
      </c>
      <c r="B765" s="13" t="s">
        <v>823</v>
      </c>
      <c r="C765" s="32">
        <v>2</v>
      </c>
      <c r="D765" s="32" t="s">
        <v>22</v>
      </c>
      <c r="E765" s="31" t="s">
        <v>1482</v>
      </c>
      <c r="F765" s="32" t="s">
        <v>19</v>
      </c>
      <c r="G765" s="32">
        <v>14902</v>
      </c>
      <c r="H765" s="32" t="s">
        <v>825</v>
      </c>
      <c r="I765" s="32" t="s">
        <v>19</v>
      </c>
      <c r="J765" s="9"/>
      <c r="K765" s="10">
        <v>0</v>
      </c>
      <c r="L765" s="10">
        <f t="shared" si="33"/>
        <v>0</v>
      </c>
      <c r="M765" s="10">
        <f t="shared" si="34"/>
        <v>0</v>
      </c>
      <c r="N765" s="10">
        <f t="shared" si="35"/>
        <v>0</v>
      </c>
    </row>
    <row r="766" spans="1:14" ht="36" x14ac:dyDescent="0.25">
      <c r="A766" s="32">
        <v>632</v>
      </c>
      <c r="B766" s="13" t="s">
        <v>823</v>
      </c>
      <c r="C766" s="32">
        <v>1</v>
      </c>
      <c r="D766" s="32" t="s">
        <v>22</v>
      </c>
      <c r="E766" s="31" t="s">
        <v>1483</v>
      </c>
      <c r="F766" s="32" t="s">
        <v>19</v>
      </c>
      <c r="G766" s="32">
        <v>81101</v>
      </c>
      <c r="H766" s="32" t="s">
        <v>1480</v>
      </c>
      <c r="I766" s="32" t="s">
        <v>19</v>
      </c>
      <c r="J766" s="9"/>
      <c r="K766" s="10">
        <v>0</v>
      </c>
      <c r="L766" s="10">
        <f t="shared" si="33"/>
        <v>0</v>
      </c>
      <c r="M766" s="10">
        <f t="shared" si="34"/>
        <v>0</v>
      </c>
      <c r="N766" s="10">
        <f t="shared" si="35"/>
        <v>0</v>
      </c>
    </row>
    <row r="767" spans="1:14" ht="36" x14ac:dyDescent="0.25">
      <c r="A767" s="32">
        <v>633</v>
      </c>
      <c r="B767" s="13" t="s">
        <v>823</v>
      </c>
      <c r="C767" s="32">
        <v>2</v>
      </c>
      <c r="D767" s="32" t="s">
        <v>22</v>
      </c>
      <c r="E767" s="31" t="s">
        <v>1484</v>
      </c>
      <c r="F767" s="32" t="s">
        <v>19</v>
      </c>
      <c r="G767" s="32">
        <v>1241</v>
      </c>
      <c r="H767" s="32" t="s">
        <v>621</v>
      </c>
      <c r="I767" s="32" t="s">
        <v>19</v>
      </c>
      <c r="J767" s="9"/>
      <c r="K767" s="10">
        <v>0</v>
      </c>
      <c r="L767" s="10">
        <f t="shared" si="33"/>
        <v>0</v>
      </c>
      <c r="M767" s="10">
        <f t="shared" si="34"/>
        <v>0</v>
      </c>
      <c r="N767" s="10">
        <f t="shared" si="35"/>
        <v>0</v>
      </c>
    </row>
    <row r="768" spans="1:14" ht="36" x14ac:dyDescent="0.25">
      <c r="A768" s="32">
        <v>634</v>
      </c>
      <c r="B768" s="13" t="s">
        <v>823</v>
      </c>
      <c r="C768" s="32">
        <v>10</v>
      </c>
      <c r="D768" s="32" t="s">
        <v>22</v>
      </c>
      <c r="E768" s="31" t="s">
        <v>1485</v>
      </c>
      <c r="F768" s="32" t="s">
        <v>19</v>
      </c>
      <c r="G768" s="32" t="s">
        <v>1486</v>
      </c>
      <c r="H768" s="32" t="s">
        <v>825</v>
      </c>
      <c r="I768" s="32" t="s">
        <v>19</v>
      </c>
      <c r="J768" s="9"/>
      <c r="K768" s="10">
        <v>0</v>
      </c>
      <c r="L768" s="10">
        <f t="shared" si="33"/>
        <v>0</v>
      </c>
      <c r="M768" s="10">
        <f t="shared" si="34"/>
        <v>0</v>
      </c>
      <c r="N768" s="10">
        <f t="shared" si="35"/>
        <v>0</v>
      </c>
    </row>
    <row r="769" spans="1:14" ht="36" x14ac:dyDescent="0.25">
      <c r="A769" s="32">
        <v>635</v>
      </c>
      <c r="B769" s="13" t="s">
        <v>823</v>
      </c>
      <c r="C769" s="32">
        <v>10</v>
      </c>
      <c r="D769" s="32" t="s">
        <v>22</v>
      </c>
      <c r="E769" s="31" t="s">
        <v>1485</v>
      </c>
      <c r="F769" s="32" t="s">
        <v>19</v>
      </c>
      <c r="G769" s="32" t="s">
        <v>1487</v>
      </c>
      <c r="H769" s="32" t="s">
        <v>1488</v>
      </c>
      <c r="I769" s="32" t="s">
        <v>19</v>
      </c>
      <c r="J769" s="9"/>
      <c r="K769" s="10">
        <v>0</v>
      </c>
      <c r="L769" s="10">
        <f t="shared" si="33"/>
        <v>0</v>
      </c>
      <c r="M769" s="10">
        <f t="shared" si="34"/>
        <v>0</v>
      </c>
      <c r="N769" s="10">
        <f t="shared" si="35"/>
        <v>0</v>
      </c>
    </row>
    <row r="770" spans="1:14" ht="36" x14ac:dyDescent="0.25">
      <c r="A770" s="32">
        <v>636</v>
      </c>
      <c r="B770" s="13" t="s">
        <v>823</v>
      </c>
      <c r="C770" s="32">
        <v>10</v>
      </c>
      <c r="D770" s="32" t="s">
        <v>22</v>
      </c>
      <c r="E770" s="31" t="s">
        <v>1485</v>
      </c>
      <c r="F770" s="32" t="s">
        <v>19</v>
      </c>
      <c r="G770" s="32" t="s">
        <v>1489</v>
      </c>
      <c r="H770" s="32" t="s">
        <v>1092</v>
      </c>
      <c r="I770" s="32" t="s">
        <v>19</v>
      </c>
      <c r="J770" s="9"/>
      <c r="K770" s="10">
        <v>0</v>
      </c>
      <c r="L770" s="10">
        <f t="shared" si="33"/>
        <v>0</v>
      </c>
      <c r="M770" s="10">
        <f t="shared" si="34"/>
        <v>0</v>
      </c>
      <c r="N770" s="10">
        <f t="shared" si="35"/>
        <v>0</v>
      </c>
    </row>
    <row r="771" spans="1:14" ht="36" x14ac:dyDescent="0.25">
      <c r="A771" s="32">
        <v>637</v>
      </c>
      <c r="B771" s="13" t="s">
        <v>823</v>
      </c>
      <c r="C771" s="32">
        <v>1</v>
      </c>
      <c r="D771" s="32" t="s">
        <v>22</v>
      </c>
      <c r="E771" s="31" t="s">
        <v>1485</v>
      </c>
      <c r="F771" s="32" t="s">
        <v>19</v>
      </c>
      <c r="G771" s="32" t="s">
        <v>1490</v>
      </c>
      <c r="H771" s="32" t="s">
        <v>1491</v>
      </c>
      <c r="I771" s="32" t="s">
        <v>19</v>
      </c>
      <c r="J771" s="9"/>
      <c r="K771" s="10">
        <v>0</v>
      </c>
      <c r="L771" s="10">
        <f t="shared" si="33"/>
        <v>0</v>
      </c>
      <c r="M771" s="10">
        <f t="shared" si="34"/>
        <v>0</v>
      </c>
      <c r="N771" s="10">
        <f t="shared" si="35"/>
        <v>0</v>
      </c>
    </row>
    <row r="772" spans="1:14" ht="36" x14ac:dyDescent="0.25">
      <c r="A772" s="32">
        <v>638</v>
      </c>
      <c r="B772" s="13" t="s">
        <v>823</v>
      </c>
      <c r="C772" s="32">
        <v>3</v>
      </c>
      <c r="D772" s="32" t="s">
        <v>542</v>
      </c>
      <c r="E772" s="31" t="s">
        <v>1492</v>
      </c>
      <c r="F772" s="32" t="s">
        <v>19</v>
      </c>
      <c r="G772" s="32">
        <v>2040</v>
      </c>
      <c r="H772" s="32" t="s">
        <v>1493</v>
      </c>
      <c r="I772" s="32" t="s">
        <v>19</v>
      </c>
      <c r="J772" s="9"/>
      <c r="K772" s="10">
        <v>0</v>
      </c>
      <c r="L772" s="10">
        <f t="shared" si="33"/>
        <v>0</v>
      </c>
      <c r="M772" s="10">
        <f t="shared" si="34"/>
        <v>0</v>
      </c>
      <c r="N772" s="10">
        <f t="shared" si="35"/>
        <v>0</v>
      </c>
    </row>
    <row r="773" spans="1:14" ht="36" x14ac:dyDescent="0.25">
      <c r="A773" s="32">
        <v>639</v>
      </c>
      <c r="B773" s="13" t="s">
        <v>823</v>
      </c>
      <c r="C773" s="32">
        <v>20</v>
      </c>
      <c r="D773" s="32" t="s">
        <v>22</v>
      </c>
      <c r="E773" s="31" t="s">
        <v>1494</v>
      </c>
      <c r="F773" s="32" t="s">
        <v>19</v>
      </c>
      <c r="G773" s="32" t="s">
        <v>1495</v>
      </c>
      <c r="H773" s="32" t="s">
        <v>19</v>
      </c>
      <c r="I773" s="32" t="s">
        <v>19</v>
      </c>
      <c r="J773" s="9"/>
      <c r="K773" s="10">
        <v>0</v>
      </c>
      <c r="L773" s="10">
        <f t="shared" ref="L773:L820" si="36">K773*C773</f>
        <v>0</v>
      </c>
      <c r="M773" s="10">
        <f t="shared" ref="M773:M820" si="37">L773*0.16</f>
        <v>0</v>
      </c>
      <c r="N773" s="10">
        <f t="shared" ref="N773:N820" si="38">L773+M773</f>
        <v>0</v>
      </c>
    </row>
    <row r="774" spans="1:14" ht="36" x14ac:dyDescent="0.25">
      <c r="A774" s="32">
        <v>640</v>
      </c>
      <c r="B774" s="13" t="s">
        <v>823</v>
      </c>
      <c r="C774" s="32">
        <v>20</v>
      </c>
      <c r="D774" s="32" t="s">
        <v>22</v>
      </c>
      <c r="E774" s="31" t="s">
        <v>1496</v>
      </c>
      <c r="F774" s="32" t="s">
        <v>19</v>
      </c>
      <c r="G774" s="32" t="s">
        <v>1497</v>
      </c>
      <c r="H774" s="32" t="s">
        <v>1106</v>
      </c>
      <c r="I774" s="32" t="s">
        <v>19</v>
      </c>
      <c r="J774" s="9"/>
      <c r="K774" s="10">
        <v>0</v>
      </c>
      <c r="L774" s="10">
        <f t="shared" si="36"/>
        <v>0</v>
      </c>
      <c r="M774" s="10">
        <f t="shared" si="37"/>
        <v>0</v>
      </c>
      <c r="N774" s="10">
        <f t="shared" si="38"/>
        <v>0</v>
      </c>
    </row>
    <row r="775" spans="1:14" ht="36" x14ac:dyDescent="0.25">
      <c r="A775" s="32">
        <v>641</v>
      </c>
      <c r="B775" s="13" t="s">
        <v>823</v>
      </c>
      <c r="C775" s="32">
        <v>20</v>
      </c>
      <c r="D775" s="32" t="s">
        <v>22</v>
      </c>
      <c r="E775" s="31" t="s">
        <v>1498</v>
      </c>
      <c r="F775" s="32" t="s">
        <v>19</v>
      </c>
      <c r="G775" s="32" t="s">
        <v>1499</v>
      </c>
      <c r="H775" s="32" t="s">
        <v>1089</v>
      </c>
      <c r="I775" s="32" t="s">
        <v>19</v>
      </c>
      <c r="J775" s="9"/>
      <c r="K775" s="10">
        <v>0</v>
      </c>
      <c r="L775" s="10">
        <f t="shared" si="36"/>
        <v>0</v>
      </c>
      <c r="M775" s="10">
        <f t="shared" si="37"/>
        <v>0</v>
      </c>
      <c r="N775" s="10">
        <f t="shared" si="38"/>
        <v>0</v>
      </c>
    </row>
    <row r="776" spans="1:14" ht="36" x14ac:dyDescent="0.25">
      <c r="A776" s="32">
        <v>642</v>
      </c>
      <c r="B776" s="13" t="s">
        <v>823</v>
      </c>
      <c r="C776" s="32">
        <v>20</v>
      </c>
      <c r="D776" s="32" t="s">
        <v>22</v>
      </c>
      <c r="E776" s="31" t="s">
        <v>1500</v>
      </c>
      <c r="F776" s="32" t="s">
        <v>19</v>
      </c>
      <c r="G776" s="32" t="s">
        <v>1330</v>
      </c>
      <c r="H776" s="32" t="s">
        <v>1488</v>
      </c>
      <c r="I776" s="32" t="s">
        <v>19</v>
      </c>
      <c r="J776" s="9"/>
      <c r="K776" s="10">
        <v>0</v>
      </c>
      <c r="L776" s="10">
        <f t="shared" si="36"/>
        <v>0</v>
      </c>
      <c r="M776" s="10">
        <f t="shared" si="37"/>
        <v>0</v>
      </c>
      <c r="N776" s="10">
        <f t="shared" si="38"/>
        <v>0</v>
      </c>
    </row>
    <row r="777" spans="1:14" ht="36" x14ac:dyDescent="0.25">
      <c r="A777" s="32">
        <v>643</v>
      </c>
      <c r="B777" s="13" t="s">
        <v>823</v>
      </c>
      <c r="C777" s="32">
        <v>20</v>
      </c>
      <c r="D777" s="32" t="s">
        <v>22</v>
      </c>
      <c r="E777" s="31" t="s">
        <v>1501</v>
      </c>
      <c r="F777" s="32" t="s">
        <v>19</v>
      </c>
      <c r="G777" s="32" t="s">
        <v>1332</v>
      </c>
      <c r="H777" s="32" t="s">
        <v>1092</v>
      </c>
      <c r="I777" s="32" t="s">
        <v>19</v>
      </c>
      <c r="J777" s="9"/>
      <c r="K777" s="10">
        <v>0</v>
      </c>
      <c r="L777" s="10">
        <f t="shared" si="36"/>
        <v>0</v>
      </c>
      <c r="M777" s="10">
        <f t="shared" si="37"/>
        <v>0</v>
      </c>
      <c r="N777" s="10">
        <f t="shared" si="38"/>
        <v>0</v>
      </c>
    </row>
    <row r="778" spans="1:14" ht="36" x14ac:dyDescent="0.25">
      <c r="A778" s="32">
        <v>644</v>
      </c>
      <c r="B778" s="13" t="s">
        <v>823</v>
      </c>
      <c r="C778" s="32">
        <v>20</v>
      </c>
      <c r="D778" s="32" t="s">
        <v>22</v>
      </c>
      <c r="E778" s="31" t="s">
        <v>1502</v>
      </c>
      <c r="F778" s="32" t="s">
        <v>19</v>
      </c>
      <c r="G778" s="32" t="s">
        <v>1503</v>
      </c>
      <c r="H778" s="32" t="s">
        <v>1097</v>
      </c>
      <c r="I778" s="32" t="s">
        <v>19</v>
      </c>
      <c r="J778" s="9"/>
      <c r="K778" s="10">
        <v>0</v>
      </c>
      <c r="L778" s="10">
        <f t="shared" si="36"/>
        <v>0</v>
      </c>
      <c r="M778" s="10">
        <f t="shared" si="37"/>
        <v>0</v>
      </c>
      <c r="N778" s="10">
        <f t="shared" si="38"/>
        <v>0</v>
      </c>
    </row>
    <row r="779" spans="1:14" ht="36" x14ac:dyDescent="0.25">
      <c r="A779" s="32">
        <v>645</v>
      </c>
      <c r="B779" s="13" t="s">
        <v>823</v>
      </c>
      <c r="C779" s="32">
        <v>20</v>
      </c>
      <c r="D779" s="32" t="s">
        <v>22</v>
      </c>
      <c r="E779" s="31" t="s">
        <v>1504</v>
      </c>
      <c r="F779" s="32" t="s">
        <v>19</v>
      </c>
      <c r="G779" s="32" t="s">
        <v>1505</v>
      </c>
      <c r="H779" s="32" t="s">
        <v>1491</v>
      </c>
      <c r="I779" s="32" t="s">
        <v>19</v>
      </c>
      <c r="J779" s="9"/>
      <c r="K779" s="10">
        <v>0</v>
      </c>
      <c r="L779" s="10">
        <f t="shared" si="36"/>
        <v>0</v>
      </c>
      <c r="M779" s="10">
        <f t="shared" si="37"/>
        <v>0</v>
      </c>
      <c r="N779" s="10">
        <f t="shared" si="38"/>
        <v>0</v>
      </c>
    </row>
    <row r="780" spans="1:14" ht="36" x14ac:dyDescent="0.25">
      <c r="A780" s="32">
        <v>646</v>
      </c>
      <c r="B780" s="13" t="s">
        <v>823</v>
      </c>
      <c r="C780" s="32">
        <v>20</v>
      </c>
      <c r="D780" s="32" t="s">
        <v>22</v>
      </c>
      <c r="E780" s="31" t="s">
        <v>1506</v>
      </c>
      <c r="F780" s="32" t="s">
        <v>19</v>
      </c>
      <c r="G780" s="32" t="s">
        <v>1507</v>
      </c>
      <c r="H780" s="32" t="s">
        <v>1508</v>
      </c>
      <c r="I780" s="32" t="s">
        <v>19</v>
      </c>
      <c r="J780" s="9"/>
      <c r="K780" s="10">
        <v>0</v>
      </c>
      <c r="L780" s="10">
        <f t="shared" si="36"/>
        <v>0</v>
      </c>
      <c r="M780" s="10">
        <f t="shared" si="37"/>
        <v>0</v>
      </c>
      <c r="N780" s="10">
        <f t="shared" si="38"/>
        <v>0</v>
      </c>
    </row>
    <row r="781" spans="1:14" ht="36" x14ac:dyDescent="0.25">
      <c r="A781" s="32">
        <v>647</v>
      </c>
      <c r="B781" s="13" t="s">
        <v>823</v>
      </c>
      <c r="C781" s="32">
        <v>10</v>
      </c>
      <c r="D781" s="32" t="s">
        <v>542</v>
      </c>
      <c r="E781" s="31" t="s">
        <v>1424</v>
      </c>
      <c r="F781" s="32" t="s">
        <v>19</v>
      </c>
      <c r="G781" s="32">
        <v>2865</v>
      </c>
      <c r="H781" s="32" t="s">
        <v>1509</v>
      </c>
      <c r="I781" s="32" t="s">
        <v>19</v>
      </c>
      <c r="J781" s="9"/>
      <c r="K781" s="10">
        <v>0</v>
      </c>
      <c r="L781" s="10">
        <f t="shared" si="36"/>
        <v>0</v>
      </c>
      <c r="M781" s="10">
        <f t="shared" si="37"/>
        <v>0</v>
      </c>
      <c r="N781" s="10">
        <f t="shared" si="38"/>
        <v>0</v>
      </c>
    </row>
    <row r="782" spans="1:14" ht="36" x14ac:dyDescent="0.25">
      <c r="A782" s="32">
        <v>648</v>
      </c>
      <c r="B782" s="13" t="s">
        <v>823</v>
      </c>
      <c r="C782" s="32">
        <v>10</v>
      </c>
      <c r="D782" s="32" t="s">
        <v>22</v>
      </c>
      <c r="E782" s="31" t="s">
        <v>1510</v>
      </c>
      <c r="F782" s="32" t="s">
        <v>19</v>
      </c>
      <c r="G782" s="32">
        <v>2947</v>
      </c>
      <c r="H782" s="32" t="s">
        <v>1511</v>
      </c>
      <c r="I782" s="32" t="s">
        <v>19</v>
      </c>
      <c r="J782" s="9"/>
      <c r="K782" s="10">
        <v>0</v>
      </c>
      <c r="L782" s="10">
        <f t="shared" si="36"/>
        <v>0</v>
      </c>
      <c r="M782" s="10">
        <f t="shared" si="37"/>
        <v>0</v>
      </c>
      <c r="N782" s="10">
        <f t="shared" si="38"/>
        <v>0</v>
      </c>
    </row>
    <row r="783" spans="1:14" ht="36" x14ac:dyDescent="0.25">
      <c r="A783" s="32">
        <v>649</v>
      </c>
      <c r="B783" s="13" t="s">
        <v>823</v>
      </c>
      <c r="C783" s="32">
        <v>20</v>
      </c>
      <c r="D783" s="32" t="s">
        <v>22</v>
      </c>
      <c r="E783" s="31" t="s">
        <v>1512</v>
      </c>
      <c r="F783" s="32" t="s">
        <v>19</v>
      </c>
      <c r="G783" s="32" t="s">
        <v>1513</v>
      </c>
      <c r="H783" s="32" t="s">
        <v>19</v>
      </c>
      <c r="I783" s="32" t="s">
        <v>19</v>
      </c>
      <c r="J783" s="9"/>
      <c r="K783" s="10">
        <v>0</v>
      </c>
      <c r="L783" s="10">
        <f t="shared" si="36"/>
        <v>0</v>
      </c>
      <c r="M783" s="10">
        <f t="shared" si="37"/>
        <v>0</v>
      </c>
      <c r="N783" s="10">
        <f t="shared" si="38"/>
        <v>0</v>
      </c>
    </row>
    <row r="784" spans="1:14" ht="36" x14ac:dyDescent="0.25">
      <c r="A784" s="32">
        <v>650</v>
      </c>
      <c r="B784" s="13" t="s">
        <v>823</v>
      </c>
      <c r="C784" s="32">
        <v>20</v>
      </c>
      <c r="D784" s="32" t="s">
        <v>22</v>
      </c>
      <c r="E784" s="31" t="s">
        <v>1514</v>
      </c>
      <c r="F784" s="32" t="s">
        <v>19</v>
      </c>
      <c r="G784" s="32">
        <v>9016</v>
      </c>
      <c r="H784" s="32" t="s">
        <v>1515</v>
      </c>
      <c r="I784" s="32" t="s">
        <v>19</v>
      </c>
      <c r="J784" s="9"/>
      <c r="K784" s="10">
        <v>0</v>
      </c>
      <c r="L784" s="10">
        <f t="shared" si="36"/>
        <v>0</v>
      </c>
      <c r="M784" s="10">
        <f t="shared" si="37"/>
        <v>0</v>
      </c>
      <c r="N784" s="10">
        <f t="shared" si="38"/>
        <v>0</v>
      </c>
    </row>
    <row r="785" spans="1:14" ht="36" x14ac:dyDescent="0.25">
      <c r="A785" s="32">
        <v>651</v>
      </c>
      <c r="B785" s="13" t="s">
        <v>823</v>
      </c>
      <c r="C785" s="32">
        <v>20</v>
      </c>
      <c r="D785" s="32" t="s">
        <v>22</v>
      </c>
      <c r="E785" s="31" t="s">
        <v>1516</v>
      </c>
      <c r="F785" s="32" t="s">
        <v>19</v>
      </c>
      <c r="G785" s="32" t="s">
        <v>1517</v>
      </c>
      <c r="H785" s="32" t="s">
        <v>1518</v>
      </c>
      <c r="I785" s="32" t="s">
        <v>19</v>
      </c>
      <c r="J785" s="9"/>
      <c r="K785" s="10">
        <v>0</v>
      </c>
      <c r="L785" s="10">
        <f t="shared" si="36"/>
        <v>0</v>
      </c>
      <c r="M785" s="10">
        <f t="shared" si="37"/>
        <v>0</v>
      </c>
      <c r="N785" s="10">
        <f t="shared" si="38"/>
        <v>0</v>
      </c>
    </row>
    <row r="786" spans="1:14" ht="36" x14ac:dyDescent="0.25">
      <c r="A786" s="32">
        <v>652</v>
      </c>
      <c r="B786" s="13" t="s">
        <v>823</v>
      </c>
      <c r="C786" s="32">
        <v>20</v>
      </c>
      <c r="D786" s="32" t="s">
        <v>22</v>
      </c>
      <c r="E786" s="31" t="s">
        <v>1519</v>
      </c>
      <c r="F786" s="32" t="s">
        <v>19</v>
      </c>
      <c r="G786" s="32" t="s">
        <v>1520</v>
      </c>
      <c r="H786" s="32" t="s">
        <v>1521</v>
      </c>
      <c r="I786" s="32" t="s">
        <v>19</v>
      </c>
      <c r="J786" s="9"/>
      <c r="K786" s="10">
        <v>0</v>
      </c>
      <c r="L786" s="10">
        <f t="shared" si="36"/>
        <v>0</v>
      </c>
      <c r="M786" s="10">
        <f t="shared" si="37"/>
        <v>0</v>
      </c>
      <c r="N786" s="10">
        <f t="shared" si="38"/>
        <v>0</v>
      </c>
    </row>
    <row r="787" spans="1:14" ht="36" x14ac:dyDescent="0.25">
      <c r="A787" s="32">
        <v>653</v>
      </c>
      <c r="B787" s="13" t="s">
        <v>823</v>
      </c>
      <c r="C787" s="32">
        <v>15</v>
      </c>
      <c r="D787" s="32" t="s">
        <v>22</v>
      </c>
      <c r="E787" s="31" t="s">
        <v>1522</v>
      </c>
      <c r="F787" s="32" t="s">
        <v>19</v>
      </c>
      <c r="G787" s="32" t="s">
        <v>1523</v>
      </c>
      <c r="H787" s="32" t="s">
        <v>19</v>
      </c>
      <c r="I787" s="32" t="s">
        <v>19</v>
      </c>
      <c r="J787" s="9"/>
      <c r="K787" s="10">
        <v>0</v>
      </c>
      <c r="L787" s="10">
        <f t="shared" si="36"/>
        <v>0</v>
      </c>
      <c r="M787" s="10">
        <f t="shared" si="37"/>
        <v>0</v>
      </c>
      <c r="N787" s="10">
        <f t="shared" si="38"/>
        <v>0</v>
      </c>
    </row>
    <row r="788" spans="1:14" ht="36" x14ac:dyDescent="0.25">
      <c r="A788" s="32">
        <v>654</v>
      </c>
      <c r="B788" s="13" t="s">
        <v>823</v>
      </c>
      <c r="C788" s="32">
        <v>15</v>
      </c>
      <c r="D788" s="32" t="s">
        <v>22</v>
      </c>
      <c r="E788" s="31" t="s">
        <v>1524</v>
      </c>
      <c r="F788" s="32" t="s">
        <v>19</v>
      </c>
      <c r="G788" s="32" t="s">
        <v>1525</v>
      </c>
      <c r="H788" s="32" t="s">
        <v>1526</v>
      </c>
      <c r="I788" s="32" t="s">
        <v>19</v>
      </c>
      <c r="J788" s="9"/>
      <c r="K788" s="10">
        <v>0</v>
      </c>
      <c r="L788" s="10">
        <f t="shared" si="36"/>
        <v>0</v>
      </c>
      <c r="M788" s="10">
        <f t="shared" si="37"/>
        <v>0</v>
      </c>
      <c r="N788" s="10">
        <f t="shared" si="38"/>
        <v>0</v>
      </c>
    </row>
    <row r="789" spans="1:14" ht="36" x14ac:dyDescent="0.25">
      <c r="A789" s="32">
        <v>655</v>
      </c>
      <c r="B789" s="13" t="s">
        <v>823</v>
      </c>
      <c r="C789" s="32">
        <v>2</v>
      </c>
      <c r="D789" s="32" t="s">
        <v>22</v>
      </c>
      <c r="E789" s="31" t="s">
        <v>1527</v>
      </c>
      <c r="F789" s="32" t="s">
        <v>19</v>
      </c>
      <c r="G789" s="32" t="s">
        <v>1528</v>
      </c>
      <c r="H789" s="32" t="s">
        <v>1529</v>
      </c>
      <c r="I789" s="32" t="s">
        <v>19</v>
      </c>
      <c r="J789" s="9"/>
      <c r="K789" s="10">
        <v>0</v>
      </c>
      <c r="L789" s="10">
        <f t="shared" si="36"/>
        <v>0</v>
      </c>
      <c r="M789" s="10">
        <f t="shared" si="37"/>
        <v>0</v>
      </c>
      <c r="N789" s="10">
        <f t="shared" si="38"/>
        <v>0</v>
      </c>
    </row>
    <row r="790" spans="1:14" ht="36" x14ac:dyDescent="0.25">
      <c r="A790" s="32">
        <v>656</v>
      </c>
      <c r="B790" s="13" t="s">
        <v>823</v>
      </c>
      <c r="C790" s="32">
        <v>5</v>
      </c>
      <c r="D790" s="32" t="s">
        <v>1100</v>
      </c>
      <c r="E790" s="31" t="s">
        <v>1530</v>
      </c>
      <c r="F790" s="32" t="s">
        <v>19</v>
      </c>
      <c r="G790" s="32">
        <v>92110</v>
      </c>
      <c r="H790" s="32">
        <v>100</v>
      </c>
      <c r="I790" s="32" t="s">
        <v>19</v>
      </c>
      <c r="J790" s="9"/>
      <c r="K790" s="10">
        <v>0</v>
      </c>
      <c r="L790" s="10">
        <f t="shared" si="36"/>
        <v>0</v>
      </c>
      <c r="M790" s="10">
        <f t="shared" si="37"/>
        <v>0</v>
      </c>
      <c r="N790" s="10">
        <f t="shared" si="38"/>
        <v>0</v>
      </c>
    </row>
    <row r="791" spans="1:14" ht="36" x14ac:dyDescent="0.25">
      <c r="A791" s="32">
        <v>657</v>
      </c>
      <c r="B791" s="13" t="s">
        <v>823</v>
      </c>
      <c r="C791" s="32">
        <v>3</v>
      </c>
      <c r="D791" s="32" t="s">
        <v>1100</v>
      </c>
      <c r="E791" s="31" t="s">
        <v>1531</v>
      </c>
      <c r="F791" s="32" t="s">
        <v>19</v>
      </c>
      <c r="G791" s="32" t="s">
        <v>1532</v>
      </c>
      <c r="H791" s="32" t="s">
        <v>1533</v>
      </c>
      <c r="I791" s="32" t="s">
        <v>599</v>
      </c>
      <c r="J791" s="9"/>
      <c r="K791" s="10">
        <v>0</v>
      </c>
      <c r="L791" s="10">
        <f t="shared" si="36"/>
        <v>0</v>
      </c>
      <c r="M791" s="10">
        <f t="shared" si="37"/>
        <v>0</v>
      </c>
      <c r="N791" s="10">
        <f t="shared" si="38"/>
        <v>0</v>
      </c>
    </row>
    <row r="792" spans="1:14" ht="36" x14ac:dyDescent="0.25">
      <c r="A792" s="32">
        <v>658</v>
      </c>
      <c r="B792" s="13" t="s">
        <v>823</v>
      </c>
      <c r="C792" s="32">
        <v>3</v>
      </c>
      <c r="D792" s="32" t="s">
        <v>22</v>
      </c>
      <c r="E792" s="31" t="s">
        <v>1531</v>
      </c>
      <c r="F792" s="32" t="s">
        <v>19</v>
      </c>
      <c r="G792" s="32" t="s">
        <v>1534</v>
      </c>
      <c r="H792" s="32" t="s">
        <v>1533</v>
      </c>
      <c r="I792" s="32" t="s">
        <v>1535</v>
      </c>
      <c r="J792" s="9"/>
      <c r="K792" s="10">
        <v>0</v>
      </c>
      <c r="L792" s="10">
        <f t="shared" si="36"/>
        <v>0</v>
      </c>
      <c r="M792" s="10">
        <f t="shared" si="37"/>
        <v>0</v>
      </c>
      <c r="N792" s="10">
        <f t="shared" si="38"/>
        <v>0</v>
      </c>
    </row>
    <row r="793" spans="1:14" ht="36" x14ac:dyDescent="0.25">
      <c r="A793" s="32">
        <v>659</v>
      </c>
      <c r="B793" s="13" t="s">
        <v>823</v>
      </c>
      <c r="C793" s="32">
        <v>2</v>
      </c>
      <c r="D793" s="32" t="s">
        <v>1100</v>
      </c>
      <c r="E793" s="31" t="s">
        <v>1536</v>
      </c>
      <c r="F793" s="32" t="s">
        <v>19</v>
      </c>
      <c r="G793" s="32" t="s">
        <v>1537</v>
      </c>
      <c r="H793" s="32" t="s">
        <v>1538</v>
      </c>
      <c r="I793" s="32" t="s">
        <v>19</v>
      </c>
      <c r="J793" s="9"/>
      <c r="K793" s="10">
        <v>0</v>
      </c>
      <c r="L793" s="10">
        <f t="shared" si="36"/>
        <v>0</v>
      </c>
      <c r="M793" s="10">
        <f t="shared" si="37"/>
        <v>0</v>
      </c>
      <c r="N793" s="10">
        <f t="shared" si="38"/>
        <v>0</v>
      </c>
    </row>
    <row r="794" spans="1:14" ht="18" x14ac:dyDescent="0.25">
      <c r="A794" s="32">
        <v>660</v>
      </c>
      <c r="B794" s="26" t="s">
        <v>1539</v>
      </c>
      <c r="C794" s="32">
        <v>3</v>
      </c>
      <c r="D794" s="32" t="s">
        <v>22</v>
      </c>
      <c r="E794" s="31" t="s">
        <v>1540</v>
      </c>
      <c r="F794" s="32">
        <v>664464</v>
      </c>
      <c r="G794" s="32" t="s">
        <v>19</v>
      </c>
      <c r="H794" s="32" t="s">
        <v>19</v>
      </c>
      <c r="I794" s="32" t="s">
        <v>19</v>
      </c>
      <c r="J794" s="9"/>
      <c r="K794" s="10">
        <v>0</v>
      </c>
      <c r="L794" s="10">
        <f t="shared" si="36"/>
        <v>0</v>
      </c>
      <c r="M794" s="10">
        <f t="shared" si="37"/>
        <v>0</v>
      </c>
      <c r="N794" s="10">
        <f t="shared" si="38"/>
        <v>0</v>
      </c>
    </row>
    <row r="795" spans="1:14" ht="27" x14ac:dyDescent="0.25">
      <c r="A795" s="32">
        <v>661</v>
      </c>
      <c r="B795" s="26" t="s">
        <v>1539</v>
      </c>
      <c r="C795" s="32">
        <v>6</v>
      </c>
      <c r="D795" s="32" t="s">
        <v>22</v>
      </c>
      <c r="E795" s="31" t="s">
        <v>1541</v>
      </c>
      <c r="F795" s="32" t="s">
        <v>19</v>
      </c>
      <c r="G795" s="32" t="s">
        <v>19</v>
      </c>
      <c r="H795" s="32" t="s">
        <v>19</v>
      </c>
      <c r="I795" s="32" t="s">
        <v>19</v>
      </c>
      <c r="J795" s="9"/>
      <c r="K795" s="10">
        <v>0</v>
      </c>
      <c r="L795" s="10">
        <f t="shared" si="36"/>
        <v>0</v>
      </c>
      <c r="M795" s="10">
        <f t="shared" si="37"/>
        <v>0</v>
      </c>
      <c r="N795" s="10">
        <f t="shared" si="38"/>
        <v>0</v>
      </c>
    </row>
    <row r="796" spans="1:14" x14ac:dyDescent="0.25">
      <c r="A796" s="32">
        <v>662</v>
      </c>
      <c r="B796" s="26" t="s">
        <v>1539</v>
      </c>
      <c r="C796" s="32">
        <v>20</v>
      </c>
      <c r="D796" s="32" t="s">
        <v>22</v>
      </c>
      <c r="E796" s="31" t="s">
        <v>1542</v>
      </c>
      <c r="F796" s="32" t="s">
        <v>1543</v>
      </c>
      <c r="G796" s="32" t="s">
        <v>19</v>
      </c>
      <c r="H796" s="32" t="s">
        <v>19</v>
      </c>
      <c r="I796" s="32" t="s">
        <v>19</v>
      </c>
      <c r="J796" s="9"/>
      <c r="K796" s="10">
        <v>0</v>
      </c>
      <c r="L796" s="10">
        <f t="shared" si="36"/>
        <v>0</v>
      </c>
      <c r="M796" s="10">
        <f t="shared" si="37"/>
        <v>0</v>
      </c>
      <c r="N796" s="10">
        <f t="shared" si="38"/>
        <v>0</v>
      </c>
    </row>
    <row r="797" spans="1:14" ht="36" x14ac:dyDescent="0.25">
      <c r="A797" s="32">
        <v>663</v>
      </c>
      <c r="B797" s="6" t="s">
        <v>699</v>
      </c>
      <c r="C797" s="11">
        <v>2</v>
      </c>
      <c r="D797" s="11" t="s">
        <v>22</v>
      </c>
      <c r="E797" s="13" t="s">
        <v>1544</v>
      </c>
      <c r="F797" s="6" t="s">
        <v>1545</v>
      </c>
      <c r="G797" s="6" t="s">
        <v>19</v>
      </c>
      <c r="H797" s="6" t="s">
        <v>19</v>
      </c>
      <c r="I797" s="6" t="s">
        <v>19</v>
      </c>
      <c r="J797" s="9"/>
      <c r="K797" s="10">
        <v>0</v>
      </c>
      <c r="L797" s="10">
        <f t="shared" si="36"/>
        <v>0</v>
      </c>
      <c r="M797" s="10">
        <f t="shared" si="37"/>
        <v>0</v>
      </c>
      <c r="N797" s="10">
        <f t="shared" si="38"/>
        <v>0</v>
      </c>
    </row>
    <row r="798" spans="1:14" ht="36" x14ac:dyDescent="0.25">
      <c r="A798" s="32">
        <v>664</v>
      </c>
      <c r="B798" s="6" t="s">
        <v>699</v>
      </c>
      <c r="C798" s="11">
        <v>2</v>
      </c>
      <c r="D798" s="11" t="s">
        <v>22</v>
      </c>
      <c r="E798" s="13" t="s">
        <v>1546</v>
      </c>
      <c r="F798" s="6" t="s">
        <v>1547</v>
      </c>
      <c r="G798" s="6" t="s">
        <v>19</v>
      </c>
      <c r="H798" s="6" t="s">
        <v>19</v>
      </c>
      <c r="I798" s="6" t="s">
        <v>19</v>
      </c>
      <c r="J798" s="9"/>
      <c r="K798" s="10">
        <v>0</v>
      </c>
      <c r="L798" s="10">
        <f t="shared" si="36"/>
        <v>0</v>
      </c>
      <c r="M798" s="10">
        <f t="shared" si="37"/>
        <v>0</v>
      </c>
      <c r="N798" s="10">
        <f t="shared" si="38"/>
        <v>0</v>
      </c>
    </row>
    <row r="799" spans="1:14" ht="54" x14ac:dyDescent="0.25">
      <c r="A799" s="32">
        <v>665</v>
      </c>
      <c r="B799" s="6" t="s">
        <v>699</v>
      </c>
      <c r="C799" s="11">
        <v>1</v>
      </c>
      <c r="D799" s="11" t="s">
        <v>22</v>
      </c>
      <c r="E799" s="13" t="s">
        <v>1548</v>
      </c>
      <c r="F799" s="6" t="s">
        <v>1549</v>
      </c>
      <c r="G799" s="6" t="s">
        <v>19</v>
      </c>
      <c r="H799" s="6" t="s">
        <v>19</v>
      </c>
      <c r="I799" s="6" t="s">
        <v>19</v>
      </c>
      <c r="J799" s="9"/>
      <c r="K799" s="10">
        <v>0</v>
      </c>
      <c r="L799" s="10">
        <f t="shared" si="36"/>
        <v>0</v>
      </c>
      <c r="M799" s="10">
        <f t="shared" si="37"/>
        <v>0</v>
      </c>
      <c r="N799" s="10">
        <f t="shared" si="38"/>
        <v>0</v>
      </c>
    </row>
    <row r="800" spans="1:14" ht="36" x14ac:dyDescent="0.25">
      <c r="A800" s="32">
        <v>666</v>
      </c>
      <c r="B800" s="6" t="s">
        <v>699</v>
      </c>
      <c r="C800" s="11">
        <v>4</v>
      </c>
      <c r="D800" s="11" t="s">
        <v>22</v>
      </c>
      <c r="E800" s="13" t="s">
        <v>1550</v>
      </c>
      <c r="F800" s="6" t="s">
        <v>1551</v>
      </c>
      <c r="G800" s="6" t="s">
        <v>19</v>
      </c>
      <c r="H800" s="6" t="s">
        <v>19</v>
      </c>
      <c r="I800" s="6" t="s">
        <v>19</v>
      </c>
      <c r="J800" s="9"/>
      <c r="K800" s="10">
        <v>0</v>
      </c>
      <c r="L800" s="10">
        <f t="shared" si="36"/>
        <v>0</v>
      </c>
      <c r="M800" s="10">
        <f t="shared" si="37"/>
        <v>0</v>
      </c>
      <c r="N800" s="10">
        <f t="shared" si="38"/>
        <v>0</v>
      </c>
    </row>
    <row r="801" spans="1:14" ht="27" x14ac:dyDescent="0.25">
      <c r="A801" s="32">
        <v>667</v>
      </c>
      <c r="B801" s="6" t="s">
        <v>699</v>
      </c>
      <c r="C801" s="11">
        <v>4</v>
      </c>
      <c r="D801" s="11" t="s">
        <v>22</v>
      </c>
      <c r="E801" s="13" t="s">
        <v>1552</v>
      </c>
      <c r="F801" s="6" t="s">
        <v>1553</v>
      </c>
      <c r="G801" s="6" t="s">
        <v>19</v>
      </c>
      <c r="H801" s="6" t="s">
        <v>19</v>
      </c>
      <c r="I801" s="6" t="s">
        <v>19</v>
      </c>
      <c r="J801" s="9"/>
      <c r="K801" s="10">
        <v>0</v>
      </c>
      <c r="L801" s="10">
        <f t="shared" si="36"/>
        <v>0</v>
      </c>
      <c r="M801" s="10">
        <f t="shared" si="37"/>
        <v>0</v>
      </c>
      <c r="N801" s="10">
        <f t="shared" si="38"/>
        <v>0</v>
      </c>
    </row>
    <row r="802" spans="1:14" ht="81" x14ac:dyDescent="0.25">
      <c r="A802" s="32">
        <v>668</v>
      </c>
      <c r="B802" s="6" t="s">
        <v>699</v>
      </c>
      <c r="C802" s="11">
        <v>1</v>
      </c>
      <c r="D802" s="11" t="s">
        <v>22</v>
      </c>
      <c r="E802" s="13" t="s">
        <v>1554</v>
      </c>
      <c r="F802" s="6" t="s">
        <v>1555</v>
      </c>
      <c r="G802" s="6" t="s">
        <v>19</v>
      </c>
      <c r="H802" s="6" t="s">
        <v>19</v>
      </c>
      <c r="I802" s="6" t="s">
        <v>19</v>
      </c>
      <c r="J802" s="9"/>
      <c r="K802" s="10">
        <v>0</v>
      </c>
      <c r="L802" s="10">
        <f t="shared" si="36"/>
        <v>0</v>
      </c>
      <c r="M802" s="10">
        <f t="shared" si="37"/>
        <v>0</v>
      </c>
      <c r="N802" s="10">
        <f t="shared" si="38"/>
        <v>0</v>
      </c>
    </row>
    <row r="803" spans="1:14" ht="18" x14ac:dyDescent="0.25">
      <c r="A803" s="32">
        <v>669</v>
      </c>
      <c r="B803" s="6" t="s">
        <v>699</v>
      </c>
      <c r="C803" s="32">
        <v>1</v>
      </c>
      <c r="D803" s="11" t="s">
        <v>22</v>
      </c>
      <c r="E803" s="31" t="s">
        <v>1556</v>
      </c>
      <c r="F803" s="32" t="s">
        <v>1557</v>
      </c>
      <c r="G803" s="6" t="s">
        <v>19</v>
      </c>
      <c r="H803" s="6" t="s">
        <v>19</v>
      </c>
      <c r="I803" s="6" t="s">
        <v>19</v>
      </c>
      <c r="J803" s="9"/>
      <c r="K803" s="10">
        <v>0</v>
      </c>
      <c r="L803" s="10">
        <f t="shared" si="36"/>
        <v>0</v>
      </c>
      <c r="M803" s="10">
        <f t="shared" si="37"/>
        <v>0</v>
      </c>
      <c r="N803" s="10">
        <f t="shared" si="38"/>
        <v>0</v>
      </c>
    </row>
    <row r="804" spans="1:14" ht="18" x14ac:dyDescent="0.25">
      <c r="A804" s="32">
        <v>670</v>
      </c>
      <c r="B804" s="6" t="s">
        <v>699</v>
      </c>
      <c r="C804" s="32">
        <v>4</v>
      </c>
      <c r="D804" s="11" t="s">
        <v>22</v>
      </c>
      <c r="E804" s="31" t="s">
        <v>1558</v>
      </c>
      <c r="F804" s="32" t="s">
        <v>1559</v>
      </c>
      <c r="G804" s="6" t="s">
        <v>19</v>
      </c>
      <c r="H804" s="6" t="s">
        <v>19</v>
      </c>
      <c r="I804" s="6" t="s">
        <v>19</v>
      </c>
      <c r="J804" s="9"/>
      <c r="K804" s="10">
        <v>0</v>
      </c>
      <c r="L804" s="10">
        <f t="shared" si="36"/>
        <v>0</v>
      </c>
      <c r="M804" s="10">
        <f t="shared" si="37"/>
        <v>0</v>
      </c>
      <c r="N804" s="10">
        <f t="shared" si="38"/>
        <v>0</v>
      </c>
    </row>
    <row r="805" spans="1:14" ht="22.5" x14ac:dyDescent="0.25">
      <c r="A805" s="32">
        <v>671</v>
      </c>
      <c r="B805" s="6" t="s">
        <v>699</v>
      </c>
      <c r="C805" s="32">
        <v>10</v>
      </c>
      <c r="D805" s="11" t="s">
        <v>22</v>
      </c>
      <c r="E805" s="31" t="s">
        <v>1560</v>
      </c>
      <c r="F805" s="32" t="s">
        <v>1561</v>
      </c>
      <c r="G805" s="6" t="s">
        <v>19</v>
      </c>
      <c r="H805" s="6" t="s">
        <v>19</v>
      </c>
      <c r="I805" s="6" t="s">
        <v>19</v>
      </c>
      <c r="J805" s="9"/>
      <c r="K805" s="10">
        <v>0</v>
      </c>
      <c r="L805" s="10">
        <f t="shared" si="36"/>
        <v>0</v>
      </c>
      <c r="M805" s="10">
        <f t="shared" si="37"/>
        <v>0</v>
      </c>
      <c r="N805" s="10">
        <f t="shared" si="38"/>
        <v>0</v>
      </c>
    </row>
    <row r="806" spans="1:14" ht="18" x14ac:dyDescent="0.25">
      <c r="A806" s="32">
        <v>672</v>
      </c>
      <c r="B806" s="6" t="s">
        <v>699</v>
      </c>
      <c r="C806" s="32">
        <v>1</v>
      </c>
      <c r="D806" s="11" t="s">
        <v>22</v>
      </c>
      <c r="E806" s="31" t="s">
        <v>1562</v>
      </c>
      <c r="F806" s="32" t="s">
        <v>19</v>
      </c>
      <c r="G806" s="6" t="s">
        <v>19</v>
      </c>
      <c r="H806" s="6" t="s">
        <v>19</v>
      </c>
      <c r="I806" s="6" t="s">
        <v>19</v>
      </c>
      <c r="J806" s="9"/>
      <c r="K806" s="10">
        <v>0</v>
      </c>
      <c r="L806" s="10">
        <f t="shared" si="36"/>
        <v>0</v>
      </c>
      <c r="M806" s="10">
        <f t="shared" si="37"/>
        <v>0</v>
      </c>
      <c r="N806" s="10">
        <f t="shared" si="38"/>
        <v>0</v>
      </c>
    </row>
    <row r="807" spans="1:14" ht="22.5" x14ac:dyDescent="0.25">
      <c r="A807" s="32">
        <v>673</v>
      </c>
      <c r="B807" s="6" t="s">
        <v>699</v>
      </c>
      <c r="C807" s="32">
        <v>60</v>
      </c>
      <c r="D807" s="32" t="s">
        <v>1180</v>
      </c>
      <c r="E807" s="31" t="s">
        <v>1563</v>
      </c>
      <c r="F807" s="32" t="s">
        <v>1244</v>
      </c>
      <c r="G807" s="6" t="s">
        <v>19</v>
      </c>
      <c r="H807" s="6" t="s">
        <v>19</v>
      </c>
      <c r="I807" s="6" t="s">
        <v>19</v>
      </c>
      <c r="J807" s="9"/>
      <c r="K807" s="10">
        <v>0</v>
      </c>
      <c r="L807" s="10">
        <f t="shared" si="36"/>
        <v>0</v>
      </c>
      <c r="M807" s="10">
        <f t="shared" si="37"/>
        <v>0</v>
      </c>
      <c r="N807" s="10">
        <f t="shared" si="38"/>
        <v>0</v>
      </c>
    </row>
    <row r="808" spans="1:14" ht="18" x14ac:dyDescent="0.25">
      <c r="A808" s="32">
        <v>674</v>
      </c>
      <c r="B808" s="6" t="s">
        <v>699</v>
      </c>
      <c r="C808" s="32">
        <v>12</v>
      </c>
      <c r="D808" s="11" t="s">
        <v>22</v>
      </c>
      <c r="E808" s="31" t="s">
        <v>1564</v>
      </c>
      <c r="F808" s="32" t="s">
        <v>1565</v>
      </c>
      <c r="G808" s="6" t="s">
        <v>19</v>
      </c>
      <c r="H808" s="6" t="s">
        <v>19</v>
      </c>
      <c r="I808" s="6" t="s">
        <v>19</v>
      </c>
      <c r="J808" s="9"/>
      <c r="K808" s="10">
        <v>0</v>
      </c>
      <c r="L808" s="10">
        <f t="shared" si="36"/>
        <v>0</v>
      </c>
      <c r="M808" s="10">
        <f t="shared" si="37"/>
        <v>0</v>
      </c>
      <c r="N808" s="10">
        <f t="shared" si="38"/>
        <v>0</v>
      </c>
    </row>
    <row r="809" spans="1:14" ht="36" x14ac:dyDescent="0.25">
      <c r="A809" s="32">
        <v>675</v>
      </c>
      <c r="B809" s="26" t="s">
        <v>939</v>
      </c>
      <c r="C809" s="32">
        <v>1</v>
      </c>
      <c r="D809" s="32" t="s">
        <v>22</v>
      </c>
      <c r="E809" s="31" t="s">
        <v>1566</v>
      </c>
      <c r="F809" s="26" t="s">
        <v>19</v>
      </c>
      <c r="G809" s="26" t="s">
        <v>19</v>
      </c>
      <c r="H809" s="26" t="s">
        <v>19</v>
      </c>
      <c r="I809" s="26" t="s">
        <v>19</v>
      </c>
      <c r="J809" s="9"/>
      <c r="K809" s="10">
        <v>0</v>
      </c>
      <c r="L809" s="10">
        <f t="shared" si="36"/>
        <v>0</v>
      </c>
      <c r="M809" s="10">
        <f t="shared" si="37"/>
        <v>0</v>
      </c>
      <c r="N809" s="10">
        <f t="shared" si="38"/>
        <v>0</v>
      </c>
    </row>
    <row r="810" spans="1:14" ht="27" x14ac:dyDescent="0.25">
      <c r="A810" s="32">
        <v>676</v>
      </c>
      <c r="B810" s="26" t="s">
        <v>198</v>
      </c>
      <c r="C810" s="32">
        <v>1</v>
      </c>
      <c r="D810" s="32" t="s">
        <v>22</v>
      </c>
      <c r="E810" s="31" t="s">
        <v>1046</v>
      </c>
      <c r="F810" s="32" t="s">
        <v>1567</v>
      </c>
      <c r="G810" s="32" t="s">
        <v>19</v>
      </c>
      <c r="H810" s="32" t="s">
        <v>19</v>
      </c>
      <c r="I810" s="32" t="s">
        <v>466</v>
      </c>
      <c r="J810" s="9"/>
      <c r="K810" s="10">
        <v>0</v>
      </c>
      <c r="L810" s="10">
        <f t="shared" si="36"/>
        <v>0</v>
      </c>
      <c r="M810" s="10">
        <f t="shared" si="37"/>
        <v>0</v>
      </c>
      <c r="N810" s="10">
        <f t="shared" si="38"/>
        <v>0</v>
      </c>
    </row>
    <row r="811" spans="1:14" ht="45" x14ac:dyDescent="0.25">
      <c r="A811" s="32">
        <v>677</v>
      </c>
      <c r="B811" s="26" t="s">
        <v>1156</v>
      </c>
      <c r="C811" s="32">
        <v>12</v>
      </c>
      <c r="D811" s="32" t="s">
        <v>22</v>
      </c>
      <c r="E811" s="31" t="s">
        <v>1568</v>
      </c>
      <c r="F811" s="32" t="s">
        <v>19</v>
      </c>
      <c r="G811" s="32" t="s">
        <v>1569</v>
      </c>
      <c r="H811" s="32" t="s">
        <v>19</v>
      </c>
      <c r="I811" s="32" t="s">
        <v>19</v>
      </c>
      <c r="J811" s="9"/>
      <c r="K811" s="10">
        <v>0</v>
      </c>
      <c r="L811" s="10">
        <f t="shared" si="36"/>
        <v>0</v>
      </c>
      <c r="M811" s="10">
        <f t="shared" si="37"/>
        <v>0</v>
      </c>
      <c r="N811" s="10">
        <f t="shared" si="38"/>
        <v>0</v>
      </c>
    </row>
    <row r="812" spans="1:14" ht="45" x14ac:dyDescent="0.25">
      <c r="A812" s="32">
        <v>678</v>
      </c>
      <c r="B812" s="26" t="s">
        <v>1156</v>
      </c>
      <c r="C812" s="32">
        <v>1</v>
      </c>
      <c r="D812" s="32" t="s">
        <v>1570</v>
      </c>
      <c r="E812" s="31" t="s">
        <v>1571</v>
      </c>
      <c r="F812" s="32" t="s">
        <v>19</v>
      </c>
      <c r="G812" s="32" t="s">
        <v>19</v>
      </c>
      <c r="H812" s="32" t="s">
        <v>836</v>
      </c>
      <c r="I812" s="32" t="s">
        <v>19</v>
      </c>
      <c r="J812" s="9"/>
      <c r="K812" s="10">
        <v>0</v>
      </c>
      <c r="L812" s="10">
        <f t="shared" si="36"/>
        <v>0</v>
      </c>
      <c r="M812" s="10">
        <f t="shared" si="37"/>
        <v>0</v>
      </c>
      <c r="N812" s="10">
        <f t="shared" si="38"/>
        <v>0</v>
      </c>
    </row>
    <row r="813" spans="1:14" ht="45" x14ac:dyDescent="0.25">
      <c r="A813" s="32">
        <v>679</v>
      </c>
      <c r="B813" s="26" t="s">
        <v>1156</v>
      </c>
      <c r="C813" s="32">
        <v>2</v>
      </c>
      <c r="D813" s="32" t="s">
        <v>1570</v>
      </c>
      <c r="E813" s="31" t="s">
        <v>1572</v>
      </c>
      <c r="F813" s="32" t="s">
        <v>19</v>
      </c>
      <c r="G813" s="32" t="s">
        <v>19</v>
      </c>
      <c r="H813" s="32" t="s">
        <v>1573</v>
      </c>
      <c r="I813" s="32" t="s">
        <v>19</v>
      </c>
      <c r="J813" s="9"/>
      <c r="K813" s="10">
        <v>0</v>
      </c>
      <c r="L813" s="10">
        <f t="shared" si="36"/>
        <v>0</v>
      </c>
      <c r="M813" s="10">
        <f t="shared" si="37"/>
        <v>0</v>
      </c>
      <c r="N813" s="10">
        <f t="shared" si="38"/>
        <v>0</v>
      </c>
    </row>
    <row r="814" spans="1:14" ht="33.75" x14ac:dyDescent="0.25">
      <c r="A814" s="32">
        <v>680</v>
      </c>
      <c r="B814" s="32" t="s">
        <v>1574</v>
      </c>
      <c r="C814" s="32">
        <v>1</v>
      </c>
      <c r="D814" s="32" t="s">
        <v>22</v>
      </c>
      <c r="E814" s="31" t="s">
        <v>1575</v>
      </c>
      <c r="F814" s="32" t="s">
        <v>1576</v>
      </c>
      <c r="G814" s="32" t="s">
        <v>19</v>
      </c>
      <c r="H814" s="32" t="s">
        <v>19</v>
      </c>
      <c r="I814" s="32" t="s">
        <v>19</v>
      </c>
      <c r="J814" s="9"/>
      <c r="K814" s="10">
        <v>0</v>
      </c>
      <c r="L814" s="10">
        <f t="shared" si="36"/>
        <v>0</v>
      </c>
      <c r="M814" s="10">
        <f t="shared" si="37"/>
        <v>0</v>
      </c>
      <c r="N814" s="10">
        <f t="shared" si="38"/>
        <v>0</v>
      </c>
    </row>
    <row r="815" spans="1:14" ht="33.75" x14ac:dyDescent="0.25">
      <c r="A815" s="32">
        <v>681</v>
      </c>
      <c r="B815" s="32" t="s">
        <v>1574</v>
      </c>
      <c r="C815" s="32">
        <v>1</v>
      </c>
      <c r="D815" s="32" t="s">
        <v>22</v>
      </c>
      <c r="E815" s="31" t="s">
        <v>1577</v>
      </c>
      <c r="F815" s="32" t="s">
        <v>1578</v>
      </c>
      <c r="G815" s="32" t="s">
        <v>19</v>
      </c>
      <c r="H815" s="32" t="s">
        <v>19</v>
      </c>
      <c r="I815" s="32" t="s">
        <v>19</v>
      </c>
      <c r="J815" s="9"/>
      <c r="K815" s="10">
        <v>0</v>
      </c>
      <c r="L815" s="10">
        <f t="shared" si="36"/>
        <v>0</v>
      </c>
      <c r="M815" s="10">
        <f t="shared" si="37"/>
        <v>0</v>
      </c>
      <c r="N815" s="10">
        <f t="shared" si="38"/>
        <v>0</v>
      </c>
    </row>
    <row r="816" spans="1:14" ht="33.75" x14ac:dyDescent="0.25">
      <c r="A816" s="32">
        <v>682</v>
      </c>
      <c r="B816" s="32" t="s">
        <v>1574</v>
      </c>
      <c r="C816" s="32">
        <v>1</v>
      </c>
      <c r="D816" s="32" t="s">
        <v>22</v>
      </c>
      <c r="E816" s="31" t="s">
        <v>1579</v>
      </c>
      <c r="F816" s="32" t="s">
        <v>1580</v>
      </c>
      <c r="G816" s="32" t="s">
        <v>19</v>
      </c>
      <c r="H816" s="32" t="s">
        <v>19</v>
      </c>
      <c r="I816" s="32" t="s">
        <v>19</v>
      </c>
      <c r="J816" s="9"/>
      <c r="K816" s="10">
        <v>0</v>
      </c>
      <c r="L816" s="10">
        <f t="shared" si="36"/>
        <v>0</v>
      </c>
      <c r="M816" s="10">
        <f t="shared" si="37"/>
        <v>0</v>
      </c>
      <c r="N816" s="10">
        <f t="shared" si="38"/>
        <v>0</v>
      </c>
    </row>
    <row r="817" spans="1:14" ht="72" x14ac:dyDescent="0.25">
      <c r="A817" s="32">
        <v>683</v>
      </c>
      <c r="B817" s="32" t="s">
        <v>122</v>
      </c>
      <c r="C817" s="32">
        <v>1</v>
      </c>
      <c r="D817" s="32" t="s">
        <v>22</v>
      </c>
      <c r="E817" s="31" t="s">
        <v>1581</v>
      </c>
      <c r="F817" s="32" t="s">
        <v>19</v>
      </c>
      <c r="G817" s="32" t="s">
        <v>19</v>
      </c>
      <c r="H817" s="32" t="s">
        <v>19</v>
      </c>
      <c r="I817" s="32" t="s">
        <v>19</v>
      </c>
      <c r="J817" s="9"/>
      <c r="K817" s="10">
        <v>0</v>
      </c>
      <c r="L817" s="10">
        <f t="shared" si="36"/>
        <v>0</v>
      </c>
      <c r="M817" s="10">
        <f t="shared" si="37"/>
        <v>0</v>
      </c>
      <c r="N817" s="10">
        <f t="shared" si="38"/>
        <v>0</v>
      </c>
    </row>
    <row r="818" spans="1:14" ht="409.5" x14ac:dyDescent="0.25">
      <c r="A818" s="32">
        <v>684</v>
      </c>
      <c r="B818" s="32" t="s">
        <v>27</v>
      </c>
      <c r="C818" s="32">
        <v>1</v>
      </c>
      <c r="D818" s="32" t="s">
        <v>22</v>
      </c>
      <c r="E818" s="31" t="s">
        <v>1582</v>
      </c>
      <c r="F818" s="32" t="s">
        <v>19</v>
      </c>
      <c r="G818" s="32" t="s">
        <v>19</v>
      </c>
      <c r="H818" s="32" t="s">
        <v>19</v>
      </c>
      <c r="I818" s="32" t="s">
        <v>19</v>
      </c>
      <c r="J818" s="9"/>
      <c r="K818" s="10">
        <v>0</v>
      </c>
      <c r="L818" s="10">
        <f t="shared" si="36"/>
        <v>0</v>
      </c>
      <c r="M818" s="10">
        <f t="shared" si="37"/>
        <v>0</v>
      </c>
      <c r="N818" s="10">
        <f t="shared" si="38"/>
        <v>0</v>
      </c>
    </row>
    <row r="819" spans="1:14" ht="33.75" x14ac:dyDescent="0.25">
      <c r="A819" s="32">
        <v>685</v>
      </c>
      <c r="B819" s="32" t="s">
        <v>122</v>
      </c>
      <c r="C819" s="32">
        <v>1</v>
      </c>
      <c r="D819" s="32" t="s">
        <v>22</v>
      </c>
      <c r="E819" s="31" t="s">
        <v>1583</v>
      </c>
      <c r="F819" s="32" t="s">
        <v>1584</v>
      </c>
      <c r="G819" s="32" t="s">
        <v>19</v>
      </c>
      <c r="H819" s="32" t="s">
        <v>19</v>
      </c>
      <c r="I819" s="32" t="s">
        <v>19</v>
      </c>
      <c r="J819" s="9"/>
      <c r="K819" s="10">
        <v>0</v>
      </c>
      <c r="L819" s="10">
        <f t="shared" si="36"/>
        <v>0</v>
      </c>
      <c r="M819" s="10">
        <f t="shared" si="37"/>
        <v>0</v>
      </c>
      <c r="N819" s="10">
        <f t="shared" si="38"/>
        <v>0</v>
      </c>
    </row>
    <row r="820" spans="1:14" ht="33.75" x14ac:dyDescent="0.25">
      <c r="A820" s="32">
        <v>686</v>
      </c>
      <c r="B820" s="32" t="s">
        <v>122</v>
      </c>
      <c r="C820" s="32">
        <v>1</v>
      </c>
      <c r="D820" s="32" t="s">
        <v>22</v>
      </c>
      <c r="E820" s="31" t="s">
        <v>1585</v>
      </c>
      <c r="F820" s="32" t="s">
        <v>1586</v>
      </c>
      <c r="G820" s="32" t="s">
        <v>19</v>
      </c>
      <c r="H820" s="32" t="s">
        <v>19</v>
      </c>
      <c r="I820" s="32" t="s">
        <v>19</v>
      </c>
      <c r="J820" s="9"/>
      <c r="K820" s="10">
        <v>0</v>
      </c>
      <c r="L820" s="10">
        <f t="shared" si="36"/>
        <v>0</v>
      </c>
      <c r="M820" s="10">
        <f t="shared" si="37"/>
        <v>0</v>
      </c>
      <c r="N820" s="10">
        <f t="shared" si="38"/>
        <v>0</v>
      </c>
    </row>
  </sheetData>
  <autoFilter ref="A1:N820" xr:uid="{00000000-0009-0000-0000-000001000000}"/>
  <dataValidations count="1">
    <dataValidation type="list" allowBlank="1" showInputMessage="1" showErrorMessage="1" sqref="D2:D3" xr:uid="{3B18A92D-B0BF-4078-A85B-6DA914CB21D6}">
      <formula1>"Cm, Mts, M2,M3,Lts, Gal, Mgs, grs, Kgs, Pza, Serv, Epo, "</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Ramos</dc:creator>
  <cp:lastModifiedBy>Daniela Ramos</cp:lastModifiedBy>
  <dcterms:created xsi:type="dcterms:W3CDTF">2021-09-22T20:48:50Z</dcterms:created>
  <dcterms:modified xsi:type="dcterms:W3CDTF">2021-09-22T20:49:45Z</dcterms:modified>
</cp:coreProperties>
</file>