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LP 16 UNIFORMES\"/>
    </mc:Choice>
  </mc:AlternateContent>
  <xr:revisionPtr revIDLastSave="0" documentId="8_{CF190A52-5C6C-4B47-9C5D-2DC66B7BA8A5}" xr6:coauthVersionLast="46" xr6:coauthVersionMax="46" xr10:uidLastSave="{00000000-0000-0000-0000-000000000000}"/>
  <bookViews>
    <workbookView xWindow="-120" yWindow="-120" windowWidth="24240" windowHeight="13140" xr2:uid="{38CB9CE1-9F72-491B-BF9D-0672E3F0C09E}"/>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 l="1"/>
  <c r="L3" i="1" s="1"/>
  <c r="M3" i="1" s="1"/>
  <c r="K4" i="1"/>
  <c r="L4" i="1" s="1"/>
  <c r="K5" i="1"/>
  <c r="L5" i="1"/>
  <c r="K6" i="1"/>
  <c r="L6" i="1" s="1"/>
  <c r="K7" i="1"/>
  <c r="L7" i="1" s="1"/>
  <c r="M7" i="1" s="1"/>
  <c r="K8" i="1"/>
  <c r="L8" i="1" s="1"/>
  <c r="K9" i="1"/>
  <c r="L9" i="1" s="1"/>
  <c r="K10" i="1"/>
  <c r="L10" i="1" s="1"/>
  <c r="K11" i="1"/>
  <c r="L11" i="1" s="1"/>
  <c r="M11" i="1" s="1"/>
  <c r="K12" i="1"/>
  <c r="L12" i="1" s="1"/>
  <c r="K13" i="1"/>
  <c r="L13" i="1" s="1"/>
  <c r="K14" i="1"/>
  <c r="L14" i="1"/>
  <c r="M14" i="1" s="1"/>
  <c r="K15" i="1"/>
  <c r="L15" i="1" s="1"/>
  <c r="M15" i="1" s="1"/>
  <c r="K16" i="1"/>
  <c r="L16" i="1" s="1"/>
  <c r="K17" i="1"/>
  <c r="L17" i="1" s="1"/>
  <c r="K18" i="1"/>
  <c r="L18" i="1" s="1"/>
  <c r="K19" i="1"/>
  <c r="L19" i="1"/>
  <c r="M19" i="1" s="1"/>
  <c r="K20" i="1"/>
  <c r="L20" i="1" s="1"/>
  <c r="K21" i="1"/>
  <c r="L21" i="1"/>
  <c r="K22" i="1"/>
  <c r="L22" i="1" s="1"/>
  <c r="K23" i="1"/>
  <c r="L23" i="1" s="1"/>
  <c r="K24" i="1"/>
  <c r="L24" i="1" s="1"/>
  <c r="K25" i="1"/>
  <c r="K26" i="1"/>
  <c r="L26" i="1" s="1"/>
  <c r="M26" i="1" s="1"/>
  <c r="K27" i="1"/>
  <c r="M27" i="1" s="1"/>
  <c r="L27" i="1"/>
  <c r="K28" i="1"/>
  <c r="L28" i="1" s="1"/>
  <c r="K29" i="1"/>
  <c r="L29" i="1"/>
  <c r="K30" i="1"/>
  <c r="L30" i="1"/>
  <c r="M30" i="1" s="1"/>
  <c r="K31" i="1"/>
  <c r="L31" i="1" s="1"/>
  <c r="M31" i="1" s="1"/>
  <c r="K32" i="1"/>
  <c r="L32" i="1" s="1"/>
  <c r="K33" i="1"/>
  <c r="L33" i="1" s="1"/>
  <c r="K34" i="1"/>
  <c r="L34" i="1" s="1"/>
  <c r="K35" i="1"/>
  <c r="L35" i="1"/>
  <c r="M35" i="1" s="1"/>
  <c r="K36" i="1"/>
  <c r="L36" i="1" s="1"/>
  <c r="K37" i="1"/>
  <c r="L37" i="1"/>
  <c r="K38" i="1"/>
  <c r="L38" i="1" s="1"/>
  <c r="K39" i="1"/>
  <c r="L39" i="1" s="1"/>
  <c r="K40" i="1"/>
  <c r="L40" i="1" s="1"/>
  <c r="K41" i="1"/>
  <c r="K42" i="1"/>
  <c r="L42" i="1" s="1"/>
  <c r="M42" i="1" s="1"/>
  <c r="K43" i="1"/>
  <c r="L43" i="1" s="1"/>
  <c r="K44" i="1"/>
  <c r="L44" i="1" s="1"/>
  <c r="K45" i="1"/>
  <c r="L45" i="1" s="1"/>
  <c r="K46" i="1"/>
  <c r="L46" i="1"/>
  <c r="M46" i="1" s="1"/>
  <c r="K47" i="1"/>
  <c r="L47" i="1" s="1"/>
  <c r="M47" i="1" s="1"/>
  <c r="K48" i="1"/>
  <c r="L48" i="1" s="1"/>
  <c r="K49" i="1"/>
  <c r="L49" i="1" s="1"/>
  <c r="K50" i="1"/>
  <c r="L50" i="1" s="1"/>
  <c r="K51" i="1"/>
  <c r="L51" i="1"/>
  <c r="M51" i="1" s="1"/>
  <c r="K52" i="1"/>
  <c r="L52" i="1" s="1"/>
  <c r="K53" i="1"/>
  <c r="L53" i="1"/>
  <c r="K54" i="1"/>
  <c r="L54" i="1" s="1"/>
  <c r="K55" i="1"/>
  <c r="L55" i="1" s="1"/>
  <c r="K56" i="1"/>
  <c r="L56" i="1" s="1"/>
  <c r="K57" i="1"/>
  <c r="K58" i="1"/>
  <c r="L58" i="1" s="1"/>
  <c r="M58" i="1" s="1"/>
  <c r="K59" i="1"/>
  <c r="L59" i="1" s="1"/>
  <c r="K60" i="1"/>
  <c r="L60" i="1" s="1"/>
  <c r="K61" i="1"/>
  <c r="L61" i="1" s="1"/>
  <c r="K62" i="1"/>
  <c r="L62" i="1"/>
  <c r="M62" i="1" s="1"/>
  <c r="K63" i="1"/>
  <c r="L63" i="1" s="1"/>
  <c r="M63" i="1" s="1"/>
  <c r="K64" i="1"/>
  <c r="L64" i="1" s="1"/>
  <c r="K65" i="1"/>
  <c r="L65" i="1" s="1"/>
  <c r="K66" i="1"/>
  <c r="L66" i="1" s="1"/>
  <c r="K67" i="1"/>
  <c r="L67" i="1"/>
  <c r="M67" i="1" s="1"/>
  <c r="K68" i="1"/>
  <c r="L68" i="1" s="1"/>
  <c r="K69" i="1"/>
  <c r="L69" i="1"/>
  <c r="K70" i="1"/>
  <c r="L70" i="1" s="1"/>
  <c r="K71" i="1"/>
  <c r="L71" i="1" s="1"/>
  <c r="K72" i="1"/>
  <c r="L72" i="1" s="1"/>
  <c r="K73" i="1"/>
  <c r="K74" i="1"/>
  <c r="L74" i="1" s="1"/>
  <c r="M74" i="1" s="1"/>
  <c r="K75" i="1"/>
  <c r="L75" i="1" s="1"/>
  <c r="K76" i="1"/>
  <c r="L76" i="1" s="1"/>
  <c r="K77" i="1"/>
  <c r="L77" i="1" s="1"/>
  <c r="K78" i="1"/>
  <c r="L78" i="1"/>
  <c r="M78" i="1" s="1"/>
  <c r="K79" i="1"/>
  <c r="L79" i="1" s="1"/>
  <c r="M79" i="1" s="1"/>
  <c r="K80" i="1"/>
  <c r="L80" i="1" s="1"/>
  <c r="K81" i="1"/>
  <c r="L81" i="1" s="1"/>
  <c r="K82" i="1"/>
  <c r="L82" i="1" s="1"/>
  <c r="K83" i="1"/>
  <c r="L83" i="1"/>
  <c r="M83" i="1" s="1"/>
  <c r="K84" i="1"/>
  <c r="L84" i="1" s="1"/>
  <c r="K85" i="1"/>
  <c r="L85" i="1"/>
  <c r="K86" i="1"/>
  <c r="M86" i="1" s="1"/>
  <c r="L86" i="1"/>
  <c r="K87" i="1"/>
  <c r="L87" i="1" s="1"/>
  <c r="K88" i="1"/>
  <c r="L88" i="1" s="1"/>
  <c r="K2" i="1"/>
  <c r="M41" i="1" l="1"/>
  <c r="M25" i="1"/>
  <c r="M85" i="1"/>
  <c r="M75" i="1"/>
  <c r="M70" i="1"/>
  <c r="M69" i="1"/>
  <c r="M59" i="1"/>
  <c r="M54" i="1"/>
  <c r="M53" i="1"/>
  <c r="M43" i="1"/>
  <c r="M38" i="1"/>
  <c r="M37" i="1"/>
  <c r="M22" i="1"/>
  <c r="M21" i="1"/>
  <c r="M6" i="1"/>
  <c r="M5" i="1"/>
  <c r="M87" i="1"/>
  <c r="M82" i="1"/>
  <c r="M81" i="1"/>
  <c r="M71" i="1"/>
  <c r="M66" i="1"/>
  <c r="M65" i="1"/>
  <c r="M55" i="1"/>
  <c r="M50" i="1"/>
  <c r="M49" i="1"/>
  <c r="M39" i="1"/>
  <c r="M34" i="1"/>
  <c r="M33" i="1"/>
  <c r="M23" i="1"/>
  <c r="M18" i="1"/>
  <c r="M17" i="1"/>
  <c r="M10" i="1"/>
  <c r="M9" i="1"/>
  <c r="M77" i="1"/>
  <c r="L73" i="1"/>
  <c r="M73" i="1" s="1"/>
  <c r="M61" i="1"/>
  <c r="L57" i="1"/>
  <c r="M57" i="1" s="1"/>
  <c r="M45" i="1"/>
  <c r="L41" i="1"/>
  <c r="M29" i="1"/>
  <c r="L25" i="1"/>
  <c r="M13" i="1"/>
  <c r="M80" i="1"/>
  <c r="M24" i="1"/>
  <c r="M12" i="1"/>
  <c r="M8" i="1"/>
  <c r="M4" i="1"/>
  <c r="M88" i="1"/>
  <c r="M84" i="1"/>
  <c r="M76" i="1"/>
  <c r="M72" i="1"/>
  <c r="M68" i="1"/>
  <c r="M64" i="1"/>
  <c r="M60" i="1"/>
  <c r="M56" i="1"/>
  <c r="M52" i="1"/>
  <c r="M48" i="1"/>
  <c r="M44" i="1"/>
  <c r="M40" i="1"/>
  <c r="M36" i="1"/>
  <c r="M32" i="1"/>
  <c r="M28" i="1"/>
  <c r="M20" i="1"/>
  <c r="M16" i="1"/>
  <c r="L2" i="1"/>
  <c r="M2" i="1" s="1"/>
</calcChain>
</file>

<file path=xl/sharedStrings.xml><?xml version="1.0" encoding="utf-8"?>
<sst xmlns="http://schemas.openxmlformats.org/spreadsheetml/2006/main" count="497" uniqueCount="182">
  <si>
    <t>RUBRO</t>
  </si>
  <si>
    <t xml:space="preserve">No. PARTIDA </t>
  </si>
  <si>
    <t>CANTIDAD</t>
  </si>
  <si>
    <t xml:space="preserve">UNIDAD DE MEDIDA </t>
  </si>
  <si>
    <t>DESCRIPCIÓN</t>
  </si>
  <si>
    <t>MODELO/MARCA</t>
  </si>
  <si>
    <t>COLOR</t>
  </si>
  <si>
    <t>EQUIPO DE PROTECCIÓN PERSONAL</t>
  </si>
  <si>
    <t>PZA</t>
  </si>
  <si>
    <r>
      <t xml:space="preserve">Faja ergonomica lumbar con tirantes ajustables. </t>
    </r>
    <r>
      <rPr>
        <b/>
        <sz val="10"/>
        <color rgb="FF000000"/>
        <rFont val="Calibri"/>
        <family val="2"/>
        <scheme val="minor"/>
      </rPr>
      <t>MOD. JYR-825MD3C MARCA JYRSA.</t>
    </r>
    <r>
      <rPr>
        <sz val="10"/>
        <color rgb="FF000000"/>
        <rFont val="Calibri"/>
        <family val="2"/>
        <scheme val="minor"/>
      </rPr>
      <t xml:space="preserve">
tallas/piezas: CH/117, M/222, G/125, XG/22, 2XG/5 </t>
    </r>
  </si>
  <si>
    <t>MOD. JYR-825MD3C 
MARCA JYRSA.</t>
  </si>
  <si>
    <t>NEGRO</t>
  </si>
  <si>
    <r>
      <t xml:space="preserve">Portaherramientas de cinturon para electricistas unitalla </t>
    </r>
    <r>
      <rPr>
        <b/>
        <sz val="10"/>
        <color rgb="FF000000"/>
        <rFont val="Calibri"/>
        <family val="2"/>
        <scheme val="minor"/>
      </rPr>
      <t>MOD. 5MZL6 MARCA WESTWARD.</t>
    </r>
  </si>
  <si>
    <t>MOD. 5MZL6 
MARCA WESTWARD.</t>
  </si>
  <si>
    <t>INDISTINTO</t>
  </si>
  <si>
    <r>
      <t xml:space="preserve">Casco dielectrico ala ancha unitalla </t>
    </r>
    <r>
      <rPr>
        <b/>
        <sz val="10"/>
        <color rgb="FF000000"/>
        <rFont val="Calibri"/>
        <family val="2"/>
        <scheme val="minor"/>
      </rPr>
      <t>MOD. 10066205 MARCA MSA.</t>
    </r>
  </si>
  <si>
    <t>MOD. 10066205 
MARCA MSA.</t>
  </si>
  <si>
    <t>PAR</t>
  </si>
  <si>
    <r>
      <t xml:space="preserve">Guante piel de cabra. Pieza/talla: 5/grande </t>
    </r>
    <r>
      <rPr>
        <b/>
        <sz val="10"/>
        <color rgb="FF000000"/>
        <rFont val="Calibri"/>
        <family val="2"/>
        <scheme val="minor"/>
      </rPr>
      <t>MOD. S-16850L MARCA ULINE</t>
    </r>
  </si>
  <si>
    <t>MOD. S-16850L 
MARCA ULINE</t>
  </si>
  <si>
    <r>
      <t xml:space="preserve">Sombra para casco, protector solar para cuello unitalla </t>
    </r>
    <r>
      <rPr>
        <b/>
        <sz val="10"/>
        <color rgb="FF000000"/>
        <rFont val="Calibri"/>
        <family val="2"/>
        <scheme val="minor"/>
      </rPr>
      <t>MOD. 10098032 MARCA MSA.</t>
    </r>
  </si>
  <si>
    <t>MOD. 10098032 
MARCA MSA.</t>
  </si>
  <si>
    <r>
      <t>Cinturon con bandola unitalla</t>
    </r>
    <r>
      <rPr>
        <b/>
        <sz val="10"/>
        <color rgb="FF000000"/>
        <rFont val="Calibri"/>
        <family val="2"/>
        <scheme val="minor"/>
      </rPr>
      <t xml:space="preserve"> MOD. 3NA/MBK MARCA. HONEYWELL MILLER</t>
    </r>
  </si>
  <si>
    <t>MOD. 3NA/MBK MARCA. 
HONEYWELL MILLER</t>
  </si>
  <si>
    <r>
      <t xml:space="preserve">Overol para pintor blanco desechable Piezas/talla: 1/36, 1/38 </t>
    </r>
    <r>
      <rPr>
        <b/>
        <sz val="10"/>
        <color rgb="FF000000"/>
        <rFont val="Calibri"/>
        <family val="2"/>
        <scheme val="minor"/>
      </rPr>
      <t>MOD. JYR-4005MDGRE MARCA JYRSA</t>
    </r>
    <r>
      <rPr>
        <sz val="10"/>
        <color rgb="FF000000"/>
        <rFont val="Calibri"/>
        <family val="2"/>
        <scheme val="minor"/>
      </rPr>
      <t>.</t>
    </r>
  </si>
  <si>
    <t>MOD. JYR-4005MDGRE 
MARCA JYRSA</t>
  </si>
  <si>
    <t>BLANCO</t>
  </si>
  <si>
    <r>
      <t xml:space="preserve">Overol para mecanico de algodón. Pieza/talla: 2/38, 4/40, 1/42, 4/44, 2/46 MOD: S-21643. </t>
    </r>
    <r>
      <rPr>
        <b/>
        <sz val="10"/>
        <color rgb="FF000000"/>
        <rFont val="Calibri"/>
        <family val="2"/>
        <scheme val="minor"/>
      </rPr>
      <t>MOD: S-21643 MARCA: ULINE</t>
    </r>
    <r>
      <rPr>
        <sz val="10"/>
        <color rgb="FF000000"/>
        <rFont val="Calibri"/>
        <family val="2"/>
        <scheme val="minor"/>
      </rPr>
      <t xml:space="preserve">
</t>
    </r>
  </si>
  <si>
    <t xml:space="preserve">MOD: S-21643
MARCA: ULINE
</t>
  </si>
  <si>
    <t>AZUL MARINO</t>
  </si>
  <si>
    <t xml:space="preserve">Mandil de carnaza largo con forro de mezclilla. Pieza/talla: 1/30, 9/34, 20/36, 19/38, 18/40, 7/40, 4/44, 1/46 </t>
  </si>
  <si>
    <t xml:space="preserve">Rodillera industrial goma de latex unitalla </t>
  </si>
  <si>
    <t>Bata gabardina manga larga color azul marino o blanco, algodón unisex. tallas/piezas: 30/7, 32/9, 34/17, 36/18, 38/10, 40/16, 42/7</t>
  </si>
  <si>
    <t>BLANCO O AZUL MARINO</t>
  </si>
  <si>
    <r>
      <t xml:space="preserve">Capucha de mezclilla con cierre o velcro unitalla </t>
    </r>
    <r>
      <rPr>
        <b/>
        <sz val="10"/>
        <color rgb="FF000000"/>
        <rFont val="Calibri"/>
        <family val="2"/>
        <scheme val="minor"/>
      </rPr>
      <t>MOD: ME-9710. MARCA:DERMACARE</t>
    </r>
  </si>
  <si>
    <t xml:space="preserve">MOD:ME-9710
MARCA:DERMACARE
</t>
  </si>
  <si>
    <r>
      <t xml:space="preserve">Careta electronica para soldar unitalla </t>
    </r>
    <r>
      <rPr>
        <b/>
        <sz val="10"/>
        <color rgb="FF000000"/>
        <rFont val="Calibri"/>
        <family val="2"/>
        <scheme val="minor"/>
      </rPr>
      <t>MOD. 4UZZ3 MARCA WESTWARD</t>
    </r>
  </si>
  <si>
    <t>MOD. 4UZZ3 
MARCA WESTWARD</t>
  </si>
  <si>
    <r>
      <t xml:space="preserve">Guantes para temperatura extrema </t>
    </r>
    <r>
      <rPr>
        <b/>
        <sz val="10"/>
        <color rgb="FF000000"/>
        <rFont val="Calibri"/>
        <family val="2"/>
        <scheme val="minor"/>
      </rPr>
      <t>MOD. 8814-09 MARCA SHOWA</t>
    </r>
  </si>
  <si>
    <t>MOD. 8814-09 
MARCA SHOWA</t>
  </si>
  <si>
    <r>
      <t xml:space="preserve">Impermeable pvc gabardina con reflejantes. TALLAS/PIEZAS M/170, G/92, XG/86, XXG/21 </t>
    </r>
    <r>
      <rPr>
        <b/>
        <sz val="10"/>
        <color rgb="FF000000"/>
        <rFont val="Calibri"/>
        <family val="2"/>
        <scheme val="minor"/>
      </rPr>
      <t>MOD:DZ1001 MARCA: SVA</t>
    </r>
  </si>
  <si>
    <t xml:space="preserve">MOD:DZ1001
MARCA: SVA
</t>
  </si>
  <si>
    <t>AMARILLO</t>
  </si>
  <si>
    <r>
      <t xml:space="preserve">Pantalla facial unitalla </t>
    </r>
    <r>
      <rPr>
        <b/>
        <sz val="10"/>
        <color rgb="FF000000"/>
        <rFont val="Calibri"/>
        <family val="2"/>
        <scheme val="minor"/>
      </rPr>
      <t>MOD. S-12570 MARCA ULINE</t>
    </r>
  </si>
  <si>
    <t>MOD. S-12570 
MARCA ULINE</t>
  </si>
  <si>
    <r>
      <t xml:space="preserve">Tapon auditivo reusable con cordon y estuche unitalla </t>
    </r>
    <r>
      <rPr>
        <b/>
        <sz val="10"/>
        <color rgb="FF000000"/>
        <rFont val="Calibri"/>
        <family val="2"/>
        <scheme val="minor"/>
      </rPr>
      <t>MOD: SQ1004-HV. MARCA: RM SEGURIDAD</t>
    </r>
  </si>
  <si>
    <t xml:space="preserve">MOD: SQ1004-HV
MARCA: RM SEGURIDAD
</t>
  </si>
  <si>
    <r>
      <t xml:space="preserve">Mascara contra gases 3m 6200 respirador de media cara. Pieza/talla: 11/grande </t>
    </r>
    <r>
      <rPr>
        <b/>
        <sz val="10"/>
        <color rgb="FF000000"/>
        <rFont val="Calibri"/>
        <family val="2"/>
        <scheme val="minor"/>
      </rPr>
      <t>MOD.3M 6200 MARCA 3M</t>
    </r>
  </si>
  <si>
    <t>MOD.3M 6200 
MARCA 3M</t>
  </si>
  <si>
    <r>
      <t xml:space="preserve">cartucho para vapor organico 3m 6001 unitalla </t>
    </r>
    <r>
      <rPr>
        <b/>
        <sz val="10"/>
        <color rgb="FF000000"/>
        <rFont val="Calibri"/>
        <family val="2"/>
        <scheme val="minor"/>
      </rPr>
      <t>MOD. 3M 6001 MARCA 3M</t>
    </r>
  </si>
  <si>
    <t>MOD. 3M 6001 
MARCA 3M</t>
  </si>
  <si>
    <t>Respirador de particulas kn95 unitalla</t>
  </si>
  <si>
    <r>
      <t xml:space="preserve">Muñequera industrial de tela unitalla </t>
    </r>
    <r>
      <rPr>
        <b/>
        <sz val="10"/>
        <color rgb="FF000000"/>
        <rFont val="Calibri"/>
        <family val="2"/>
        <scheme val="minor"/>
      </rPr>
      <t>MOD. H-6574 MARCA ULINE.</t>
    </r>
  </si>
  <si>
    <t>MOD. H-6574 
MARCA ULINE.</t>
  </si>
  <si>
    <r>
      <t>Faja vaqueta piel, tipo pesista, hebilla, doble ojillo. Pieza/talla: 1/34, 3/38, 1/40</t>
    </r>
    <r>
      <rPr>
        <b/>
        <sz val="10"/>
        <color rgb="FF000000"/>
        <rFont val="Calibri"/>
        <family val="2"/>
        <scheme val="minor"/>
      </rPr>
      <t xml:space="preserve"> MOD: FV4X MARCA: FERRETLAP SOLUCIONES</t>
    </r>
    <r>
      <rPr>
        <sz val="10"/>
        <color rgb="FF000000"/>
        <rFont val="Calibri"/>
        <family val="2"/>
        <scheme val="minor"/>
      </rPr>
      <t xml:space="preserve">
</t>
    </r>
  </si>
  <si>
    <t xml:space="preserve">MOD: FV4X
MARCA: FERRETLAP SOLUCIONES
</t>
  </si>
  <si>
    <r>
      <t xml:space="preserve">Mangas de carnaza unitalla </t>
    </r>
    <r>
      <rPr>
        <b/>
        <sz val="10"/>
        <color rgb="FF000000"/>
        <rFont val="Calibri"/>
        <family val="2"/>
        <scheme val="minor"/>
      </rPr>
      <t>MOD: 28V004 MARCA: CONTENDER</t>
    </r>
  </si>
  <si>
    <t xml:space="preserve">MOD: 28V004
MARCA: CONTENDER
</t>
  </si>
  <si>
    <r>
      <t xml:space="preserve">Peto de carnaza con chaparreras de piel unitalla </t>
    </r>
    <r>
      <rPr>
        <b/>
        <sz val="10"/>
        <color rgb="FF000000"/>
        <rFont val="Calibri"/>
        <family val="2"/>
        <scheme val="minor"/>
      </rPr>
      <t>MOD. 12174 MARCA STEINER.</t>
    </r>
  </si>
  <si>
    <t>MOD. 12174 
MARCA STEINER.</t>
  </si>
  <si>
    <r>
      <t>Goggle de pvc ventilacion indirecta, con mica antiempaño unitalla</t>
    </r>
    <r>
      <rPr>
        <b/>
        <sz val="10"/>
        <color rgb="FF000000"/>
        <rFont val="Calibri"/>
        <family val="2"/>
        <scheme val="minor"/>
      </rPr>
      <t xml:space="preserve"> MOD: 40661-00000-10  MARCA: 3M</t>
    </r>
  </si>
  <si>
    <t xml:space="preserve">MOD: 40661-00000-10 
MARCA: 3M
</t>
  </si>
  <si>
    <r>
      <t xml:space="preserve">Guantes nylon recubiertos de poliuretano. Pieza/talla: 6/mediano </t>
    </r>
    <r>
      <rPr>
        <b/>
        <sz val="10"/>
        <color theme="1"/>
        <rFont val="Calibri"/>
        <family val="2"/>
        <scheme val="minor"/>
      </rPr>
      <t>MOD. S-14317M MARCA ULINE.</t>
    </r>
  </si>
  <si>
    <t>MOD. S-14317M 
MARCA ULINE.</t>
  </si>
  <si>
    <t>CAJA</t>
  </si>
  <si>
    <r>
      <t xml:space="preserve">Guante de latex desechable caja con 100 piezas. Pieza/talla: 24/mediano </t>
    </r>
    <r>
      <rPr>
        <b/>
        <sz val="10"/>
        <color rgb="FF000000"/>
        <rFont val="Calibri"/>
        <family val="2"/>
        <scheme val="minor"/>
      </rPr>
      <t>MARCA: AMBIDERM</t>
    </r>
  </si>
  <si>
    <t xml:space="preserve">
MARCA: AMBIDERM</t>
  </si>
  <si>
    <r>
      <t>Guante de hule domestico. Pieza/talla: 310/8</t>
    </r>
    <r>
      <rPr>
        <b/>
        <sz val="10"/>
        <color rgb="FF000000"/>
        <rFont val="Calibri"/>
        <family val="2"/>
        <scheme val="minor"/>
      </rPr>
      <t xml:space="preserve"> MOD: 13297 MARCA: TRUPER</t>
    </r>
  </si>
  <si>
    <t xml:space="preserve">MOD: 13297
MARCA: TRUPER
</t>
  </si>
  <si>
    <t>ROJO</t>
  </si>
  <si>
    <r>
      <t xml:space="preserve">Guante de nitrilo verde de 13 pulgadas de largo y 13 milesimas de espesor, con puño recto. Piezas/talla: 874/8 </t>
    </r>
    <r>
      <rPr>
        <b/>
        <sz val="10"/>
        <color rgb="FF000000"/>
        <rFont val="Calibri"/>
        <family val="2"/>
        <scheme val="minor"/>
      </rPr>
      <t>MOD: AlphaTec Serie: 37-145 MARCA: ANSELL</t>
    </r>
  </si>
  <si>
    <t xml:space="preserve">MOD: AlphaTec Serie: 37-145
MARCA: ANSELL
</t>
  </si>
  <si>
    <t>VERDE</t>
  </si>
  <si>
    <r>
      <t xml:space="preserve">Guante nylon negro con palma de poliuretano negro. Pieza/talla: 14/grande. </t>
    </r>
    <r>
      <rPr>
        <b/>
        <sz val="10"/>
        <color rgb="FF000000"/>
        <rFont val="Calibri"/>
        <family val="2"/>
        <scheme val="minor"/>
      </rPr>
      <t xml:space="preserve">MOD: EDGE 48-126 MARCA: ANSELL </t>
    </r>
  </si>
  <si>
    <t xml:space="preserve">MOD: EDGE 48-126
MARCA: ANSELL
</t>
  </si>
  <si>
    <t>Guante argonero piel oscaria con cintilla o elastico. Pieza/talla: 176/10</t>
  </si>
  <si>
    <r>
      <t xml:space="preserve">Guante de piel entera operador. Pieza/talla: 5/Unitalla </t>
    </r>
    <r>
      <rPr>
        <b/>
        <sz val="10"/>
        <color theme="1"/>
        <rFont val="Calibri"/>
        <family val="2"/>
        <scheme val="minor"/>
      </rPr>
      <t>MOD: S-6777L MARCA: ULINE</t>
    </r>
  </si>
  <si>
    <t xml:space="preserve">MOD: S-6777L
MARCA: ULINE
</t>
  </si>
  <si>
    <r>
      <t xml:space="preserve">Guante acojinado con piel y muñequera para levantar cargas, sin dedos. Pieza/talla: 24/L (9-10”) </t>
    </r>
    <r>
      <rPr>
        <b/>
        <sz val="10"/>
        <color theme="1"/>
        <rFont val="Calibri"/>
        <family val="2"/>
        <scheme val="minor"/>
      </rPr>
      <t>MOD S-3816L MARCA ULINE.</t>
    </r>
  </si>
  <si>
    <t>MOD S-3816L 
MARCA ULINE.</t>
  </si>
  <si>
    <r>
      <t xml:space="preserve">Lampara led recargable para casco luz clara. </t>
    </r>
    <r>
      <rPr>
        <b/>
        <sz val="10"/>
        <color rgb="FF000000"/>
        <rFont val="Calibri"/>
        <family val="2"/>
        <scheme val="minor"/>
      </rPr>
      <t>MOD: 16716 Clave:   LI-CA-340R MARCA: TRUPER</t>
    </r>
  </si>
  <si>
    <t xml:space="preserve">MOD: 16716 Clave:   LI-CA-340R
MARCA: TRUPER
</t>
  </si>
  <si>
    <t xml:space="preserve">Lente de proteccion tipo nemesis mica clara </t>
  </si>
  <si>
    <r>
      <t xml:space="preserve">Mandil de plastico extralargo. Caja con 100 piezas. Pieza/talla: 1 CAJA/32 O UNITALLA </t>
    </r>
    <r>
      <rPr>
        <b/>
        <sz val="10"/>
        <color rgb="FF000000"/>
        <rFont val="Calibri"/>
        <family val="2"/>
        <scheme val="minor"/>
      </rPr>
      <t>MOD. S-10485 MARCA ULINE.</t>
    </r>
  </si>
  <si>
    <t>MOD. S-10485
MARCA ULINE.</t>
  </si>
  <si>
    <t>AZUL</t>
  </si>
  <si>
    <t>JGO</t>
  </si>
  <si>
    <r>
      <t xml:space="preserve">Arnes completo dielectrico con cable de vida de banda de 1.80 mts, anillo de espalda, unitalla </t>
    </r>
    <r>
      <rPr>
        <b/>
        <sz val="10"/>
        <color rgb="FF000000"/>
        <rFont val="Calibri"/>
        <family val="2"/>
        <scheme val="minor"/>
      </rPr>
      <t>MOD. H-5130 MARCA MILLER AIR CORE</t>
    </r>
  </si>
  <si>
    <t>MOD. H-5130 
MARCA MILLER AIR CORE</t>
  </si>
  <si>
    <r>
      <t xml:space="preserve">Arnes completo, anillo de espalda pecho y costados, con linea retractil, unitalla </t>
    </r>
    <r>
      <rPr>
        <b/>
        <sz val="10"/>
        <color rgb="FF000000"/>
        <rFont val="Calibri"/>
        <family val="2"/>
        <scheme val="minor"/>
      </rPr>
      <t>MOD. 1100681 MARCA CAPITAL SAFETY</t>
    </r>
  </si>
  <si>
    <t>MOD. 1100681 
MARCA CAPITAL SAFETY</t>
  </si>
  <si>
    <r>
      <t xml:space="preserve">Mosqueton asimetrico de rosca, de aluminio, unitalla </t>
    </r>
    <r>
      <rPr>
        <b/>
        <sz val="10"/>
        <color rgb="FF000000"/>
        <rFont val="Calibri"/>
        <family val="2"/>
        <scheme val="minor"/>
      </rPr>
      <t>MOD. H-7964 MARCA MILLER</t>
    </r>
  </si>
  <si>
    <t>MOD. H-7964 
MARCA MILLER</t>
  </si>
  <si>
    <r>
      <t xml:space="preserve">Cuerda de amarre de sguridad 100mts. 8mm </t>
    </r>
    <r>
      <rPr>
        <b/>
        <sz val="10"/>
        <color rgb="FF000000"/>
        <rFont val="Calibri"/>
        <family val="2"/>
        <scheme val="minor"/>
      </rPr>
      <t>MOD. 19F385 MARCA CONDOR.</t>
    </r>
  </si>
  <si>
    <t>MOD. 19F385 
MARCA CONDOR.</t>
  </si>
  <si>
    <r>
      <t xml:space="preserve">Chaleco de reportero. Pieza/talla: 1/34, 1/38, 1/40 </t>
    </r>
    <r>
      <rPr>
        <b/>
        <sz val="10"/>
        <color rgb="FF000000"/>
        <rFont val="Calibri"/>
        <family val="2"/>
        <scheme val="minor"/>
      </rPr>
      <t>Modelo: VIM0034 MARCA IN PLASTIC.</t>
    </r>
  </si>
  <si>
    <t>MOD: VIM0034 
MARCA IN PLASTIC.</t>
  </si>
  <si>
    <t>BEIGE</t>
  </si>
  <si>
    <r>
      <t xml:space="preserve">Chaleco de tráfico reflejante. Pieza/talla: 29/M, 24/G, 39/XG </t>
    </r>
    <r>
      <rPr>
        <b/>
        <sz val="10"/>
        <color rgb="FF000000"/>
        <rFont val="Calibri"/>
        <family val="2"/>
        <scheme val="minor"/>
      </rPr>
      <t xml:space="preserve">MOD. SR-1020AMCRXG MARCA JYRSA  </t>
    </r>
  </si>
  <si>
    <t xml:space="preserve">MOD. SR-1020AMCRXG 
MARCA JYRSA  </t>
  </si>
  <si>
    <r>
      <t xml:space="preserve">Casco de seguridad contra impacto unitalla </t>
    </r>
    <r>
      <rPr>
        <b/>
        <sz val="10"/>
        <color rgb="FF000000"/>
        <rFont val="Calibri"/>
        <family val="2"/>
        <scheme val="minor"/>
      </rPr>
      <t>MOD. M475378 MARCA MSA.</t>
    </r>
  </si>
  <si>
    <t>MOD. M475378 
MARCA MSA.</t>
  </si>
  <si>
    <r>
      <t xml:space="preserve">Bota industrial de hule impermeable pvc, 40 cm de altura. PUEDE SER CON SUELA ROJA Y CON O SIN CASQUILLO Par/talla: 1/22, 24/23, 54/24, 59/25, 83/26, 94/27, 55/28, 18/29, 3/30  </t>
    </r>
    <r>
      <rPr>
        <b/>
        <sz val="10"/>
        <color rgb="FF000000"/>
        <rFont val="Calibri"/>
        <family val="2"/>
        <scheme val="minor"/>
      </rPr>
      <t xml:space="preserve">MOD.  BTI011227 MARCA JOMART. </t>
    </r>
  </si>
  <si>
    <t>MOD.  BTI011227 
MARCA JOMART</t>
  </si>
  <si>
    <t>CALZADO</t>
  </si>
  <si>
    <t>Bota Bata Dart. Par/talla: 1/27, 1/29 COLOR DESERT SAND.</t>
  </si>
  <si>
    <t>DESERT SAND</t>
  </si>
  <si>
    <t>PRENDA DE VESTIR</t>
  </si>
  <si>
    <r>
      <rPr>
        <b/>
        <sz val="10"/>
        <color theme="1"/>
        <rFont val="Calibri"/>
        <family val="2"/>
        <scheme val="minor"/>
      </rPr>
      <t xml:space="preserve">PANTALON DE VESTIR PARA ENFERMERA, DAMA:
</t>
    </r>
    <r>
      <rPr>
        <sz val="10"/>
        <color theme="1"/>
        <rFont val="Calibri"/>
        <family val="2"/>
        <scheme val="minor"/>
      </rPr>
      <t>COLOR: BLANCO</t>
    </r>
    <r>
      <rPr>
        <b/>
        <sz val="10"/>
        <color theme="1"/>
        <rFont val="Calibri"/>
        <family val="2"/>
        <scheme val="minor"/>
      </rPr>
      <t xml:space="preserve">
</t>
    </r>
    <r>
      <rPr>
        <sz val="10"/>
        <color theme="1"/>
        <rFont val="Calibri"/>
        <family val="2"/>
        <scheme val="minor"/>
      </rPr>
      <t xml:space="preserve">Composición 65% poliéster  35% viscosa
Peso: 193 gr/m2 (+/-5%) 
Delantero de dos piezas con manera para cierre, pretina de tres piezas con un botón y un ojal, dos bolsas semidiagonales, trasero de dos piezas con una bolsa de un vivo de lado derecho. 
</t>
    </r>
    <r>
      <rPr>
        <b/>
        <sz val="10"/>
        <color theme="1"/>
        <rFont val="Calibri"/>
        <family val="2"/>
        <scheme val="minor"/>
      </rPr>
      <t>TALLAS/PIEZAS:</t>
    </r>
    <r>
      <rPr>
        <sz val="10"/>
        <color theme="1"/>
        <rFont val="Calibri"/>
        <family val="2"/>
        <scheme val="minor"/>
      </rPr>
      <t xml:space="preserve"> 32/2, 34/3, 36/3, 38/2, 40/1</t>
    </r>
  </si>
  <si>
    <r>
      <rPr>
        <b/>
        <sz val="10"/>
        <color theme="1"/>
        <rFont val="Calibri"/>
        <family val="2"/>
        <scheme val="minor"/>
      </rPr>
      <t xml:space="preserve">PANTALON DE VESTIR, DAMA:
</t>
    </r>
    <r>
      <rPr>
        <sz val="10"/>
        <color theme="1"/>
        <rFont val="Calibri"/>
        <family val="2"/>
        <scheme val="minor"/>
      </rPr>
      <t xml:space="preserve"> 
COMPOSICION:   65% POLIESTER   35% VISCOSA +/-3%. COLOR:  AZUL MARINO. PESO:   194 GRS/M2
PANTALON:  CORTE RECTO, PRETINA CIRCULAR DE DOS PIEZAS CON PASE OJAL Y BOTÓN EXTERIOR E BOTÓN EXTERNO DE PASTA AL TONO DEL N° 24.   6 TRABAS PARA CINTURON. DELANTERO DE DOS PIEZAS CON MANERA PARA CIERRE. CIERRE NYLON DE 15 CM. AL TONO DE LA TELA. BOLSA TRASERA DEL LADO DERECHO COLOCADA A 6 CM DEBAJO DE LA PRETINA.   TRASERO DE DOS PIEZAS CON UNA PINZA DE CADA LADO.  ENTRETELA EN PRETINA Y MANERAS DE CIERRE.  LARGO PIE A TIERRA.   
• ETIQUETAS Y ACABADOS. LAS COSTURAS Y ACABADOS DEBERÁN ESTAR LIBRES DE IMPERFECCIONES, HILOS COLGANTES, RASGADURAS, ENMENDADURAS O MAL PLANCHADOS. LA PRENDA DEBERÁ CONTAR CON ETIQUETA DE MARCA, ETIQUETA DE TALLA, COMPOSICIÓN DE LA TELA E INSTRUCCIONES DE LAVADO.
• LAS PRENDAS DEBERÁN TENER BOTÓN DE REPUESTO DE CADA TAMAÑO COSIDOS A LA MISMA. 
• LA PRENDA DEBERÁ CONTAR CON ETIQUETADO COMO LO INDICA LA NOM-004- SCFI -2006.
</t>
    </r>
    <r>
      <rPr>
        <b/>
        <sz val="10"/>
        <color theme="1"/>
        <rFont val="Calibri"/>
        <family val="2"/>
        <scheme val="minor"/>
      </rPr>
      <t xml:space="preserve">TALLAS/PIEZAS: </t>
    </r>
    <r>
      <rPr>
        <sz val="10"/>
        <color theme="1"/>
        <rFont val="Calibri"/>
        <family val="2"/>
        <scheme val="minor"/>
      </rPr>
      <t xml:space="preserve"> 22/1, 24/1, 28/27, 30/64, 32/77, 34/109, 36/71, 38/29, 40/19, 42/9, 44/3, 46/1, 50/1</t>
    </r>
  </si>
  <si>
    <r>
      <rPr>
        <b/>
        <sz val="10"/>
        <color theme="1"/>
        <rFont val="Calibri"/>
        <family val="2"/>
        <scheme val="minor"/>
      </rPr>
      <t xml:space="preserve">PANTALON DE VESTIR PARA ENFERMERO, CABALLERO:
</t>
    </r>
    <r>
      <rPr>
        <sz val="10"/>
        <color theme="1"/>
        <rFont val="Calibri"/>
        <family val="2"/>
        <scheme val="minor"/>
      </rPr>
      <t xml:space="preserve">
BLANCO A UN MISMO TONO DE LA FILIPINA
• POLIESTER 80% , ALGODÓN 20%
• CORTE RECTO
• PRETINA A LA CINTURA 
• CIERRE AL FRENTE
• BOLSAS A LOS COSTADOS   A LA ALTURA DE LA CINTURA.
• BOLSA TRASERA LADO DERECHO.  
</t>
    </r>
    <r>
      <rPr>
        <b/>
        <sz val="10"/>
        <color theme="1"/>
        <rFont val="Calibri"/>
        <family val="2"/>
        <scheme val="minor"/>
      </rPr>
      <t>TALLAS/PIEZAS:</t>
    </r>
    <r>
      <rPr>
        <sz val="10"/>
        <color theme="1"/>
        <rFont val="Calibri"/>
        <family val="2"/>
        <scheme val="minor"/>
      </rPr>
      <t xml:space="preserve"> 32/1
</t>
    </r>
  </si>
  <si>
    <r>
      <rPr>
        <b/>
        <sz val="10"/>
        <color rgb="FF000000"/>
        <rFont val="Calibri"/>
        <family val="2"/>
        <scheme val="minor"/>
      </rPr>
      <t xml:space="preserve">PANTALON DE VESTIR, CABALLERO:
</t>
    </r>
    <r>
      <rPr>
        <sz val="10"/>
        <color rgb="FF000000"/>
        <rFont val="Calibri"/>
        <family val="2"/>
        <scheme val="minor"/>
      </rPr>
      <t xml:space="preserve">
COMPOSICION:   65% POLIESTER   35% VISCOSA +/-3%
COLOR:  AZUL MARINO 
PESO:   194 GRS/M2
PANTALÓN:  CORTE RECTO, PRETINA DE 2 PIEZAS CON PASE Y TERMINADO EN PICO, 2 BOTONES DE PASTA, UNO DE VISTA Y OTRO OCULTO AL TONO DE LA TELA. BROCHE DE GANCHO EN INTERIOR, 7 PRESILLAS. DELANTERO DE DOS PIEZAS SIN PINZAS. BOLSAS LATERALES EN DIAGONAL CON UN VIVO DE 1/8” FORMADO DE LA MISMA VISTA DE LA BOLSA Y REMATE. CIERRE REFORZADO DE 18 CM. TRASERO DE 2 PIEZAS CON UNA PINZA DE CADA LADO, UNA BOLSA DE DOBLE VIVO DE CADA LADO CON OJAL Y BOTÓN DE PASTA, AL TONO DE LA TELA. BOLSAS TRASERAS DE POQUETIN. 
• ETIQUETAS Y ACABADOS. LAS COSTURAS Y ACABADOS DEBERÁN ESTAR LIBRES DE IMPERFECCIONES, HILOS COLGANTES, RASGADURAS, ENMENDADURAS O MAL PLANCHADOS. LA PRENDA DEBERÁ CONTAR CON ETIQUETA DE MARCA, ETIQUETA DE TALLA, COMPOSICIÓN DE LA TELA E INSTRUCCIONES DE LAVADO.
• LAS PRENDAS DEBERÁN TENER BOTÓN DE REPUESTO DE CADA TAMAÑO COSIDOS A LA MISMA.
• LA PRENDA DEBERÁ CONTAR CON ETIQUETADO COMO LO INDICA LA NOM-004- SCFI -2006.
</t>
    </r>
    <r>
      <rPr>
        <b/>
        <sz val="10"/>
        <color rgb="FF000000"/>
        <rFont val="Calibri"/>
        <family val="2"/>
        <scheme val="minor"/>
      </rPr>
      <t>TALLAS/PIEZAS</t>
    </r>
    <r>
      <rPr>
        <sz val="10"/>
        <color rgb="FF000000"/>
        <rFont val="Calibri"/>
        <family val="2"/>
        <scheme val="minor"/>
      </rPr>
      <t>: 14/1, 28/2, 29/1, 30/9, 32/23, 33/4, 34/31, 36/20, 38/12, 40/3, 42/2, 44/1, 48/1.</t>
    </r>
  </si>
  <si>
    <r>
      <rPr>
        <b/>
        <sz val="10"/>
        <color theme="1"/>
        <rFont val="Calibri"/>
        <family val="2"/>
        <scheme val="minor"/>
      </rPr>
      <t xml:space="preserve">BLUSA MANGA LARGA, DAMA:
</t>
    </r>
    <r>
      <rPr>
        <sz val="10"/>
        <color theme="1"/>
        <rFont val="Calibri"/>
        <family val="2"/>
        <scheme val="minor"/>
      </rPr>
      <t xml:space="preserve">
COMPOSICION:   60% ALGODÓN 40% POLIESTER  +/-3%
COLOR:  VERDE OLIVO 
PESO:    144 GRS/M2 +/-5%
</t>
    </r>
    <r>
      <rPr>
        <b/>
        <sz val="10"/>
        <color theme="1"/>
        <rFont val="Calibri"/>
        <family val="2"/>
        <scheme val="minor"/>
      </rPr>
      <t>BLUSA:</t>
    </r>
    <r>
      <rPr>
        <sz val="10"/>
        <color theme="1"/>
        <rFont val="Calibri"/>
        <family val="2"/>
        <scheme val="minor"/>
      </rPr>
      <t xml:space="preserve">  CORTE RECTO.  CUELLO Y PIE DE CUELLO SIN CRUCE,   DELANTERO DE 2 PIEZAS,  2  PINZA DE CADA LADO  COLOCADAS A LA ALTURA DEL BUSTO  Y TERMINAN EN  EL  DOBLADILLO.   CIERRA AL FRENTE   POR MEDIO DE 5 BOTONES DE PASTA AL TONO N° 18  Y OJALES SOBREHILADOS. ESPALDA  DE UNA PIEZA CON CUATRO PINZAS EQUIDISTANTES.    MANGA LARGA CON PUÑO ANCHO  CON  DOS    BOTONES DE PASTA  No.  18    Y OJALES SOBREHILADOS. ABERTURA  A LOS COSTADOS.  EL TERMINADO ES REDONDEADO TIPO CAMISA.    PESPUNTE AL FILO EN  CUELLO, PIE DE CUELLO,  PUÑOS, ABERTURA Y DOBLADILLO .                    
• ETIQUETAS Y ACABADOS. LAS COSTURAS Y ACABADOS DEBERÁN ESTAR LIBRES DE IMPERFECCIONES, HILOS COLGANTES, RASGADURAS,  ENMENDADURAS O MAL PLANCHADOS. LA PRENDA DEBERÁ CONTAR CON ETIQUETA DE MARCA, ETIQUETA DE TALLA, COMPOSICIÓN DE LA TELA E INSTRUCCIONES DE LAVADO.
• LAS PRENDAS DEBERÁN TENER BOTÓN DE REPUESTO DE CADA TAMAÑO COSIDOS A LA MISMA.
• LA PRENDA DEBERÁ CONTAR CON ETIQUETADO COMO LO INDICA LA NOM-004- SCFI -2006.
</t>
    </r>
    <r>
      <rPr>
        <b/>
        <sz val="10"/>
        <color theme="4"/>
        <rFont val="Calibri"/>
        <family val="2"/>
        <scheme val="minor"/>
      </rPr>
      <t>• BORDADO DE LA UAEM, EN COLOR AZUL MARINO CON PICTOGRAMAS DE COLORES, COLOCADO EN LA PARTE SUPERIOR DEL FRENTE IZQUIERDO DE 8 CM DE LARGO Y 5 CM DE ALTO.</t>
    </r>
    <r>
      <rPr>
        <sz val="10"/>
        <color theme="1"/>
        <rFont val="Calibri"/>
        <family val="2"/>
        <scheme val="minor"/>
      </rPr>
      <t xml:space="preserve">
</t>
    </r>
    <r>
      <rPr>
        <b/>
        <sz val="10"/>
        <color theme="1"/>
        <rFont val="Calibri"/>
        <family val="2"/>
        <scheme val="minor"/>
      </rPr>
      <t>TALLAS/PIEZAS:</t>
    </r>
    <r>
      <rPr>
        <sz val="10"/>
        <color theme="1"/>
        <rFont val="Calibri"/>
        <family val="2"/>
        <scheme val="minor"/>
      </rPr>
      <t xml:space="preserve"> 24/1, 26/3, 28/26, 30/62, 32/61, 34/110, 36/79, 38/35, 40/18, 42/11, 44/4, 48/1,</t>
    </r>
    <r>
      <rPr>
        <sz val="10"/>
        <color rgb="FFFF0000"/>
        <rFont val="Calibri"/>
        <family val="2"/>
        <scheme val="minor"/>
      </rPr>
      <t xml:space="preserve"> 50/1. </t>
    </r>
  </si>
  <si>
    <t>VERDE OLIVO</t>
  </si>
  <si>
    <r>
      <rPr>
        <b/>
        <sz val="10"/>
        <color theme="1"/>
        <rFont val="Calibri"/>
        <family val="2"/>
        <scheme val="minor"/>
      </rPr>
      <t xml:space="preserve">CAMISA MANGA LARGA, CABALLERO:
</t>
    </r>
    <r>
      <rPr>
        <sz val="10"/>
        <color theme="1"/>
        <rFont val="Calibri"/>
        <family val="2"/>
        <scheme val="minor"/>
      </rPr>
      <t xml:space="preserve">
COMPOSICION:   60% ALGODÓN 40% POLIESTER  +/-3%
COLOR:  VERDE OLIVO 
PESO:    144 GRS/M2 +/-5%
</t>
    </r>
    <r>
      <rPr>
        <b/>
        <sz val="10"/>
        <color theme="1"/>
        <rFont val="Calibri"/>
        <family val="2"/>
        <scheme val="minor"/>
      </rPr>
      <t>CAMISA:</t>
    </r>
    <r>
      <rPr>
        <sz val="10"/>
        <color theme="1"/>
        <rFont val="Calibri"/>
        <family val="2"/>
        <scheme val="minor"/>
      </rPr>
      <t xml:space="preserve">   CUELLO TIPO CAMISERO, CON ENTRETELA FUSIONABLE. PESPUNTES EN TODO SU CONTORNO, OJAL Y BOTÓN DE PASTA DEL NO.16 DE 4 ORIFICIOS, DELANTEROS DE 2 PIEZAS, ALETILLA CENTRADA CON PESPUNTES DE CADA LADO DE ¼” DE ANCHO AL TONO DE LA TELA, 6 BOTONES DE PASTA DE 4 ORIFICIOS. BOLSA DE PARCHE EN EL DELANTERO IZQUIERDO SUPERIO PUNTAS REDONDEADAS. EL TERMINADO DEL FALDÓN ES EN CURVA; ESPALDA DE UNA SOLA PIEZA, BATA DOBLE CON UN PLIEGUE A CADA EXTREMO CON UNA PROFUNDIDAD DE 1 CM Y PESPUNTE AL FILO EN TODO EL CONTORNO DE LA BATA. MANGA LARGA DE UNA SOLA PIEZA CON PUÑO DE 2 ½” DE ANCHO TERMINADO EN CURVA, BEBEDERO Y MANERA CON OJAL Y BOTÓN DEL Nº 18 DE CUATRO ORIFICIOS. PESPUNTE A ¼” AL TONO DE LA TELA EN CUELLO, ALETILLA Y PUÑOS. PESPUNTE A 3/8” EN SISAS, PESPUNTE AL FILO EN LA BOLSA. COSTURA FRANCESA EN COSTADOS DE LA CAMISA. DOBLADILLO REDOBLADO DE ¼” CON MAQUINA RECTA. LA CONFECCIÓN Y ACABADOS DEBEN DE ESTAR LIBRES DE IMPERFECCIONES. 
• ETIQUETAS Y ACABADOS. LAS COSTURAS Y ACABADOS DEBERÁN ESTAR LIBRES DE IMPERFECCIONES, HILOS COLGANTES, RASGADURAS,  ENMENDADURAS O MAL PLANCHADOS. LA PRENDA DEBERÁ CONTAR CON ETIQUETA DE MARCA, ETIQUETA DE TALLA, COMPOSICIÓN DE LA TELA E INSTRUCCIONES DE LAVADO.
• LAS PRENDAS DEBERÁN TENER BOTÓN DE REPUESTO DE CADA TAMAÑO COSIDOS A LA MISMA.
• LA PRENDA DEBERÁ CONTAR CON ETIQUETADO COMO LO INDICA LA NOM-004- SCFI -2006.
</t>
    </r>
    <r>
      <rPr>
        <b/>
        <sz val="10"/>
        <color theme="4"/>
        <rFont val="Calibri"/>
        <family val="2"/>
        <scheme val="minor"/>
      </rPr>
      <t>• BORDADO DE LA UAEM, EN COLOR AZUL MARINO CON PICTOGRAMAS DE COLORES,  COLOCADO EN LA PARTE SUPERIOR DEL FRENTE IZQUIERDO ARRIBA DE LA BOLSA DE 8 CM. DE LARGO Y 5 CM. DE ALTO</t>
    </r>
    <r>
      <rPr>
        <sz val="10"/>
        <color theme="1"/>
        <rFont val="Calibri"/>
        <family val="2"/>
        <scheme val="minor"/>
      </rPr>
      <t xml:space="preserve">
</t>
    </r>
    <r>
      <rPr>
        <b/>
        <sz val="10"/>
        <color theme="1"/>
        <rFont val="Calibri"/>
        <family val="2"/>
        <scheme val="minor"/>
      </rPr>
      <t>TALLAS/PIEZAS</t>
    </r>
    <r>
      <rPr>
        <sz val="10"/>
        <color theme="1"/>
        <rFont val="Calibri"/>
        <family val="2"/>
        <scheme val="minor"/>
      </rPr>
      <t xml:space="preserve">: 14/1, 28/1, 30/4, 32/4, 34/13, 36/14, 38/24, 40/30, 42/13, 44/4, 46/1, 48/1
</t>
    </r>
  </si>
  <si>
    <t xml:space="preserve">VERDE OLIVO </t>
  </si>
  <si>
    <r>
      <rPr>
        <b/>
        <sz val="10"/>
        <color rgb="FF000000"/>
        <rFont val="Calibri"/>
        <family val="2"/>
        <scheme val="minor"/>
      </rPr>
      <t xml:space="preserve">PANTALON MEZCLILLA, DAMA:
 </t>
    </r>
    <r>
      <rPr>
        <sz val="10"/>
        <color rgb="FF000000"/>
        <rFont val="Calibri"/>
        <family val="2"/>
        <scheme val="minor"/>
      </rPr>
      <t xml:space="preserve">                                                                                                                  
PANTALON  TIPO JEANS AXMITH  PARA DAMA 
COMPOSICION:   98% ALGODÓN 2% SPANDEX
COLOR:   AZUL STONE
PESO:   11.5 ONZAS
PANTALÓN:  CORTE RECTO TIPO VAQUERO, PRETINA   DE UNA PIEZA  CON OJAL  EN CONTRASTE COLOR BEIGE Y BOTON METALICO,  CINCO TRABAS  CON PESPUNTE Y   FIJADAS CON REMATE EN CONTRASTE COLOR BEIGE,     DELANTERO DE 2 PIEZAS,  BOLSA REDONDEADA FIJADA CON  REMACHE METALICO EN CADA EXTREMO,  UNA BOLSA MONEDERO  DEL LADO DERECHO,  CIERRA AL FRENTE CON CIERRE METALICO  Y BRAGUETA.  TRASERO DE DOS PIEZAS CON CANESU TERMINACION EN PICO,  BOLSA DE PARCHE DE CADA LADO CON TERMINACION EN PUNTA.  DOBLADILLO DE  1 ½ CM.   PESPUNTES EN CONTRASTE COLOR BEIGE  EN PRETINA, PRESILLAS, BRAGUETA, BOLSAS, ENTREPIERNAS Y TIROS.    
• ETIQUETAS Y ACABADOS. LAS COSTURAS Y ACABADOS DEBERÁN ESTAR LIBRES DE IMPERFECCIONES, HILOS COLGANTES, RASGADURAS,  ENMENDADURAS O MAL PLANCHADOS. LA PRENDA DEBERÁ CONTAR CON ETIQUETA DE MARCA, ETIQUETA DE TALLA, COMPOSICIÓN DE LA TELA E INSTRUCCIONES DE LAVADO.
LA PRENDA DEBERÁ CONTAR CON ETIQUETADO COMO LO INDICA LA NOM-004- SCFI -2006.
</t>
    </r>
    <r>
      <rPr>
        <b/>
        <sz val="10"/>
        <color rgb="FF000000"/>
        <rFont val="Calibri"/>
        <family val="2"/>
        <scheme val="minor"/>
      </rPr>
      <t>TALLAS/PIEZAS:</t>
    </r>
    <r>
      <rPr>
        <sz val="10"/>
        <color rgb="FF000000"/>
        <rFont val="Calibri"/>
        <family val="2"/>
        <scheme val="minor"/>
      </rPr>
      <t xml:space="preserve"> 3/2, 13/1, 17/2, 19/1, 28/9, 30/17, 32/26, 34/45, 36/31, 38/17, 40/4, 42/2, 44/1, 46/1, 50/1, 54/1.
</t>
    </r>
  </si>
  <si>
    <t>AZUL STONE</t>
  </si>
  <si>
    <r>
      <rPr>
        <b/>
        <sz val="10"/>
        <color rgb="FF000000"/>
        <rFont val="Calibri"/>
        <family val="2"/>
        <scheme val="minor"/>
      </rPr>
      <t xml:space="preserve">PANTALON MEZCLILLA, CABALLERO:
</t>
    </r>
    <r>
      <rPr>
        <sz val="10"/>
        <color rgb="FF000000"/>
        <rFont val="Calibri"/>
        <family val="2"/>
        <scheme val="minor"/>
      </rPr>
      <t xml:space="preserve">   
PANTALON  TIPO JEANS  AXMITH PARA CABALLERO  
COMPOSICION:   100% ALGODÓN 
COLOR:   AZUL NEW DARK
PESO:   14.5 ONZAS
PANTALÓN:  CORTE RECTO TIPO VAQUERO, PRETINA   DE UNA PIEZA  CON OJAL  EN CONTRASTE COLOR BEIGE Y BOTON METALICO,  CINCO TRABAS  CON PESPUNTE Y   FIJADAS CON REMATE EN CONTRASTE COLOR BEIGE,     DELANTERO CON DE 2 PIEZAS,  BOLSA REDONDEADA FIJADA CON  REMACHE METALICO EN CADA EXTREMO,  UNA BOLSA MONEDERO DE VIVO DEBAJO DE LA PRETINA DEL LADO DERECHO,  CIERRA AL FRENTE CON CIERRE METALICO  Y BRAGUETA.  TRASERO DE DOS PIEZAS CON CANESU TERMINACION EN PICO,  BOLSA DE PARCHE DE CADA LADO CON TERMINACION EN PUNTA, BORDADO EN EL CENTRO DE LA BOLSA  DOBLADILLO DE  1 CM.   PESPUNTES EN CONTRASTE COLOR BEIGE  EN PRETINA, PRESILLAS, BRAGUETA, BOLSAS, ENTREPIERNAS Y TIROS.    
• ETIQUETAS Y ACABADOS. LAS COSTURAS Y ACABADOS DEBERÁN ESTAR LIBRES DE IMPERFECCIONES, HILOS COLGANTES, RASGADURAS,  ENMENDADURAS O MAL PLANCHADOS. LA PRENDA DEBERÁ CONTAR CON ETIQUETA DE MARCA, ETIQUETA DE TALLA, COMPOSICIÓN DE LA TELA E INSTRUCCIONES DE LAVADO.
• LA PRENDA DEBERÁ CONTAR CON ETIQUETADO COMO LO INDICA LA NOM-004- SCFI -2006.
</t>
    </r>
    <r>
      <rPr>
        <b/>
        <sz val="10"/>
        <color rgb="FF000000"/>
        <rFont val="Calibri"/>
        <family val="2"/>
        <scheme val="minor"/>
      </rPr>
      <t>TALLAS/PIEZAS</t>
    </r>
    <r>
      <rPr>
        <sz val="10"/>
        <color rgb="FF000000"/>
        <rFont val="Calibri"/>
        <family val="2"/>
        <scheme val="minor"/>
      </rPr>
      <t xml:space="preserve">: 28/2, 30/19, 31/2, 32/76, 34/101, 36/56, 38/30, 40/12, 42/7, 44/3.                                                                                                       
</t>
    </r>
  </si>
  <si>
    <t>AZUL NEW DARK</t>
  </si>
  <si>
    <r>
      <rPr>
        <b/>
        <sz val="10"/>
        <color rgb="FF000000"/>
        <rFont val="Calibri"/>
        <family val="2"/>
        <scheme val="minor"/>
      </rPr>
      <t xml:space="preserve">CAMISA DE VESTIR MEZCLILLA, CABALLERO:
</t>
    </r>
    <r>
      <rPr>
        <sz val="10"/>
        <color rgb="FF000000"/>
        <rFont val="Calibri"/>
        <family val="2"/>
        <scheme val="minor"/>
      </rPr>
      <t xml:space="preserve">CAMISOLA DE MEZCLILLA PARA CABALLERO TIPO AXMITH CONFECCIONADA EN TELA 100% ALGODÓN DE 7.5 ONZAS MANGA LARGA CON PUÑO DE 7.5 CM. DE ANCHO Y BOTON DE 4 ORIFICIOS CUELLO TIPO CAMISERO CON BOTON  DOWN, 7 BOTONES DE POLIESTER COLOR CAFÉ DE 4 ORIFICIOS DEL NUMERO 18, ALETILLA CENTRADA CON 2 PESPUNTES DE CADA LADO DE ½ PULGADA DE ANCHO DE COLOR BEIGE, BOLSA DE PARCHE EN EL DELANTERO IZQUIERDO SUPERIOR DE 14 CM. DE ANCHO POR 15 CM. DE ALTO CON PUNTAS REDONDEADAS, TERMINADO DEL FALDON RECTO, ESPALDA DE UNA PIEZA, LLEVA UNA TRABILLA PARA COLGAR LA PRENDA EN LA PARTE POSTERIOR DEL CUELLO AL CENTRO BEBEDERO Y MANERAL CON OJAL Y BOTON DEL N°18 DE 4 ORIFICIOS, PESPUNTE DOBLE COLOR BEIGE, EN CUELLO ALETILLA Y PUÑOS, LA CONFECCION Y ACABADOS DEBEN ESTAR LIBRES DE IMPERFECCIONES, LA PRENDA DEBERA LLEVAR BOTON DE REPUESTO.
• ETIQUETAS Y ACABADOS. LAS COSTURAS Y ACABADOS DEBERÁN ESTAR LIBRES DE IMPERFECCIONES, HILOS COLGANTES, RASGADURAS,  ENMENDADURAS O MAL PLANCHADOS. LA PRENDA DEBERÁ CONTAR CON ETIQUETA DE MARCA, ETIQUETA DE TALLA, COMPOSICIÓN DE LA TELA E INSTRUCCIONES DE LAVADO.
• LAS PRENDAS DEBERÁN TENER BOTÓN DE REPUESTO DE CADA TAMAÑO COSIDOS A LA MISMA.
• LA PRENDA DEBERÁ CONTAR CON ETIQUETADO COMO LO INDICA LA NOM-004- SCFI -2006.
</t>
    </r>
    <r>
      <rPr>
        <sz val="10"/>
        <color theme="4"/>
        <rFont val="Calibri"/>
        <family val="2"/>
        <scheme val="minor"/>
      </rPr>
      <t xml:space="preserve">• </t>
    </r>
    <r>
      <rPr>
        <b/>
        <sz val="10"/>
        <color theme="4"/>
        <rFont val="Calibri"/>
        <family val="2"/>
        <scheme val="minor"/>
      </rPr>
      <t xml:space="preserve"> BORDADO DE LA UAEM EN BLANCO CON PICTOGRAMAS DE COLORES, COLOCADO EN LA PARTE SUPERIOR DEL FRENTE IZQUIERDO ARRIBA DE LA BOLSA DE 8 CM. DE LARGO Y 5 CM. DE ALTO</t>
    </r>
    <r>
      <rPr>
        <sz val="10"/>
        <color rgb="FF000000"/>
        <rFont val="Calibri"/>
        <family val="2"/>
        <scheme val="minor"/>
      </rPr>
      <t xml:space="preserve">
</t>
    </r>
    <r>
      <rPr>
        <b/>
        <sz val="10"/>
        <color rgb="FF000000"/>
        <rFont val="Calibri"/>
        <family val="2"/>
        <scheme val="minor"/>
      </rPr>
      <t>TALLAS/ PIEZAS:</t>
    </r>
    <r>
      <rPr>
        <sz val="10"/>
        <color rgb="FF000000"/>
        <rFont val="Calibri"/>
        <family val="2"/>
        <scheme val="minor"/>
      </rPr>
      <t xml:space="preserve"> 30/4, 32/6, 33/1, 34/34, 36/67, 38/78, 40/73, 41/1, 42/25, 44/14, 46/3, 48/1, 50/1.
</t>
    </r>
  </si>
  <si>
    <r>
      <rPr>
        <b/>
        <sz val="10"/>
        <color rgb="FF000000"/>
        <rFont val="Calibri"/>
        <family val="2"/>
        <scheme val="minor"/>
      </rPr>
      <t xml:space="preserve">CAMISA DE VESTIR MEZCLILLA, DAMA:
</t>
    </r>
    <r>
      <rPr>
        <sz val="10"/>
        <color rgb="FF000000"/>
        <rFont val="Calibri"/>
        <family val="2"/>
        <scheme val="minor"/>
      </rPr>
      <t xml:space="preserve">                                                                                                              
CAMISOLA DE MEZCLILLA PARA DAMA TIPO AXMITH CONFECCIONADA EN TELA 100% ALGODÓN DE 7.5 ONZAS MANGA LARGA CON PUÑO DE 6 CM. DE ANCHO Y BOTON DE 4 ORIFICIOS CUELLO TIPO CAMISERO, 6 BOTONES DE POLIESTER COLOR CAFÉ DE 4 ORIFICIOS DEL NUMERO 18, ALETILLA CENTRADA CON 2 PESPUNTES DE CADA LADO DE ½ PULGADA DE ANCHO DE COLOR BEIGE, BOLSA DE PARCHE EN EL DELANTERO IZQUIERDO SUPERIOR DE 11.5 CM. DE ANCHO POR 10.5 CM. DE ALTO CON PUNTAS REDONDEADAS, PINZAS A LA ALTURA DEL BUSTO, TERMINADO DEL FALDON RECTO, ESPALDA DE UNA PIEZA, BEBEDERO Y MANERAL CON OJAL Y BOTON DEL N°18 DE 4 ORIFICIOS, PESPUNTE DOBLE COLOR BEIGE, EN CUELLO ALETILLA Y PUÑOS, LA CONFECCION Y ACABADOS DEBEN ESTAR LIBRES DE IMPERFECCIONES, LA PRENDA DEBERA LLEVAR BOTON DE REPUESTO.
• ETIQUETAS Y ACABADOS. LAS COSTURAS Y ACABADOS DEBERÁN ESTAR LIBRES DE IMPERFECCIONES, HILOS COLGANTES, RASGADURAS,  ENMENDADURAS O MAL PLANCHADOS. LA PRENDA DEBERÁ CONTAR CON ETIQUETA DE MARCA, ETIQUETA DE TALLA, COMPOSICIÓN DE LA TELA E INSTRUCCIONES DE LAVADO.
• LAS PRENDAS DEBERÁN TENER BOTÓN DE REPUESTO DE CADA TAMAÑO COSIDOS A LA MISMA.
• LA PRENDA DEBERÁ CONTAR CON ETIQUETADO COMO LO INDICA LA NOM-004- SCFI -2006.
</t>
    </r>
    <r>
      <rPr>
        <sz val="10"/>
        <color theme="4"/>
        <rFont val="Calibri"/>
        <family val="2"/>
        <scheme val="minor"/>
      </rPr>
      <t xml:space="preserve">
</t>
    </r>
    <r>
      <rPr>
        <b/>
        <sz val="10"/>
        <color theme="4"/>
        <rFont val="Calibri"/>
        <family val="2"/>
        <scheme val="minor"/>
      </rPr>
      <t>• BORDADO DE LA UAEM EN BLANCO CON PICTOGRAMAS DE COLORES</t>
    </r>
    <r>
      <rPr>
        <sz val="10"/>
        <color theme="4"/>
        <rFont val="Calibri"/>
        <family val="2"/>
        <scheme val="minor"/>
      </rPr>
      <t xml:space="preserve"> </t>
    </r>
    <r>
      <rPr>
        <b/>
        <sz val="10"/>
        <color theme="4"/>
        <rFont val="Calibri"/>
        <family val="2"/>
        <scheme val="minor"/>
      </rPr>
      <t>COLOCADO EN LA PARTE SUPERIOR DEL FRENTE IZQUIERDO ARRIBA DE LA BOLSA DE 8 CM. DE LARGO Y 5 CM. DE ALTO</t>
    </r>
    <r>
      <rPr>
        <sz val="10"/>
        <color theme="4"/>
        <rFont val="Calibri"/>
        <family val="2"/>
        <scheme val="minor"/>
      </rPr>
      <t>.</t>
    </r>
    <r>
      <rPr>
        <sz val="10"/>
        <color rgb="FF000000"/>
        <rFont val="Calibri"/>
        <family val="2"/>
        <scheme val="minor"/>
      </rPr>
      <t xml:space="preserve">
</t>
    </r>
    <r>
      <rPr>
        <b/>
        <sz val="10"/>
        <color rgb="FF000000"/>
        <rFont val="Calibri"/>
        <family val="2"/>
        <scheme val="minor"/>
      </rPr>
      <t>TALLAS/PIEZAS:</t>
    </r>
    <r>
      <rPr>
        <sz val="10"/>
        <color rgb="FF000000"/>
        <rFont val="Calibri"/>
        <family val="2"/>
        <scheme val="minor"/>
      </rPr>
      <t xml:space="preserve"> 28/3, 30/12, 32/19, 34/38, 36/40, 38/25, 40/16, 42/6, 48/1, 52/1
</t>
    </r>
  </si>
  <si>
    <t xml:space="preserve">CONJUNTO </t>
  </si>
  <si>
    <r>
      <rPr>
        <b/>
        <sz val="10"/>
        <color rgb="FF000000"/>
        <rFont val="Calibri"/>
        <family val="2"/>
        <scheme val="minor"/>
      </rPr>
      <t>CONJUNTO DE PANTS Y CHAMARRA, DAMA:</t>
    </r>
    <r>
      <rPr>
        <sz val="10"/>
        <color rgb="FF000000"/>
        <rFont val="Calibri"/>
        <family val="2"/>
        <scheme val="minor"/>
      </rPr>
      <t xml:space="preserve">  
</t>
    </r>
    <r>
      <rPr>
        <b/>
        <sz val="10"/>
        <color rgb="FF000000"/>
        <rFont val="Calibri"/>
        <family val="2"/>
        <scheme val="minor"/>
      </rPr>
      <t>PANTS:</t>
    </r>
    <r>
      <rPr>
        <sz val="10"/>
        <color rgb="FF000000"/>
        <rFont val="Calibri"/>
        <family val="2"/>
        <scheme val="minor"/>
      </rPr>
      <t xml:space="preserve">
100% poliéster, forro de la misma composición de tela calada. Tres colores y/o modelos diferentes.
Referencia: marca PUMA FITNESS BASEBALL ROSA/AZUL
</t>
    </r>
    <r>
      <rPr>
        <b/>
        <sz val="10"/>
        <color rgb="FF000000"/>
        <rFont val="Calibri"/>
        <family val="2"/>
        <scheme val="minor"/>
      </rPr>
      <t>CHAMARRA:</t>
    </r>
    <r>
      <rPr>
        <sz val="10"/>
        <color rgb="FF000000"/>
        <rFont val="Calibri"/>
        <family val="2"/>
        <scheme val="minor"/>
      </rPr>
      <t xml:space="preserve">
100% poliéster con cierre al frente. 
</t>
    </r>
    <r>
      <rPr>
        <b/>
        <sz val="10"/>
        <color rgb="FF000000"/>
        <rFont val="Calibri"/>
        <family val="2"/>
        <scheme val="minor"/>
      </rPr>
      <t xml:space="preserve">
</t>
    </r>
    <r>
      <rPr>
        <b/>
        <sz val="10"/>
        <color theme="4"/>
        <rFont val="Calibri"/>
        <family val="2"/>
        <scheme val="minor"/>
      </rPr>
      <t>• BORDADO DE LA UAEM EN BLANCO CON PICTOGRAMAS DE COLORES COLOCADO EN LA PARTE SUPERIOR DEL FRENTE IZQUIERDO</t>
    </r>
    <r>
      <rPr>
        <b/>
        <sz val="10"/>
        <color rgb="FFFF0000"/>
        <rFont val="Calibri"/>
        <family val="2"/>
        <scheme val="minor"/>
      </rPr>
      <t xml:space="preserve"> </t>
    </r>
    <r>
      <rPr>
        <b/>
        <sz val="10"/>
        <color theme="4"/>
        <rFont val="Calibri"/>
        <family val="2"/>
        <scheme val="minor"/>
      </rPr>
      <t xml:space="preserve"> DE 8 CM. DE LARGO Y 5 CM. DE ALTO.</t>
    </r>
    <r>
      <rPr>
        <sz val="10"/>
        <color rgb="FF000000"/>
        <rFont val="Calibri"/>
        <family val="2"/>
        <scheme val="minor"/>
      </rPr>
      <t xml:space="preserve">
</t>
    </r>
    <r>
      <rPr>
        <b/>
        <sz val="10"/>
        <color rgb="FF000000"/>
        <rFont val="Calibri"/>
        <family val="2"/>
        <scheme val="minor"/>
      </rPr>
      <t>TALLAS/ CONJUNTO:</t>
    </r>
    <r>
      <rPr>
        <sz val="10"/>
        <color rgb="FF000000"/>
        <rFont val="Calibri"/>
        <family val="2"/>
        <scheme val="minor"/>
      </rPr>
      <t xml:space="preserve"> 34/1
</t>
    </r>
  </si>
  <si>
    <t xml:space="preserve"> PUMA FITNESS BASEBALL</t>
  </si>
  <si>
    <t>ROSA/AZUL</t>
  </si>
  <si>
    <r>
      <rPr>
        <b/>
        <sz val="10"/>
        <color rgb="FF000000"/>
        <rFont val="Calibri"/>
        <family val="2"/>
        <scheme val="minor"/>
      </rPr>
      <t xml:space="preserve">CONJUNTO DE PANTS Y CHAMARRA, CABALLERO:
PANTS: </t>
    </r>
    <r>
      <rPr>
        <sz val="10"/>
        <color rgb="FF000000"/>
        <rFont val="Calibri"/>
        <family val="2"/>
        <scheme val="minor"/>
      </rPr>
      <t xml:space="preserve">                                                                                                                                                  
100% poliéster, forro de la misma composición de tela calada. Tres colores y/o modelos diferentes.
Referencia: marca PUMA FUTBOL FTBLPLAY AZUL
</t>
    </r>
    <r>
      <rPr>
        <b/>
        <sz val="10"/>
        <color rgb="FF000000"/>
        <rFont val="Calibri"/>
        <family val="2"/>
        <scheme val="minor"/>
      </rPr>
      <t>CHAMARRA:</t>
    </r>
    <r>
      <rPr>
        <sz val="10"/>
        <color rgb="FF000000"/>
        <rFont val="Calibri"/>
        <family val="2"/>
        <scheme val="minor"/>
      </rPr>
      <t xml:space="preserve">
100% poliéster con cierre al frente. Tres colores y/o modelos diferentes.
Referencia: marca Nike o Adidas.
</t>
    </r>
    <r>
      <rPr>
        <sz val="10"/>
        <color theme="4" tint="-0.249977111117893"/>
        <rFont val="Calibri"/>
        <family val="2"/>
        <scheme val="minor"/>
      </rPr>
      <t xml:space="preserve">
</t>
    </r>
    <r>
      <rPr>
        <b/>
        <sz val="10"/>
        <color theme="4"/>
        <rFont val="Calibri"/>
        <family val="2"/>
        <scheme val="minor"/>
      </rPr>
      <t>• BORDADO DE LA UAEM EN BLANCO CON PICTOGRAMAS DE COLORES COLOCADO EN LA PARTE SUPERIOR DEL FRENTE IZQUIERDO DE 8 CM. DE LARGO Y 5 CM. DE ALTO</t>
    </r>
    <r>
      <rPr>
        <b/>
        <sz val="10"/>
        <color theme="4" tint="-0.249977111117893"/>
        <rFont val="Calibri"/>
        <family val="2"/>
        <scheme val="minor"/>
      </rPr>
      <t>.</t>
    </r>
    <r>
      <rPr>
        <sz val="10"/>
        <color rgb="FF000000"/>
        <rFont val="Calibri"/>
        <family val="2"/>
        <scheme val="minor"/>
      </rPr>
      <t xml:space="preserve">
</t>
    </r>
    <r>
      <rPr>
        <b/>
        <sz val="10"/>
        <color rgb="FF000000"/>
        <rFont val="Calibri"/>
        <family val="2"/>
        <scheme val="minor"/>
      </rPr>
      <t xml:space="preserve">
TALLAS/ CONJUNTO:</t>
    </r>
    <r>
      <rPr>
        <sz val="10"/>
        <color rgb="FF000000"/>
        <rFont val="Calibri"/>
        <family val="2"/>
        <scheme val="minor"/>
      </rPr>
      <t xml:space="preserve"> 34/4, 40/2
</t>
    </r>
  </si>
  <si>
    <t>PUMA FUTBOL FTBLPLAY/NIKE O ADIDAS</t>
  </si>
  <si>
    <r>
      <rPr>
        <b/>
        <sz val="10"/>
        <color rgb="FF000000"/>
        <rFont val="Calibri"/>
        <family val="2"/>
        <scheme val="minor"/>
      </rPr>
      <t>PLAYERA TIPO POLO DAMA:</t>
    </r>
    <r>
      <rPr>
        <sz val="10"/>
        <color rgb="FF000000"/>
        <rFont val="Calibri"/>
        <family val="2"/>
        <scheme val="minor"/>
      </rPr>
      <t xml:space="preserve">                                                                                                                                        
PLAYERA TIPO POLO COLOR BLANCO CUELLO CON CÁRDIGAN DE 8.5 CMS DE ALTO, AL COLOR DE LA TELA, DELANTERO DE UNA PIEZA, AL FRENTE ALETILLA CON </t>
    </r>
    <r>
      <rPr>
        <b/>
        <sz val="10"/>
        <color theme="4" tint="-0.249977111117893"/>
        <rFont val="Calibri"/>
        <family val="2"/>
        <scheme val="minor"/>
      </rPr>
      <t xml:space="preserve">CUATRO </t>
    </r>
    <r>
      <rPr>
        <sz val="10"/>
        <color rgb="FF000000"/>
        <rFont val="Calibri"/>
        <family val="2"/>
        <scheme val="minor"/>
      </rPr>
      <t>OJALES VERTICALES AL TONO DE LA TELA, ALETILLA INTERNA CON</t>
    </r>
    <r>
      <rPr>
        <sz val="10"/>
        <color rgb="FFFF0000"/>
        <rFont val="Calibri"/>
        <family val="2"/>
        <scheme val="minor"/>
      </rPr>
      <t xml:space="preserve"> </t>
    </r>
    <r>
      <rPr>
        <b/>
        <sz val="10"/>
        <color theme="4" tint="-0.249977111117893"/>
        <rFont val="Calibri"/>
        <family val="2"/>
        <scheme val="minor"/>
      </rPr>
      <t>CUATRO</t>
    </r>
    <r>
      <rPr>
        <b/>
        <sz val="10"/>
        <color theme="1"/>
        <rFont val="Calibri"/>
        <family val="2"/>
        <scheme val="minor"/>
      </rPr>
      <t xml:space="preserve"> </t>
    </r>
    <r>
      <rPr>
        <sz val="10"/>
        <color rgb="FF000000"/>
        <rFont val="Calibri"/>
        <family val="2"/>
        <scheme val="minor"/>
      </rPr>
      <t>BOTONES #18 DE CUATRO ORIFICIOS DE PASTA BRILLANTE, PEGADOS CON HILO BLANCO EN DIRECCIÓN DEL OJAL.</t>
    </r>
    <r>
      <rPr>
        <b/>
        <sz val="10"/>
        <color rgb="FF000000"/>
        <rFont val="Calibri"/>
        <family val="2"/>
        <scheme val="minor"/>
      </rPr>
      <t xml:space="preserve"> </t>
    </r>
    <r>
      <rPr>
        <b/>
        <sz val="10"/>
        <color theme="4" tint="-0.249977111117893"/>
        <rFont val="Calibri"/>
        <family val="2"/>
        <scheme val="minor"/>
      </rPr>
      <t>DOS PINZAS A CADA LADO, COLOCADAS AL LADO DEL BUSTO</t>
    </r>
    <r>
      <rPr>
        <b/>
        <sz val="10"/>
        <color rgb="FF000000"/>
        <rFont val="Calibri"/>
        <family val="2"/>
        <scheme val="minor"/>
      </rPr>
      <t xml:space="preserve">. </t>
    </r>
    <r>
      <rPr>
        <sz val="10"/>
        <color rgb="FF000000"/>
        <rFont val="Calibri"/>
        <family val="2"/>
        <scheme val="minor"/>
      </rPr>
      <t xml:space="preserve">MANGA CORTA CON CÁRDIGAN DE 2.5 CMS DE ANCHO AL COLOR DE LA TELA. ESPALDA DE UNA SOLA PIEZA CON TABULEJO. DOBLADILLO RUEDO DE 2.5 CMS DE ANCHO CON ABERTURAS A LOS COSTADOS DE 5 CMS.
</t>
    </r>
    <r>
      <rPr>
        <b/>
        <sz val="10"/>
        <color theme="4"/>
        <rFont val="Calibri"/>
        <family val="2"/>
        <scheme val="minor"/>
      </rPr>
      <t>BORDADO EN DELANTERO IZQUIERDO UAEM, EN COLOR AZUL MARINO CON PICTOGRAMAS DE COLORES,  EN CONTRASTE DE 8 CM. DE ANCHO X 5 CM. DE ALTO.</t>
    </r>
    <r>
      <rPr>
        <sz val="10"/>
        <color rgb="FF000000"/>
        <rFont val="Calibri"/>
        <family val="2"/>
        <scheme val="minor"/>
      </rPr>
      <t xml:space="preserve">
CONFECCIONADO EN TELA 50% POLIESTER 50% ALGODÓN PEINADO CON UN PESO DE 210 GRS X M2
</t>
    </r>
    <r>
      <rPr>
        <b/>
        <sz val="10"/>
        <color rgb="FF000000"/>
        <rFont val="Calibri"/>
        <family val="2"/>
        <scheme val="minor"/>
      </rPr>
      <t>TALLA/PIEZAS:</t>
    </r>
    <r>
      <rPr>
        <sz val="10"/>
        <color rgb="FF000000"/>
        <rFont val="Calibri"/>
        <family val="2"/>
        <scheme val="minor"/>
      </rPr>
      <t xml:space="preserve"> 34/1</t>
    </r>
  </si>
  <si>
    <r>
      <rPr>
        <b/>
        <sz val="10"/>
        <color rgb="FF000000"/>
        <rFont val="Calibri"/>
        <family val="2"/>
        <scheme val="minor"/>
      </rPr>
      <t xml:space="preserve">PLAYERA TIPO POLO CABALLERO:  
</t>
    </r>
    <r>
      <rPr>
        <sz val="10"/>
        <color rgb="FF000000"/>
        <rFont val="Calibri"/>
        <family val="2"/>
        <scheme val="minor"/>
      </rPr>
      <t xml:space="preserve">PLAYERA TIPO POLO COLOR BLANCO CUELLO CON CÁRDIGAN DE 8.5 CMS DE ALTO, AL COLOR DE LA TELA, DELANTERO DE UNA PIEZA, AL FRENTE ALETILLA CON TRES OJALES VERTICALES AL TONO DE LA TELA, ALETILLA INTERNA CON TRES BOTONES #18 DE TRES ORIFICIOS DE PASTA BRILLANTE, PEGADOS CON HILO BLANCO EN DIRECCIÓN DEL OJAL. MANGA CORTA CON CÁRDIGAN DE 2.5 CMS DE ANCHO AL COLOR DE LA TELA. ESPALDA DE UNA SOLA PIEZA CON TABULEJO. DOBLADILLO RUEDO DE 2.5 CMS DE ANCHO CON ABERTURAS A LOS COSTADOS DE 5 CMS.
</t>
    </r>
    <r>
      <rPr>
        <b/>
        <sz val="10"/>
        <color theme="4"/>
        <rFont val="Calibri"/>
        <family val="2"/>
        <scheme val="minor"/>
      </rPr>
      <t>BORDADO EN DELANTERO IZQUIERDO UAEM, EN COLOR AZUL MARINO CON PICTOGRAMAS DE COLORES, EN CONTRASTE DE 8 CM DE ANCHO X 5 CM DE ALTO.</t>
    </r>
    <r>
      <rPr>
        <sz val="10"/>
        <color rgb="FF000000"/>
        <rFont val="Calibri"/>
        <family val="2"/>
        <scheme val="minor"/>
      </rPr>
      <t xml:space="preserve">
CONFECCIONADO EN TELA 50% POLIESTER 50% ALGODÓN PEINADO CON UN PESO DE 210 GRS X M2
</t>
    </r>
    <r>
      <rPr>
        <b/>
        <sz val="10"/>
        <color rgb="FF000000"/>
        <rFont val="Calibri"/>
        <family val="2"/>
        <scheme val="minor"/>
      </rPr>
      <t>TALLA/PIEZAS:</t>
    </r>
    <r>
      <rPr>
        <sz val="10"/>
        <color rgb="FF000000"/>
        <rFont val="Calibri"/>
        <family val="2"/>
        <scheme val="minor"/>
      </rPr>
      <t xml:space="preserve"> 34/4, 40/2.
</t>
    </r>
  </si>
  <si>
    <r>
      <rPr>
        <b/>
        <sz val="10"/>
        <color theme="1"/>
        <rFont val="Calibri"/>
        <family val="2"/>
        <scheme val="minor"/>
      </rPr>
      <t>FILIPINA PARA ENFERMERA, DAMA:</t>
    </r>
    <r>
      <rPr>
        <sz val="10"/>
        <color theme="1"/>
        <rFont val="Calibri"/>
        <family val="2"/>
        <scheme val="minor"/>
      </rPr>
      <t xml:space="preserve"> 
Color Blanco  en un mismo tono de blanco, composición  en 51% poliéster y 46%  rayón y 3% spandex.
Filipina en Cuello V
Costuras princesa delanteras, con dos bolsillos delanteros. También se incluye en  los bolsillos delanteros, un bolsillo lateral del lado derecho con bolsillo seccional y un bolsillo lateral izquierdo con un soporte y aberturas laterales, combinada con tela de elastano o spandex en los costados, con largo centro espalda: 27”
</t>
    </r>
    <r>
      <rPr>
        <b/>
        <sz val="10"/>
        <color theme="1"/>
        <rFont val="Calibri"/>
        <family val="2"/>
        <scheme val="minor"/>
      </rPr>
      <t>TALLAS/PIEZAS:</t>
    </r>
    <r>
      <rPr>
        <sz val="10"/>
        <color theme="1"/>
        <rFont val="Calibri"/>
        <family val="2"/>
        <scheme val="minor"/>
      </rPr>
      <t xml:space="preserve"> 32/2, 34/3, 36/3, 38/2, 40/1
</t>
    </r>
  </si>
  <si>
    <r>
      <rPr>
        <b/>
        <sz val="10"/>
        <color theme="1"/>
        <rFont val="Calibri"/>
        <family val="2"/>
        <scheme val="minor"/>
      </rPr>
      <t xml:space="preserve">FILIPINA PARA ENFERMERO, CABALLERO:
</t>
    </r>
    <r>
      <rPr>
        <sz val="10"/>
        <color theme="1"/>
        <rFont val="Calibri"/>
        <family val="2"/>
        <scheme val="minor"/>
      </rPr>
      <t xml:space="preserve">COLOR: BLANCO
TELA TAMPA
• CUELLO CAMISERO
• CIERRE
• DOS BOLSILLOS AL FRENTE.
</t>
    </r>
    <r>
      <rPr>
        <b/>
        <sz val="10"/>
        <color theme="1"/>
        <rFont val="Calibri"/>
        <family val="2"/>
        <scheme val="minor"/>
      </rPr>
      <t>TALLAS/PIEZAS:</t>
    </r>
    <r>
      <rPr>
        <sz val="10"/>
        <color theme="1"/>
        <rFont val="Calibri"/>
        <family val="2"/>
        <scheme val="minor"/>
      </rPr>
      <t xml:space="preserve"> 38/1
</t>
    </r>
  </si>
  <si>
    <t>ZAPATO FLEXI PARA DAMA MODELO 18102 NEGRO TALLAS/PARES: 22/18, 22.5/10, 23/59, 23.5/39, 24/102, 24.5/38, 25/83, 25.5/22, 26/39, 26.5/3, 27/10</t>
  </si>
  <si>
    <t>MOD. 18102 
MARCA FLEXI</t>
  </si>
  <si>
    <t>ZAPATO FLEXI PARA CABALLERO MODELO 59301 O MODELO SIMILAR EN TALLAS SOLICITADAS. NEGRO TALLAS/PARES:  23.5/1, 25/9, 25.5/2, 26/24, 26.5/9, 27/24, 27.5/12, 28/25, 28.5/9, 29/5, 29.5/1, 30/2</t>
  </si>
  <si>
    <t>MOD. 59301 
MARCA FLEXI O MODELO SIMILAR EN TALLAS SOLICITADAS</t>
  </si>
  <si>
    <t>ZAPATO FLEXI PARA DAMA MODELO 32603 BLANCO. TALLAS/PARES: 23.5/1, 24/7, 25/3</t>
  </si>
  <si>
    <t>MOD. 32603 
MARCA FLEXI</t>
  </si>
  <si>
    <t>ZAPATO FLEXI PARA CABALLERO MODELO 63202 BLANCO. TALLAS/PARES: 27/1</t>
  </si>
  <si>
    <t>MOD. 63202 
MARCA FLEXI</t>
  </si>
  <si>
    <t>BOTA CABALLERO VAN VIEN EURO LAE NEGRO. TALLAS/PARES: 24/1, 24.5/1, 25/15, 25.5/2, 26/58, 26.5/10, 27/102, 27.5/17, 28/56, 28.5/1, 29/23, 30/6</t>
  </si>
  <si>
    <t>MOD. EURO LAE NEGRO
MARCA VANVIEN</t>
  </si>
  <si>
    <t>BOTA DAMA VAN VIEN EURO LAE NEGRO. TALLAS/PARES: 22/1, 23/23, 23.5/7, 24/46, 24.5/14, 25/32, 25.5/4, 26/21, 26.5/1, 27/2</t>
  </si>
  <si>
    <t>TENIS CABALLERO PUMA FITNESS DISPERSE XT. TALLAS/PARES: 27/2, 28/4.</t>
  </si>
  <si>
    <t xml:space="preserve"> MOD.  FITNESS DISPERSE XT 
MARCA PUMA</t>
  </si>
  <si>
    <t>TENIS DAMA PUMA FITNESS ANZARUN LITE. TALLAS/PARES: 23.5/1, 25/1</t>
  </si>
  <si>
    <t xml:space="preserve"> MOD. FITNESS ANZARUN LITE. 
MARCA PUMA </t>
  </si>
  <si>
    <t>BATA DE LABORATORIO EN COLOR AZUL MARINO CALIDAD 100% ALGODÓN CON LOGO DE LA FACULTAD DE CIENCIAS QUÍMICAS E INGENIERÍA. 
LOGO DE LA FACULTAD DE CIENCIAS QUÍMICAS E INGENIERÍA:
*BORDADO EN BLANCO.
*MEDIDAS: 6 CM. DE LARGO Y 6 CM. DE ALTO.
*COLOCADO EN LA PARTE SUPERIOR DEL FRENTE IZQUIERDO.
TALLA MEDIANA.</t>
  </si>
  <si>
    <t xml:space="preserve">AZUL MARINO </t>
  </si>
  <si>
    <t>BATA DE LABORATORIO EN COLOR AZUL MARINO CALIDAD 100% ALGODÓN CON LOGO DE LA FACULTAD DE CIENCIAS QUÍMICAS E INGENIERÍA. 
LOGO DE LA FACULTAD DE CIENCIAS QUÍMICAS E INGENIERÍA:
*BORDADO EN BLANCO.
*MEDIDAS: 6 CM. DE LARGO Y 6 CM. DE ALTO.
*COLOCADO EN LA PARTE SUPERIOR DEL FRENTE IZQUIERDO.
TALLA GRANDE</t>
  </si>
  <si>
    <t>BATA DE LABORATORIO EN COLOR AZUL MARINO CALIDAD 100% ALGODÓN CON LOGO DE LA FACULTAD DE CIENCIAS QUÍMICAS E INGENIERÍA. 
LOGO DE LA FACULTAD DE CIENCIAS QUÍMICAS E INGENIERÍA:
*BORDADO EN BLANCO.
*MEDIDAS: 6 CM. DE LARGO Y 6 CM. DE ALTO.
*COLOCADO EN LA PARTE SUPERIOR DEL FRENTE IZQUIERDO.
TALLA EXTRA GRANDE.</t>
  </si>
  <si>
    <r>
      <rPr>
        <b/>
        <sz val="10"/>
        <color theme="1"/>
        <rFont val="Calibri"/>
        <family val="2"/>
        <scheme val="minor"/>
      </rPr>
      <t>PLAYERA CUELLO REDONDO YAZBEK, UNISEX:</t>
    </r>
    <r>
      <rPr>
        <sz val="10"/>
        <color theme="1"/>
        <rFont val="Calibri"/>
        <family val="2"/>
        <scheme val="minor"/>
      </rPr>
      <t xml:space="preserve">
EN MATERIAL 50% Algodón/50 Poliester% Yazbek.ESTAMPADOS A UNA TINTA. 
</t>
    </r>
    <r>
      <rPr>
        <b/>
        <sz val="10"/>
        <color theme="1"/>
        <rFont val="Calibri"/>
        <family val="2"/>
        <scheme val="minor"/>
      </rPr>
      <t xml:space="preserve">COLOR: </t>
    </r>
    <r>
      <rPr>
        <sz val="10"/>
        <color theme="1"/>
        <rFont val="Calibri"/>
        <family val="2"/>
        <scheme val="minor"/>
      </rPr>
      <t xml:space="preserve">
*VERDE JASPEADO JADE.
</t>
    </r>
    <r>
      <rPr>
        <b/>
        <sz val="10"/>
        <color theme="1"/>
        <rFont val="Calibri"/>
        <family val="2"/>
        <scheme val="minor"/>
      </rPr>
      <t xml:space="preserve">ESTAMPADO #TodosSomosFCAeI:
</t>
    </r>
    <r>
      <rPr>
        <sz val="10"/>
        <color theme="1"/>
        <rFont val="Calibri"/>
        <family val="2"/>
        <scheme val="minor"/>
      </rPr>
      <t>* LETRAS COLOR BLANCO
*TAMAÑO 35 cm. x 10 cm
*COLOCADO EN LA PARTE DELANTERA INFERIOR DERECHA.</t>
    </r>
    <r>
      <rPr>
        <b/>
        <sz val="10"/>
        <color theme="1"/>
        <rFont val="Calibri"/>
        <family val="2"/>
        <scheme val="minor"/>
      </rPr>
      <t xml:space="preserve">
ESTAMPADO LOGO FACULTAD DE CONTADURÍA, ADMINISTRACIÓN E INFORMATICA:
</t>
    </r>
    <r>
      <rPr>
        <sz val="10"/>
        <color theme="1"/>
        <rFont val="Calibri"/>
        <family val="2"/>
        <scheme val="minor"/>
      </rPr>
      <t>*LOGO EN COLOR BLANCO
*TAMAÑO 12 cm x 5 cm
*COLOCADO EN LA PARTE DELANTERA SUPERIOR IZQUIERDA</t>
    </r>
    <r>
      <rPr>
        <b/>
        <sz val="10"/>
        <color theme="1"/>
        <rFont val="Calibri"/>
        <family val="2"/>
        <scheme val="minor"/>
      </rPr>
      <t xml:space="preserve">
ESTAMPADO LOGO UAEM:
</t>
    </r>
    <r>
      <rPr>
        <sz val="10"/>
        <color theme="1"/>
        <rFont val="Calibri"/>
        <family val="2"/>
        <scheme val="minor"/>
      </rPr>
      <t xml:space="preserve">*LOGO EN COLOR BLANCO
TAMAÑO 16 cm. x 7 cm
*COLOCADO AL REVERSO DE LA PLAYERA SUPERIOR CENTRAL
</t>
    </r>
    <r>
      <rPr>
        <b/>
        <sz val="10"/>
        <color theme="1"/>
        <rFont val="Calibri"/>
        <family val="2"/>
        <scheme val="minor"/>
      </rPr>
      <t>TALLA CHICA</t>
    </r>
  </si>
  <si>
    <t xml:space="preserve">VERDE JASPEADO JADE </t>
  </si>
  <si>
    <r>
      <rPr>
        <b/>
        <sz val="10"/>
        <color theme="1"/>
        <rFont val="Calibri"/>
        <family val="2"/>
        <scheme val="minor"/>
      </rPr>
      <t>PLAYERA CUELLO REDONDO YAZBEK, UNISEX:</t>
    </r>
    <r>
      <rPr>
        <sz val="10"/>
        <color theme="1"/>
        <rFont val="Calibri"/>
        <family val="2"/>
        <scheme val="minor"/>
      </rPr>
      <t xml:space="preserve">
EN MATERIAL 50% Algodón/50 Poliester% Yazbek.ESTAMPADOS A UNA TINTA. 
</t>
    </r>
    <r>
      <rPr>
        <b/>
        <sz val="10"/>
        <color theme="1"/>
        <rFont val="Calibri"/>
        <family val="2"/>
        <scheme val="minor"/>
      </rPr>
      <t xml:space="preserve">COLOR: </t>
    </r>
    <r>
      <rPr>
        <sz val="10"/>
        <color theme="1"/>
        <rFont val="Calibri"/>
        <family val="2"/>
        <scheme val="minor"/>
      </rPr>
      <t xml:space="preserve">
*VERDE JASPEADO JADE.
</t>
    </r>
    <r>
      <rPr>
        <b/>
        <sz val="10"/>
        <color theme="1"/>
        <rFont val="Calibri"/>
        <family val="2"/>
        <scheme val="minor"/>
      </rPr>
      <t>ESTAMPADO #TodosSomosFCAeI:</t>
    </r>
    <r>
      <rPr>
        <sz val="10"/>
        <color theme="1"/>
        <rFont val="Calibri"/>
        <family val="2"/>
        <scheme val="minor"/>
      </rPr>
      <t xml:space="preserve">
* LETRAS COLOR BLANCO
*TAMAÑO 35 cm. x 10 cm
*COLOCADO EN LA PARTE DELANTERA INFERIOR DERECHA.
</t>
    </r>
    <r>
      <rPr>
        <b/>
        <sz val="10"/>
        <color theme="1"/>
        <rFont val="Calibri"/>
        <family val="2"/>
        <scheme val="minor"/>
      </rPr>
      <t xml:space="preserve">
ESTAMPADO LOGO FACULTAD DE CONTADURÍA, ADMINISTRACIÓN E INFORMATICA:</t>
    </r>
    <r>
      <rPr>
        <sz val="10"/>
        <color theme="1"/>
        <rFont val="Calibri"/>
        <family val="2"/>
        <scheme val="minor"/>
      </rPr>
      <t xml:space="preserve">
*LOGO EN COLOR BLANCO
*TAMAÑO 12 cm x 5 cm
*COLOCADO EN LA PARTE DELANTERA SUPERIOR IZQUIERDA
</t>
    </r>
    <r>
      <rPr>
        <b/>
        <sz val="10"/>
        <color theme="1"/>
        <rFont val="Calibri"/>
        <family val="2"/>
        <scheme val="minor"/>
      </rPr>
      <t>ESTAMPADO LOGO UAEM:</t>
    </r>
    <r>
      <rPr>
        <sz val="10"/>
        <color theme="1"/>
        <rFont val="Calibri"/>
        <family val="2"/>
        <scheme val="minor"/>
      </rPr>
      <t xml:space="preserve">
*LOGO EN COLOR BLANCO
TAMAÑO 16 cm. x 7 cm
*COLOCADO AL REVERSO DE LA PLAYERA SUPERIOR CENTRAL
</t>
    </r>
    <r>
      <rPr>
        <b/>
        <sz val="10"/>
        <color theme="1"/>
        <rFont val="Calibri"/>
        <family val="2"/>
        <scheme val="minor"/>
      </rPr>
      <t>TALLA MEDIANA</t>
    </r>
  </si>
  <si>
    <r>
      <rPr>
        <b/>
        <sz val="10"/>
        <color theme="1"/>
        <rFont val="Calibri"/>
        <family val="2"/>
        <scheme val="minor"/>
      </rPr>
      <t>PLAYERA CUELLO REDONDO YAZBEK, UNISEX:</t>
    </r>
    <r>
      <rPr>
        <sz val="10"/>
        <color theme="1"/>
        <rFont val="Calibri"/>
        <family val="2"/>
        <scheme val="minor"/>
      </rPr>
      <t xml:space="preserve">
EN MATERIAL 50% Algodón/50 Poliester% Yazbek.ESTAMPADOS A UNA TINTA. 
</t>
    </r>
    <r>
      <rPr>
        <b/>
        <sz val="10"/>
        <color theme="1"/>
        <rFont val="Calibri"/>
        <family val="2"/>
        <scheme val="minor"/>
      </rPr>
      <t xml:space="preserve">COLOR: </t>
    </r>
    <r>
      <rPr>
        <sz val="10"/>
        <color theme="1"/>
        <rFont val="Calibri"/>
        <family val="2"/>
        <scheme val="minor"/>
      </rPr>
      <t xml:space="preserve">
*VERDE JASPEADO JADE.
</t>
    </r>
    <r>
      <rPr>
        <b/>
        <sz val="10"/>
        <color theme="1"/>
        <rFont val="Calibri"/>
        <family val="2"/>
        <scheme val="minor"/>
      </rPr>
      <t xml:space="preserve">
ESTAMPADO #TodosSomosFCAeI:</t>
    </r>
    <r>
      <rPr>
        <sz val="10"/>
        <color theme="1"/>
        <rFont val="Calibri"/>
        <family val="2"/>
        <scheme val="minor"/>
      </rPr>
      <t xml:space="preserve">
* LETRAS COLOR BLANCO
*TAMAÑO 35 cm. x 10 cm
*COLOCADO EN LA PARTE DELANTERA INFERIOR DERECHA.
</t>
    </r>
    <r>
      <rPr>
        <b/>
        <sz val="10"/>
        <color theme="1"/>
        <rFont val="Calibri"/>
        <family val="2"/>
        <scheme val="minor"/>
      </rPr>
      <t xml:space="preserve">
ESTAMPADO LOGO FACULTAD DE CONTADURÍA, ADMINISTRACIÓN E INFORMATICA:</t>
    </r>
    <r>
      <rPr>
        <sz val="10"/>
        <color theme="1"/>
        <rFont val="Calibri"/>
        <family val="2"/>
        <scheme val="minor"/>
      </rPr>
      <t xml:space="preserve">
*LOGO EN COLOR BLANCO
*TAMAÑO 12 cm x 5 cm
*COLOCADO EN LA PARTE DELANTERA SUPERIOR IZQUIERDA
</t>
    </r>
    <r>
      <rPr>
        <b/>
        <sz val="10"/>
        <color theme="1"/>
        <rFont val="Calibri"/>
        <family val="2"/>
        <scheme val="minor"/>
      </rPr>
      <t>ESTAMPADO LOGO UAEM:</t>
    </r>
    <r>
      <rPr>
        <sz val="10"/>
        <color theme="1"/>
        <rFont val="Calibri"/>
        <family val="2"/>
        <scheme val="minor"/>
      </rPr>
      <t xml:space="preserve">
*LOGO EN COLOR BLANCO
TAMAÑO 16 cm. x 7 cm
*COLOCADO AL REVERSO DE LA PLAYERA SUPERIOR CENTRAL
</t>
    </r>
    <r>
      <rPr>
        <b/>
        <sz val="10"/>
        <color theme="1"/>
        <rFont val="Calibri"/>
        <family val="2"/>
        <scheme val="minor"/>
      </rPr>
      <t>TALLA GRANDE</t>
    </r>
  </si>
  <si>
    <r>
      <rPr>
        <b/>
        <sz val="10"/>
        <color theme="1"/>
        <rFont val="Calibri"/>
        <family val="2"/>
        <scheme val="minor"/>
      </rPr>
      <t xml:space="preserve">PLAYERA TIPO POLO, DAMA:
</t>
    </r>
    <r>
      <rPr>
        <sz val="10"/>
        <color theme="1"/>
        <rFont val="Calibri"/>
        <family val="2"/>
        <scheme val="minor"/>
      </rPr>
      <t xml:space="preserve">PLAYERA TIPO POLO MARINO, CUELLO CON CÁRDIGAN DE 8.5 CMS DE ALTO, TELA COLOR VINO DELANTERO DE UNA PIEZA, AL FRENTE ALETILLA CON </t>
    </r>
    <r>
      <rPr>
        <b/>
        <sz val="10"/>
        <color theme="4" tint="-0.249977111117893"/>
        <rFont val="Calibri"/>
        <family val="2"/>
        <scheme val="minor"/>
      </rPr>
      <t>CUATRO OJALE</t>
    </r>
    <r>
      <rPr>
        <sz val="10"/>
        <color theme="1"/>
        <rFont val="Calibri"/>
        <family val="2"/>
        <scheme val="minor"/>
      </rPr>
      <t xml:space="preserve">S VERTICALES AL TONO DE LA TELA, ALETILLA INTERNA CON </t>
    </r>
    <r>
      <rPr>
        <b/>
        <sz val="10"/>
        <color theme="4" tint="-0.249977111117893"/>
        <rFont val="Calibri"/>
        <family val="2"/>
        <scheme val="minor"/>
      </rPr>
      <t>CUATRO BOTONES</t>
    </r>
    <r>
      <rPr>
        <sz val="10"/>
        <color theme="1"/>
        <rFont val="Calibri"/>
        <family val="2"/>
        <scheme val="minor"/>
      </rPr>
      <t xml:space="preserve"> #18 DE CUATRO ORIFICIOS DE PASTA BRILLANTE, PEGADOS CON HILO BLANCO EN DIRECCIÓN DEL OJAL.</t>
    </r>
    <r>
      <rPr>
        <b/>
        <sz val="10"/>
        <color theme="4" tint="-0.249977111117893"/>
        <rFont val="Calibri"/>
        <family val="2"/>
        <scheme val="minor"/>
      </rPr>
      <t xml:space="preserve"> DOS PINZAS EN CADA LADO COLOCALDAS A LA ALTURA DEL BUSTO.</t>
    </r>
    <r>
      <rPr>
        <sz val="10"/>
        <color theme="1"/>
        <rFont val="Calibri"/>
        <family val="2"/>
        <scheme val="minor"/>
      </rPr>
      <t xml:space="preserve"> MANGA CORTA CON CÁRDIGAN DE 2.5 CMS DE ANCHO AL COLOR DE LA TELA. ESPALDA DE UNA SOLA PIEZA CON TABULEJO. DOBLADILLO RUEDO DE 2.5 CMS DE ANCHO CON ABERTURAS A LOS COSTADOS DE 5 CMS. </t>
    </r>
    <r>
      <rPr>
        <b/>
        <sz val="10"/>
        <color theme="4" tint="-0.249977111117893"/>
        <rFont val="Calibri"/>
        <family val="2"/>
        <scheme val="minor"/>
      </rPr>
      <t>BOTONES AZUL MARINO DEL COLOR DEL CUERPO DE LA TELA</t>
    </r>
    <r>
      <rPr>
        <sz val="10"/>
        <rFont val="Calibri"/>
        <family val="2"/>
        <scheme val="minor"/>
      </rPr>
      <t xml:space="preserve">. 
</t>
    </r>
    <r>
      <rPr>
        <b/>
        <sz val="10"/>
        <color theme="4"/>
        <rFont val="Calibri"/>
        <family val="2"/>
        <scheme val="minor"/>
      </rPr>
      <t xml:space="preserve">
BORDADO EN DELANTERO IZQUIERDO COLOR GRIS 45 ANIVERSARIO CON APLICACIÓN TEJIDA EN CONTRASTE DE 6 CM DE ANCHO POR 6.5 CM DE ALTO
BORDADO UAEM EN COLOR BLANCO EN MANGA IZQUIERDA DE 8 CM DE ANCHO X 5 CM DE ALTO.
</t>
    </r>
    <r>
      <rPr>
        <b/>
        <sz val="10"/>
        <rFont val="Calibri"/>
        <family val="2"/>
        <scheme val="minor"/>
      </rPr>
      <t xml:space="preserve">
</t>
    </r>
    <r>
      <rPr>
        <sz val="10"/>
        <rFont val="Calibri"/>
        <family val="2"/>
        <scheme val="minor"/>
      </rPr>
      <t>CONFECCIONADO EN TELA 50% POLIESTER 50% ALGODÓN PEINADO CON UN PESO DE 210 GRS X M2.</t>
    </r>
    <r>
      <rPr>
        <sz val="10"/>
        <color theme="1"/>
        <rFont val="Calibri"/>
        <family val="2"/>
        <scheme val="minor"/>
      </rPr>
      <t xml:space="preserve">
</t>
    </r>
    <r>
      <rPr>
        <b/>
        <sz val="10"/>
        <color theme="1"/>
        <rFont val="Calibri"/>
        <family val="2"/>
        <scheme val="minor"/>
      </rPr>
      <t>TALLA/PIEZA:</t>
    </r>
    <r>
      <rPr>
        <sz val="10"/>
        <color theme="1"/>
        <rFont val="Calibri"/>
        <family val="2"/>
        <scheme val="minor"/>
      </rPr>
      <t xml:space="preserve"> CHICA/100, MEDIANA/300, GRANDE/750, EXTRAGRANDE/50, DOBLE EXTRAGRANDE/50</t>
    </r>
  </si>
  <si>
    <t xml:space="preserve">AZUL MARINO/VINO </t>
  </si>
  <si>
    <r>
      <rPr>
        <b/>
        <sz val="10"/>
        <color theme="1"/>
        <rFont val="Calibri"/>
        <family val="2"/>
        <scheme val="minor"/>
      </rPr>
      <t xml:space="preserve">PLAYERA TIPO POLO, CABALLERO:
</t>
    </r>
    <r>
      <rPr>
        <sz val="10"/>
        <color theme="1"/>
        <rFont val="Calibri"/>
        <family val="2"/>
        <scheme val="minor"/>
      </rPr>
      <t xml:space="preserve">
PLAYERA TIPO POLO MARINO, CUELLO CON CÁRDIGAN DE 8.5 CMS DE ALTO, TELA COLOR VINO DELANTERO DE UNA PIEZA, AL FRENTE ALETILLA CON TRES OJALES VERTICALES AL TONO DE LA TELA, ALETILLA INTERNA CON TRES BOTONES #18 DE TRES ORIFICIOS DE PASTA BRILLANTE, PEGADOS CON HILO BLANCO EN DIRECCIÓN DEL OJAL. MANGA CORTA CON CÁRDIGAN DE 2.5 CMS DE ANCHO AL COLOR DE LA TELA. ESPALDA DE UNA SOLA PIEZA CON TABULEJO. DOBLADILLO RUEDO DE 2.5 CMS DE ANCHO CON ABERTURAS A LOS COSTADOS DE 5 CMS.</t>
    </r>
    <r>
      <rPr>
        <b/>
        <sz val="10"/>
        <color theme="4" tint="-0.249977111117893"/>
        <rFont val="Calibri"/>
        <family val="2"/>
        <scheme val="minor"/>
      </rPr>
      <t xml:space="preserve"> BOTONES AZUL MARINO DEL COLOR DEL CUERPO DE LA TELA.
</t>
    </r>
    <r>
      <rPr>
        <sz val="10"/>
        <color theme="1"/>
        <rFont val="Calibri"/>
        <family val="2"/>
        <scheme val="minor"/>
      </rPr>
      <t xml:space="preserve">
</t>
    </r>
    <r>
      <rPr>
        <b/>
        <sz val="10"/>
        <color theme="4"/>
        <rFont val="Calibri"/>
        <family val="2"/>
        <scheme val="minor"/>
      </rPr>
      <t>BORDADO EN DELANTERO IZQUIERDO COLOR GRIS 45 ANIVERSARIO CON APLICACIÓN TEJIDA EN CONTRASTE DE 6 CM DE ANCHO POR 6.5 CM DE ALTO
BORDADO UAEM EN COLOR BLANCO EN MANGA IZQUIERDA DE 8 CM DE ANCHO X 5 CM DE ALTO.</t>
    </r>
    <r>
      <rPr>
        <sz val="10"/>
        <color theme="1"/>
        <rFont val="Calibri"/>
        <family val="2"/>
        <scheme val="minor"/>
      </rPr>
      <t xml:space="preserve">
CONFECCIONADO EN TELA 50% POLIESTER 50% ALGODÓN PEINADO CON UN PESO DE 210 GRS X M2.
</t>
    </r>
    <r>
      <rPr>
        <b/>
        <sz val="10"/>
        <color theme="1"/>
        <rFont val="Calibri"/>
        <family val="2"/>
        <scheme val="minor"/>
      </rPr>
      <t xml:space="preserve">TALLA/PIEZA: </t>
    </r>
    <r>
      <rPr>
        <sz val="10"/>
        <color theme="1"/>
        <rFont val="Calibri"/>
        <family val="2"/>
        <scheme val="minor"/>
      </rPr>
      <t>MEDIANA/500, GRANDE/400, EXTRAGRANDE/300, DOBLE EXTRAGRANDE/50</t>
    </r>
  </si>
  <si>
    <t>PLAYERA TIPO POLO, DAMA: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MEDIANA</t>
  </si>
  <si>
    <t>AZUL MARINO CON GRIS OXFORD</t>
  </si>
  <si>
    <t xml:space="preserve">PZA </t>
  </si>
  <si>
    <t xml:space="preserve">PLAYERA TIPO POLO, DAMA: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GRANDE
</t>
  </si>
  <si>
    <t>PLAYERA TIPO POLO, DAMA: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EXTRA GRANDE</t>
  </si>
  <si>
    <t>PLAYERA TIPO POLO, DAMA: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CHICA</t>
  </si>
  <si>
    <t>PLAYERA TIPO POLO, CABALLERO: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CHICA</t>
  </si>
  <si>
    <t xml:space="preserve">PLAYERA TIPO POLO, CABALLERO: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MEDIANA
</t>
  </si>
  <si>
    <t xml:space="preserve">PLAYERA TIPO POLO, CABALLERO: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EXTRA GRANDE
</t>
  </si>
  <si>
    <t>PLAYERA TIPO POLO, CABALLERO:
EN MATERIAL PIQUET COMPLETO CON RECUBRIMIENTO DE COSTURA AL CUELLO EN ALGODÓN, MANGA CORTA, CON ABERTURA AL COSTADO REFORZADA CON CUBRE COSTURA DE ALGODÓN. 
COLORES:
*CUERPO, CUELLO Y BOTONES.- AZUL MARINO.
*BOTONERA Y MANGAS.- GRIS OXFORD.
LOGO DE LA FACULTAD DE CIENCIAS QUÍMICAS E INGENIERÍA:
*BORDADO CON PICTOGRAMAS DE COLORES
*MEDIDAS: 6 CM. DE LARGO Y 6 CM. DE ALTO.
*COLOCADO EN LA PARTE SUPERIOR IZQUIERDA
TALLA: GRANDE</t>
  </si>
  <si>
    <t>PLAYERA TIPO POLO, CABALLERO:
EN MATERIAL PIQUET COMPLETO CON RECUBRIMIENTO DE COSTURA AL CUELLO EN ALGODÓN, MANGA CORTA, CON ABERTURA AL COSTADO REFORZADA CON CUBRE COSTURA DE ALGODÓN. 
COLORES:
*BLANCO
LOGO DE LA FEUM:
*BORDADO EN COLOR NEGRO CON AZUL MARINO.
*MEDIDAS: 6 CM. DE LARGO Y 6 CM. DE ALTO.
*COLOCADO EN LA PARTE SUPERIOR IZQUIERDA
TALLA: MEDIANA</t>
  </si>
  <si>
    <t>PLAYERA TIPO POLO, DAMA:
EN MATERIAL PIQUET COMPLETO CON RECUBRIMIENTO DE COSTURA AL CUELLO EN ALGODÓN, MANGA CORTA, CON ABERTURA AL COSTADO REFORZADA CON CUBRE COSTURA DE ALGODÓN. 
COLORES:
*BLANCO
LOGO DE LA FEUM:
*BORDADO EN COLOR NEGRO CON AZUL MARINO.
*MEDIDAS: 6 CM. DE LARGO Y 6 CM. DE ALTO.
*COLOCADO EN LA PARTE SUPERIOR IZQUIERDA
TALLA: MEDIANA</t>
  </si>
  <si>
    <t>UNIDAD SOLICITANTE</t>
  </si>
  <si>
    <t>STAUAEM</t>
  </si>
  <si>
    <t xml:space="preserve">FACULTAD DE CIENCIAS QUÍMICAS E INGENIERÍA </t>
  </si>
  <si>
    <t>FACULTAD DE CONTADURÍA, ADMINISTRACIÓN E INFORMÁTICA</t>
  </si>
  <si>
    <t>SITAUAEM</t>
  </si>
  <si>
    <t>DESCRIPCION PROVEEDOR</t>
  </si>
  <si>
    <t>PRECIO UNITARIO SIN IVA</t>
  </si>
  <si>
    <t>SUBTOTAL</t>
  </si>
  <si>
    <t>IVA</t>
  </si>
  <si>
    <t>TOTAL</t>
  </si>
  <si>
    <t>TIEMPO DE ENTREGA
 DÍAS NATURALES</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</si>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</sst>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XDR&quot;* #,##0.00_-;\-&quot;XDR&quot;* #,##0.00_-;_-&quot;XDR&quot;* &quot;-&quot;??_-;_-@_-"/>
    <numFmt numFmtId="43" formatCode="_-* #,##0.00_-;\-* #,##0.00_-;_-* &quot;-&quot;??_-;_-@_-"/>
    <numFmt numFmtId="164" formatCode="_-&quot;$&quot;* #,##0.00_-;\-&quot;$&quot;* #,##0.00_-;_-&quot;$&quot;* &quot;-&quot;??_-;_-@_-"/>
  </numFmts>
  <fonts count="18"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name val="Arial"/>
      <family val="2"/>
    </font>
    <font>
      <sz val="10"/>
      <name val="Calibri"/>
      <family val="2"/>
      <scheme val="minor"/>
    </font>
    <font>
      <b/>
      <sz val="10"/>
      <color theme="4"/>
      <name val="Calibri"/>
      <family val="2"/>
      <scheme val="minor"/>
    </font>
    <font>
      <sz val="10"/>
      <color rgb="FFFF0000"/>
      <name val="Calibri"/>
      <family val="2"/>
      <scheme val="minor"/>
    </font>
    <font>
      <sz val="10"/>
      <color theme="4"/>
      <name val="Calibri"/>
      <family val="2"/>
      <scheme val="minor"/>
    </font>
    <font>
      <b/>
      <sz val="10"/>
      <color rgb="FFFF0000"/>
      <name val="Calibri"/>
      <family val="2"/>
      <scheme val="minor"/>
    </font>
    <font>
      <sz val="10"/>
      <color theme="4" tint="-0.249977111117893"/>
      <name val="Calibri"/>
      <family val="2"/>
      <scheme val="minor"/>
    </font>
    <font>
      <b/>
      <sz val="10"/>
      <color theme="4" tint="-0.249977111117893"/>
      <name val="Calibri"/>
      <family val="2"/>
      <scheme val="minor"/>
    </font>
    <font>
      <b/>
      <sz val="10"/>
      <name val="Calibri"/>
      <family val="2"/>
      <scheme val="minor"/>
    </font>
    <font>
      <b/>
      <sz val="10"/>
      <color theme="1"/>
      <name val="Calibri"/>
      <family val="2"/>
    </font>
    <font>
      <b/>
      <sz val="10"/>
      <name val="Calibri"/>
      <family val="2"/>
    </font>
    <font>
      <sz val="10"/>
      <color rgb="FF000000"/>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cellStyleXfs>
  <cellXfs count="36">
    <xf numFmtId="0" fontId="0" fillId="0" borderId="0" xfId="0"/>
    <xf numFmtId="164" fontId="15" fillId="3" borderId="3" xfId="1" applyNumberFormat="1" applyFont="1" applyFill="1" applyBorder="1" applyAlignment="1" applyProtection="1">
      <alignment horizontal="center" vertical="center" wrapText="1"/>
      <protection locked="0"/>
    </xf>
    <xf numFmtId="43" fontId="16" fillId="3" borderId="3" xfId="1" applyFont="1" applyFill="1" applyBorder="1" applyAlignment="1" applyProtection="1">
      <alignment horizontal="center" wrapText="1"/>
      <protection locked="0"/>
    </xf>
    <xf numFmtId="43" fontId="16" fillId="3" borderId="3" xfId="1" applyFont="1" applyFill="1" applyBorder="1" applyAlignment="1" applyProtection="1">
      <alignment horizontal="center" vertical="center" wrapText="1"/>
      <protection locked="0"/>
    </xf>
    <xf numFmtId="0" fontId="0" fillId="0" borderId="3" xfId="0" applyBorder="1" applyProtection="1">
      <protection locked="0"/>
    </xf>
    <xf numFmtId="43" fontId="17" fillId="0" borderId="3" xfId="1" applyFont="1" applyBorder="1" applyAlignment="1" applyProtection="1">
      <alignment horizontal="center" vertical="center" wrapText="1"/>
    </xf>
    <xf numFmtId="1" fontId="0" fillId="0" borderId="3" xfId="2" applyNumberFormat="1"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43" fontId="16" fillId="3" borderId="3" xfId="1" applyFont="1" applyFill="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7" fillId="0" borderId="3" xfId="3"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xf>
    <xf numFmtId="0" fontId="7" fillId="0" borderId="5" xfId="3" applyFont="1" applyFill="1" applyBorder="1" applyAlignment="1" applyProtection="1">
      <alignment horizontal="center" vertical="center" wrapText="1"/>
    </xf>
    <xf numFmtId="0" fontId="3" fillId="0" borderId="3" xfId="0" applyFont="1" applyFill="1" applyBorder="1" applyAlignment="1" applyProtection="1">
      <alignment horizontal="left" wrapText="1"/>
    </xf>
    <xf numFmtId="0" fontId="3" fillId="0" borderId="3" xfId="0" applyFont="1" applyFill="1" applyBorder="1" applyAlignment="1" applyProtection="1">
      <alignment horizontal="left" vertical="top" wrapText="1"/>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xf>
    <xf numFmtId="0" fontId="3" fillId="0" borderId="4" xfId="0" applyFont="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3" xfId="0" applyFill="1" applyBorder="1" applyAlignment="1" applyProtection="1">
      <alignment horizontal="left" vertical="center" wrapText="1"/>
    </xf>
    <xf numFmtId="0" fontId="0" fillId="0" borderId="0" xfId="0" applyProtection="1">
      <protection locked="0"/>
    </xf>
  </cellXfs>
  <cellStyles count="4">
    <cellStyle name="Millares" xfId="1" builtinId="3"/>
    <cellStyle name="Moneda" xfId="2" builtinId="4"/>
    <cellStyle name="Normal" xfId="0" builtinId="0"/>
    <cellStyle name="Normal 2" xfId="3" xr:uid="{81014218-238D-4095-BC70-50FF02383A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5275E-F99E-4742-94D2-34DA7258FD5C}">
  <dimension ref="A1:O88"/>
  <sheetViews>
    <sheetView tabSelected="1" topLeftCell="E49" zoomScale="90" zoomScaleNormal="90" workbookViewId="0">
      <selection activeCell="F86" sqref="F86"/>
    </sheetView>
  </sheetViews>
  <sheetFormatPr baseColWidth="10" defaultRowHeight="15" x14ac:dyDescent="0.25"/>
  <cols>
    <col min="1" max="1" width="11.42578125" style="35"/>
    <col min="2" max="2" width="23.42578125" style="35" customWidth="1"/>
    <col min="3" max="5" width="11.42578125" style="35"/>
    <col min="6" max="6" width="81.42578125" style="35" customWidth="1"/>
    <col min="7" max="7" width="20.140625" style="35" customWidth="1"/>
    <col min="8" max="8" width="13.140625" style="35" customWidth="1"/>
    <col min="9" max="9" width="82.42578125" style="35" customWidth="1"/>
    <col min="10" max="14" width="11.42578125" style="35"/>
    <col min="15" max="15" width="19.5703125" style="35" customWidth="1"/>
    <col min="16" max="16384" width="11.42578125" style="35"/>
  </cols>
  <sheetData>
    <row r="1" spans="1:15" ht="51.75" thickBot="1" x14ac:dyDescent="0.3">
      <c r="A1" s="7" t="s">
        <v>170</v>
      </c>
      <c r="B1" s="7" t="s">
        <v>0</v>
      </c>
      <c r="C1" s="7" t="s">
        <v>1</v>
      </c>
      <c r="D1" s="7" t="s">
        <v>2</v>
      </c>
      <c r="E1" s="8" t="s">
        <v>3</v>
      </c>
      <c r="F1" s="8" t="s">
        <v>4</v>
      </c>
      <c r="G1" s="8" t="s">
        <v>5</v>
      </c>
      <c r="H1" s="8" t="s">
        <v>6</v>
      </c>
      <c r="I1" s="1" t="s">
        <v>175</v>
      </c>
      <c r="J1" s="2" t="s">
        <v>176</v>
      </c>
      <c r="K1" s="9" t="s">
        <v>177</v>
      </c>
      <c r="L1" s="9" t="s">
        <v>178</v>
      </c>
      <c r="M1" s="9" t="s">
        <v>179</v>
      </c>
      <c r="N1" s="3" t="s">
        <v>180</v>
      </c>
      <c r="O1" s="3" t="s">
        <v>181</v>
      </c>
    </row>
    <row r="2" spans="1:15" ht="25.5" x14ac:dyDescent="0.25">
      <c r="A2" s="10" t="s">
        <v>171</v>
      </c>
      <c r="B2" s="11" t="s">
        <v>7</v>
      </c>
      <c r="C2" s="12">
        <v>1</v>
      </c>
      <c r="D2" s="12">
        <v>491</v>
      </c>
      <c r="E2" s="13" t="s">
        <v>8</v>
      </c>
      <c r="F2" s="14" t="s">
        <v>9</v>
      </c>
      <c r="G2" s="15" t="s">
        <v>10</v>
      </c>
      <c r="H2" s="13" t="s">
        <v>11</v>
      </c>
      <c r="I2" s="4"/>
      <c r="J2" s="6"/>
      <c r="K2" s="5">
        <f>J2*D2</f>
        <v>0</v>
      </c>
      <c r="L2" s="5">
        <f>K2*0.16</f>
        <v>0</v>
      </c>
      <c r="M2" s="5">
        <f>K2+L2</f>
        <v>0</v>
      </c>
      <c r="N2" s="4"/>
      <c r="O2" s="4"/>
    </row>
    <row r="3" spans="1:15" ht="25.5" x14ac:dyDescent="0.25">
      <c r="A3" s="10" t="s">
        <v>171</v>
      </c>
      <c r="B3" s="11" t="s">
        <v>7</v>
      </c>
      <c r="C3" s="12">
        <v>2</v>
      </c>
      <c r="D3" s="12">
        <v>5</v>
      </c>
      <c r="E3" s="12" t="s">
        <v>8</v>
      </c>
      <c r="F3" s="16" t="s">
        <v>12</v>
      </c>
      <c r="G3" s="17" t="s">
        <v>13</v>
      </c>
      <c r="H3" s="12" t="s">
        <v>14</v>
      </c>
      <c r="I3" s="4"/>
      <c r="J3" s="6"/>
      <c r="K3" s="5">
        <f t="shared" ref="K3:K66" si="0">J3*D3</f>
        <v>0</v>
      </c>
      <c r="L3" s="5">
        <f t="shared" ref="L3:L66" si="1">K3*0.16</f>
        <v>0</v>
      </c>
      <c r="M3" s="5">
        <f t="shared" ref="M3:M66" si="2">K3+L3</f>
        <v>0</v>
      </c>
      <c r="N3" s="4"/>
      <c r="O3" s="4"/>
    </row>
    <row r="4" spans="1:15" ht="25.5" x14ac:dyDescent="0.25">
      <c r="A4" s="10" t="s">
        <v>171</v>
      </c>
      <c r="B4" s="11" t="s">
        <v>7</v>
      </c>
      <c r="C4" s="13">
        <v>3</v>
      </c>
      <c r="D4" s="13">
        <v>5</v>
      </c>
      <c r="E4" s="12" t="s">
        <v>8</v>
      </c>
      <c r="F4" s="16" t="s">
        <v>15</v>
      </c>
      <c r="G4" s="17" t="s">
        <v>16</v>
      </c>
      <c r="H4" s="12" t="s">
        <v>14</v>
      </c>
      <c r="I4" s="4"/>
      <c r="J4" s="6"/>
      <c r="K4" s="5">
        <f t="shared" si="0"/>
        <v>0</v>
      </c>
      <c r="L4" s="5">
        <f t="shared" si="1"/>
        <v>0</v>
      </c>
      <c r="M4" s="5">
        <f t="shared" si="2"/>
        <v>0</v>
      </c>
      <c r="N4" s="4"/>
      <c r="O4" s="4"/>
    </row>
    <row r="5" spans="1:15" ht="25.5" x14ac:dyDescent="0.25">
      <c r="A5" s="10" t="s">
        <v>171</v>
      </c>
      <c r="B5" s="11" t="s">
        <v>7</v>
      </c>
      <c r="C5" s="12">
        <v>4</v>
      </c>
      <c r="D5" s="12">
        <v>5</v>
      </c>
      <c r="E5" s="12" t="s">
        <v>17</v>
      </c>
      <c r="F5" s="16" t="s">
        <v>18</v>
      </c>
      <c r="G5" s="17" t="s">
        <v>19</v>
      </c>
      <c r="H5" s="12" t="s">
        <v>14</v>
      </c>
      <c r="I5" s="4"/>
      <c r="J5" s="6"/>
      <c r="K5" s="5">
        <f t="shared" si="0"/>
        <v>0</v>
      </c>
      <c r="L5" s="5">
        <f t="shared" si="1"/>
        <v>0</v>
      </c>
      <c r="M5" s="5">
        <f t="shared" si="2"/>
        <v>0</v>
      </c>
      <c r="N5" s="4"/>
      <c r="O5" s="4"/>
    </row>
    <row r="6" spans="1:15" ht="25.5" x14ac:dyDescent="0.25">
      <c r="A6" s="10" t="s">
        <v>171</v>
      </c>
      <c r="B6" s="11" t="s">
        <v>7</v>
      </c>
      <c r="C6" s="12">
        <v>5</v>
      </c>
      <c r="D6" s="12">
        <v>5</v>
      </c>
      <c r="E6" s="12" t="s">
        <v>8</v>
      </c>
      <c r="F6" s="16" t="s">
        <v>20</v>
      </c>
      <c r="G6" s="17" t="s">
        <v>21</v>
      </c>
      <c r="H6" s="12" t="s">
        <v>14</v>
      </c>
      <c r="I6" s="4"/>
      <c r="J6" s="6"/>
      <c r="K6" s="5">
        <f t="shared" si="0"/>
        <v>0</v>
      </c>
      <c r="L6" s="5">
        <f t="shared" si="1"/>
        <v>0</v>
      </c>
      <c r="M6" s="5">
        <f t="shared" si="2"/>
        <v>0</v>
      </c>
      <c r="N6" s="4"/>
      <c r="O6" s="4"/>
    </row>
    <row r="7" spans="1:15" ht="25.5" x14ac:dyDescent="0.25">
      <c r="A7" s="10" t="s">
        <v>171</v>
      </c>
      <c r="B7" s="11" t="s">
        <v>7</v>
      </c>
      <c r="C7" s="12">
        <v>6</v>
      </c>
      <c r="D7" s="12">
        <v>5</v>
      </c>
      <c r="E7" s="12" t="s">
        <v>8</v>
      </c>
      <c r="F7" s="16" t="s">
        <v>22</v>
      </c>
      <c r="G7" s="17" t="s">
        <v>23</v>
      </c>
      <c r="H7" s="12" t="s">
        <v>14</v>
      </c>
      <c r="I7" s="4"/>
      <c r="J7" s="6"/>
      <c r="K7" s="5">
        <f t="shared" si="0"/>
        <v>0</v>
      </c>
      <c r="L7" s="5">
        <f t="shared" si="1"/>
        <v>0</v>
      </c>
      <c r="M7" s="5">
        <f t="shared" si="2"/>
        <v>0</v>
      </c>
      <c r="N7" s="4"/>
      <c r="O7" s="4"/>
    </row>
    <row r="8" spans="1:15" ht="25.5" x14ac:dyDescent="0.25">
      <c r="A8" s="10" t="s">
        <v>171</v>
      </c>
      <c r="B8" s="11" t="s">
        <v>7</v>
      </c>
      <c r="C8" s="12">
        <v>7</v>
      </c>
      <c r="D8" s="12">
        <v>2</v>
      </c>
      <c r="E8" s="12" t="s">
        <v>8</v>
      </c>
      <c r="F8" s="16" t="s">
        <v>24</v>
      </c>
      <c r="G8" s="17" t="s">
        <v>25</v>
      </c>
      <c r="H8" s="12" t="s">
        <v>26</v>
      </c>
      <c r="I8" s="4"/>
      <c r="J8" s="6"/>
      <c r="K8" s="5">
        <f t="shared" si="0"/>
        <v>0</v>
      </c>
      <c r="L8" s="5">
        <f t="shared" si="1"/>
        <v>0</v>
      </c>
      <c r="M8" s="5">
        <f t="shared" si="2"/>
        <v>0</v>
      </c>
      <c r="N8" s="4"/>
      <c r="O8" s="4"/>
    </row>
    <row r="9" spans="1:15" ht="38.25" x14ac:dyDescent="0.25">
      <c r="A9" s="10" t="s">
        <v>171</v>
      </c>
      <c r="B9" s="11" t="s">
        <v>7</v>
      </c>
      <c r="C9" s="12">
        <v>8</v>
      </c>
      <c r="D9" s="12">
        <v>13</v>
      </c>
      <c r="E9" s="12" t="s">
        <v>8</v>
      </c>
      <c r="F9" s="16" t="s">
        <v>27</v>
      </c>
      <c r="G9" s="17" t="s">
        <v>28</v>
      </c>
      <c r="H9" s="11" t="s">
        <v>29</v>
      </c>
      <c r="I9" s="4"/>
      <c r="J9" s="6"/>
      <c r="K9" s="5">
        <f t="shared" si="0"/>
        <v>0</v>
      </c>
      <c r="L9" s="5">
        <f t="shared" si="1"/>
        <v>0</v>
      </c>
      <c r="M9" s="5">
        <f t="shared" si="2"/>
        <v>0</v>
      </c>
      <c r="N9" s="4"/>
      <c r="O9" s="4"/>
    </row>
    <row r="10" spans="1:15" ht="25.5" x14ac:dyDescent="0.25">
      <c r="A10" s="10" t="s">
        <v>171</v>
      </c>
      <c r="B10" s="11" t="s">
        <v>7</v>
      </c>
      <c r="C10" s="12">
        <v>9</v>
      </c>
      <c r="D10" s="12">
        <v>79</v>
      </c>
      <c r="E10" s="12" t="s">
        <v>8</v>
      </c>
      <c r="F10" s="16" t="s">
        <v>30</v>
      </c>
      <c r="G10" s="18"/>
      <c r="H10" s="12" t="s">
        <v>14</v>
      </c>
      <c r="I10" s="4"/>
      <c r="J10" s="6"/>
      <c r="K10" s="5">
        <f t="shared" si="0"/>
        <v>0</v>
      </c>
      <c r="L10" s="5">
        <f t="shared" si="1"/>
        <v>0</v>
      </c>
      <c r="M10" s="5">
        <f t="shared" si="2"/>
        <v>0</v>
      </c>
      <c r="N10" s="4"/>
      <c r="O10" s="4"/>
    </row>
    <row r="11" spans="1:15" ht="25.5" x14ac:dyDescent="0.25">
      <c r="A11" s="10" t="s">
        <v>171</v>
      </c>
      <c r="B11" s="11" t="s">
        <v>7</v>
      </c>
      <c r="C11" s="19">
        <v>10</v>
      </c>
      <c r="D11" s="12">
        <v>5</v>
      </c>
      <c r="E11" s="12" t="s">
        <v>17</v>
      </c>
      <c r="F11" s="16" t="s">
        <v>31</v>
      </c>
      <c r="G11" s="18"/>
      <c r="H11" s="12" t="s">
        <v>14</v>
      </c>
      <c r="I11" s="4"/>
      <c r="J11" s="6"/>
      <c r="K11" s="5">
        <f t="shared" si="0"/>
        <v>0</v>
      </c>
      <c r="L11" s="5">
        <f t="shared" si="1"/>
        <v>0</v>
      </c>
      <c r="M11" s="5">
        <f t="shared" si="2"/>
        <v>0</v>
      </c>
      <c r="N11" s="4"/>
      <c r="O11" s="4"/>
    </row>
    <row r="12" spans="1:15" ht="25.5" x14ac:dyDescent="0.25">
      <c r="A12" s="10" t="s">
        <v>171</v>
      </c>
      <c r="B12" s="11" t="s">
        <v>7</v>
      </c>
      <c r="C12" s="12">
        <v>11</v>
      </c>
      <c r="D12" s="12">
        <v>84</v>
      </c>
      <c r="E12" s="12" t="s">
        <v>8</v>
      </c>
      <c r="F12" s="16" t="s">
        <v>32</v>
      </c>
      <c r="G12" s="18"/>
      <c r="H12" s="11" t="s">
        <v>33</v>
      </c>
      <c r="I12" s="4"/>
      <c r="J12" s="6"/>
      <c r="K12" s="5">
        <f t="shared" si="0"/>
        <v>0</v>
      </c>
      <c r="L12" s="5">
        <f t="shared" si="1"/>
        <v>0</v>
      </c>
      <c r="M12" s="5">
        <f t="shared" si="2"/>
        <v>0</v>
      </c>
      <c r="N12" s="4"/>
      <c r="O12" s="4"/>
    </row>
    <row r="13" spans="1:15" ht="38.25" x14ac:dyDescent="0.25">
      <c r="A13" s="10" t="s">
        <v>171</v>
      </c>
      <c r="B13" s="11" t="s">
        <v>7</v>
      </c>
      <c r="C13" s="12">
        <v>12</v>
      </c>
      <c r="D13" s="12">
        <v>96</v>
      </c>
      <c r="E13" s="12" t="s">
        <v>8</v>
      </c>
      <c r="F13" s="16" t="s">
        <v>34</v>
      </c>
      <c r="G13" s="17" t="s">
        <v>35</v>
      </c>
      <c r="H13" s="11" t="s">
        <v>29</v>
      </c>
      <c r="I13" s="4"/>
      <c r="J13" s="6"/>
      <c r="K13" s="5">
        <f t="shared" si="0"/>
        <v>0</v>
      </c>
      <c r="L13" s="5">
        <f t="shared" si="1"/>
        <v>0</v>
      </c>
      <c r="M13" s="5">
        <f t="shared" si="2"/>
        <v>0</v>
      </c>
      <c r="N13" s="4"/>
      <c r="O13" s="4"/>
    </row>
    <row r="14" spans="1:15" ht="25.5" x14ac:dyDescent="0.25">
      <c r="A14" s="10" t="s">
        <v>171</v>
      </c>
      <c r="B14" s="11" t="s">
        <v>7</v>
      </c>
      <c r="C14" s="13">
        <v>13</v>
      </c>
      <c r="D14" s="12">
        <v>3</v>
      </c>
      <c r="E14" s="12" t="s">
        <v>8</v>
      </c>
      <c r="F14" s="16" t="s">
        <v>36</v>
      </c>
      <c r="G14" s="17" t="s">
        <v>37</v>
      </c>
      <c r="H14" s="12" t="s">
        <v>14</v>
      </c>
      <c r="I14" s="4"/>
      <c r="J14" s="6"/>
      <c r="K14" s="5">
        <f t="shared" si="0"/>
        <v>0</v>
      </c>
      <c r="L14" s="5">
        <f t="shared" si="1"/>
        <v>0</v>
      </c>
      <c r="M14" s="5">
        <f t="shared" si="2"/>
        <v>0</v>
      </c>
      <c r="N14" s="4"/>
      <c r="O14" s="4"/>
    </row>
    <row r="15" spans="1:15" ht="25.5" x14ac:dyDescent="0.25">
      <c r="A15" s="10" t="s">
        <v>171</v>
      </c>
      <c r="B15" s="11" t="s">
        <v>7</v>
      </c>
      <c r="C15" s="19">
        <v>14</v>
      </c>
      <c r="D15" s="12">
        <v>3</v>
      </c>
      <c r="E15" s="12" t="s">
        <v>17</v>
      </c>
      <c r="F15" s="16" t="s">
        <v>38</v>
      </c>
      <c r="G15" s="17" t="s">
        <v>39</v>
      </c>
      <c r="H15" s="12" t="s">
        <v>14</v>
      </c>
      <c r="I15" s="4"/>
      <c r="J15" s="6"/>
      <c r="K15" s="5">
        <f t="shared" si="0"/>
        <v>0</v>
      </c>
      <c r="L15" s="5">
        <f t="shared" si="1"/>
        <v>0</v>
      </c>
      <c r="M15" s="5">
        <f t="shared" si="2"/>
        <v>0</v>
      </c>
      <c r="N15" s="4"/>
      <c r="O15" s="4"/>
    </row>
    <row r="16" spans="1:15" ht="38.25" x14ac:dyDescent="0.25">
      <c r="A16" s="10" t="s">
        <v>171</v>
      </c>
      <c r="B16" s="11" t="s">
        <v>7</v>
      </c>
      <c r="C16" s="12">
        <v>15</v>
      </c>
      <c r="D16" s="12">
        <v>369</v>
      </c>
      <c r="E16" s="12" t="s">
        <v>8</v>
      </c>
      <c r="F16" s="16" t="s">
        <v>40</v>
      </c>
      <c r="G16" s="17" t="s">
        <v>41</v>
      </c>
      <c r="H16" s="12" t="s">
        <v>42</v>
      </c>
      <c r="I16" s="4"/>
      <c r="J16" s="6"/>
      <c r="K16" s="5">
        <f t="shared" si="0"/>
        <v>0</v>
      </c>
      <c r="L16" s="5">
        <f t="shared" si="1"/>
        <v>0</v>
      </c>
      <c r="M16" s="5">
        <f t="shared" si="2"/>
        <v>0</v>
      </c>
      <c r="N16" s="4"/>
      <c r="O16" s="4"/>
    </row>
    <row r="17" spans="1:15" ht="25.5" x14ac:dyDescent="0.25">
      <c r="A17" s="10" t="s">
        <v>171</v>
      </c>
      <c r="B17" s="11" t="s">
        <v>7</v>
      </c>
      <c r="C17" s="12">
        <v>16</v>
      </c>
      <c r="D17" s="12">
        <v>104</v>
      </c>
      <c r="E17" s="12" t="s">
        <v>8</v>
      </c>
      <c r="F17" s="16" t="s">
        <v>43</v>
      </c>
      <c r="G17" s="17" t="s">
        <v>44</v>
      </c>
      <c r="H17" s="12" t="s">
        <v>14</v>
      </c>
      <c r="I17" s="4"/>
      <c r="J17" s="6"/>
      <c r="K17" s="5">
        <f t="shared" si="0"/>
        <v>0</v>
      </c>
      <c r="L17" s="5">
        <f t="shared" si="1"/>
        <v>0</v>
      </c>
      <c r="M17" s="5">
        <f t="shared" si="2"/>
        <v>0</v>
      </c>
      <c r="N17" s="4"/>
      <c r="O17" s="4"/>
    </row>
    <row r="18" spans="1:15" ht="38.25" x14ac:dyDescent="0.25">
      <c r="A18" s="10" t="s">
        <v>171</v>
      </c>
      <c r="B18" s="11" t="s">
        <v>7</v>
      </c>
      <c r="C18" s="13">
        <v>17</v>
      </c>
      <c r="D18" s="12">
        <v>163</v>
      </c>
      <c r="E18" s="12" t="s">
        <v>8</v>
      </c>
      <c r="F18" s="16" t="s">
        <v>45</v>
      </c>
      <c r="G18" s="17" t="s">
        <v>46</v>
      </c>
      <c r="H18" s="12" t="s">
        <v>14</v>
      </c>
      <c r="I18" s="4"/>
      <c r="J18" s="6"/>
      <c r="K18" s="5">
        <f t="shared" si="0"/>
        <v>0</v>
      </c>
      <c r="L18" s="5">
        <f t="shared" si="1"/>
        <v>0</v>
      </c>
      <c r="M18" s="5">
        <f t="shared" si="2"/>
        <v>0</v>
      </c>
      <c r="N18" s="4"/>
      <c r="O18" s="4"/>
    </row>
    <row r="19" spans="1:15" ht="25.5" x14ac:dyDescent="0.25">
      <c r="A19" s="10" t="s">
        <v>171</v>
      </c>
      <c r="B19" s="11" t="s">
        <v>7</v>
      </c>
      <c r="C19" s="12">
        <v>18</v>
      </c>
      <c r="D19" s="12">
        <v>11</v>
      </c>
      <c r="E19" s="12" t="s">
        <v>8</v>
      </c>
      <c r="F19" s="16" t="s">
        <v>47</v>
      </c>
      <c r="G19" s="17" t="s">
        <v>48</v>
      </c>
      <c r="H19" s="12" t="s">
        <v>14</v>
      </c>
      <c r="I19" s="4"/>
      <c r="J19" s="6"/>
      <c r="K19" s="5">
        <f t="shared" si="0"/>
        <v>0</v>
      </c>
      <c r="L19" s="5">
        <f t="shared" si="1"/>
        <v>0</v>
      </c>
      <c r="M19" s="5">
        <f t="shared" si="2"/>
        <v>0</v>
      </c>
      <c r="N19" s="4"/>
      <c r="O19" s="4"/>
    </row>
    <row r="20" spans="1:15" ht="25.5" x14ac:dyDescent="0.25">
      <c r="A20" s="10" t="s">
        <v>171</v>
      </c>
      <c r="B20" s="11" t="s">
        <v>7</v>
      </c>
      <c r="C20" s="12">
        <v>19</v>
      </c>
      <c r="D20" s="12">
        <v>22</v>
      </c>
      <c r="E20" s="12" t="s">
        <v>8</v>
      </c>
      <c r="F20" s="16" t="s">
        <v>49</v>
      </c>
      <c r="G20" s="17" t="s">
        <v>50</v>
      </c>
      <c r="H20" s="12" t="s">
        <v>14</v>
      </c>
      <c r="I20" s="4"/>
      <c r="J20" s="6"/>
      <c r="K20" s="5">
        <f t="shared" si="0"/>
        <v>0</v>
      </c>
      <c r="L20" s="5">
        <f t="shared" si="1"/>
        <v>0</v>
      </c>
      <c r="M20" s="5">
        <f t="shared" si="2"/>
        <v>0</v>
      </c>
      <c r="N20" s="4"/>
      <c r="O20" s="4"/>
    </row>
    <row r="21" spans="1:15" ht="25.5" x14ac:dyDescent="0.25">
      <c r="A21" s="10" t="s">
        <v>171</v>
      </c>
      <c r="B21" s="11" t="s">
        <v>7</v>
      </c>
      <c r="C21" s="12">
        <v>20</v>
      </c>
      <c r="D21" s="12">
        <v>1024</v>
      </c>
      <c r="E21" s="12" t="s">
        <v>8</v>
      </c>
      <c r="F21" s="16" t="s">
        <v>51</v>
      </c>
      <c r="G21" s="18"/>
      <c r="H21" s="12" t="s">
        <v>26</v>
      </c>
      <c r="I21" s="4"/>
      <c r="J21" s="6"/>
      <c r="K21" s="5">
        <f t="shared" si="0"/>
        <v>0</v>
      </c>
      <c r="L21" s="5">
        <f t="shared" si="1"/>
        <v>0</v>
      </c>
      <c r="M21" s="5">
        <f t="shared" si="2"/>
        <v>0</v>
      </c>
      <c r="N21" s="4"/>
      <c r="O21" s="4"/>
    </row>
    <row r="22" spans="1:15" ht="25.5" x14ac:dyDescent="0.25">
      <c r="A22" s="10" t="s">
        <v>171</v>
      </c>
      <c r="B22" s="11" t="s">
        <v>7</v>
      </c>
      <c r="C22" s="19">
        <v>21</v>
      </c>
      <c r="D22" s="12">
        <v>16</v>
      </c>
      <c r="E22" s="12" t="s">
        <v>17</v>
      </c>
      <c r="F22" s="16" t="s">
        <v>52</v>
      </c>
      <c r="G22" s="17" t="s">
        <v>53</v>
      </c>
      <c r="H22" s="12" t="s">
        <v>14</v>
      </c>
      <c r="I22" s="4"/>
      <c r="J22" s="6"/>
      <c r="K22" s="5">
        <f t="shared" si="0"/>
        <v>0</v>
      </c>
      <c r="L22" s="5">
        <f t="shared" si="1"/>
        <v>0</v>
      </c>
      <c r="M22" s="5">
        <f t="shared" si="2"/>
        <v>0</v>
      </c>
      <c r="N22" s="4"/>
      <c r="O22" s="4"/>
    </row>
    <row r="23" spans="1:15" ht="51" x14ac:dyDescent="0.25">
      <c r="A23" s="10" t="s">
        <v>171</v>
      </c>
      <c r="B23" s="11" t="s">
        <v>7</v>
      </c>
      <c r="C23" s="12">
        <v>22</v>
      </c>
      <c r="D23" s="20">
        <v>5</v>
      </c>
      <c r="E23" s="12" t="s">
        <v>8</v>
      </c>
      <c r="F23" s="16" t="s">
        <v>54</v>
      </c>
      <c r="G23" s="17" t="s">
        <v>55</v>
      </c>
      <c r="H23" s="12" t="s">
        <v>14</v>
      </c>
      <c r="I23" s="4"/>
      <c r="J23" s="6"/>
      <c r="K23" s="5">
        <f t="shared" si="0"/>
        <v>0</v>
      </c>
      <c r="L23" s="5">
        <f t="shared" si="1"/>
        <v>0</v>
      </c>
      <c r="M23" s="5">
        <f t="shared" si="2"/>
        <v>0</v>
      </c>
      <c r="N23" s="4"/>
      <c r="O23" s="4"/>
    </row>
    <row r="24" spans="1:15" ht="38.25" x14ac:dyDescent="0.25">
      <c r="A24" s="10" t="s">
        <v>171</v>
      </c>
      <c r="B24" s="11" t="s">
        <v>7</v>
      </c>
      <c r="C24" s="12">
        <v>23</v>
      </c>
      <c r="D24" s="20">
        <v>86</v>
      </c>
      <c r="E24" s="12" t="s">
        <v>17</v>
      </c>
      <c r="F24" s="16" t="s">
        <v>56</v>
      </c>
      <c r="G24" s="17" t="s">
        <v>57</v>
      </c>
      <c r="H24" s="12" t="s">
        <v>14</v>
      </c>
      <c r="I24" s="4"/>
      <c r="J24" s="6"/>
      <c r="K24" s="5">
        <f t="shared" si="0"/>
        <v>0</v>
      </c>
      <c r="L24" s="5">
        <f t="shared" si="1"/>
        <v>0</v>
      </c>
      <c r="M24" s="5">
        <f t="shared" si="2"/>
        <v>0</v>
      </c>
      <c r="N24" s="4"/>
      <c r="O24" s="4"/>
    </row>
    <row r="25" spans="1:15" ht="25.5" x14ac:dyDescent="0.25">
      <c r="A25" s="10" t="s">
        <v>171</v>
      </c>
      <c r="B25" s="11" t="s">
        <v>7</v>
      </c>
      <c r="C25" s="13">
        <v>24</v>
      </c>
      <c r="D25" s="12">
        <v>11</v>
      </c>
      <c r="E25" s="12" t="s">
        <v>8</v>
      </c>
      <c r="F25" s="16" t="s">
        <v>58</v>
      </c>
      <c r="G25" s="17" t="s">
        <v>59</v>
      </c>
      <c r="H25" s="12" t="s">
        <v>14</v>
      </c>
      <c r="I25" s="4"/>
      <c r="J25" s="6"/>
      <c r="K25" s="5">
        <f t="shared" si="0"/>
        <v>0</v>
      </c>
      <c r="L25" s="5">
        <f t="shared" si="1"/>
        <v>0</v>
      </c>
      <c r="M25" s="5">
        <f t="shared" si="2"/>
        <v>0</v>
      </c>
      <c r="N25" s="4"/>
      <c r="O25" s="4"/>
    </row>
    <row r="26" spans="1:15" ht="38.25" x14ac:dyDescent="0.25">
      <c r="A26" s="10" t="s">
        <v>171</v>
      </c>
      <c r="B26" s="11" t="s">
        <v>7</v>
      </c>
      <c r="C26" s="12">
        <v>25</v>
      </c>
      <c r="D26" s="12">
        <v>16</v>
      </c>
      <c r="E26" s="12" t="s">
        <v>8</v>
      </c>
      <c r="F26" s="16" t="s">
        <v>60</v>
      </c>
      <c r="G26" s="17" t="s">
        <v>61</v>
      </c>
      <c r="H26" s="12" t="s">
        <v>14</v>
      </c>
      <c r="I26" s="4"/>
      <c r="J26" s="6"/>
      <c r="K26" s="5">
        <f t="shared" si="0"/>
        <v>0</v>
      </c>
      <c r="L26" s="5">
        <f t="shared" si="1"/>
        <v>0</v>
      </c>
      <c r="M26" s="5">
        <f t="shared" si="2"/>
        <v>0</v>
      </c>
      <c r="N26" s="4"/>
      <c r="O26" s="4"/>
    </row>
    <row r="27" spans="1:15" ht="25.5" x14ac:dyDescent="0.25">
      <c r="A27" s="10" t="s">
        <v>171</v>
      </c>
      <c r="B27" s="11" t="s">
        <v>7</v>
      </c>
      <c r="C27" s="12">
        <v>26</v>
      </c>
      <c r="D27" s="12">
        <v>6</v>
      </c>
      <c r="E27" s="12" t="s">
        <v>17</v>
      </c>
      <c r="F27" s="17" t="s">
        <v>62</v>
      </c>
      <c r="G27" s="17" t="s">
        <v>63</v>
      </c>
      <c r="H27" s="12" t="s">
        <v>11</v>
      </c>
      <c r="I27" s="4"/>
      <c r="J27" s="6"/>
      <c r="K27" s="5">
        <f t="shared" si="0"/>
        <v>0</v>
      </c>
      <c r="L27" s="5">
        <f t="shared" si="1"/>
        <v>0</v>
      </c>
      <c r="M27" s="5">
        <f t="shared" si="2"/>
        <v>0</v>
      </c>
      <c r="N27" s="4"/>
      <c r="O27" s="4"/>
    </row>
    <row r="28" spans="1:15" ht="25.5" x14ac:dyDescent="0.25">
      <c r="A28" s="10" t="s">
        <v>171</v>
      </c>
      <c r="B28" s="11" t="s">
        <v>7</v>
      </c>
      <c r="C28" s="12">
        <v>27</v>
      </c>
      <c r="D28" s="12">
        <v>24</v>
      </c>
      <c r="E28" s="12" t="s">
        <v>64</v>
      </c>
      <c r="F28" s="16" t="s">
        <v>65</v>
      </c>
      <c r="G28" s="17" t="s">
        <v>66</v>
      </c>
      <c r="H28" s="12" t="s">
        <v>26</v>
      </c>
      <c r="I28" s="4"/>
      <c r="J28" s="6"/>
      <c r="K28" s="5">
        <f t="shared" si="0"/>
        <v>0</v>
      </c>
      <c r="L28" s="5">
        <f t="shared" si="1"/>
        <v>0</v>
      </c>
      <c r="M28" s="5">
        <f t="shared" si="2"/>
        <v>0</v>
      </c>
      <c r="N28" s="4"/>
      <c r="O28" s="4"/>
    </row>
    <row r="29" spans="1:15" ht="38.25" x14ac:dyDescent="0.25">
      <c r="A29" s="10" t="s">
        <v>171</v>
      </c>
      <c r="B29" s="11" t="s">
        <v>7</v>
      </c>
      <c r="C29" s="12">
        <v>28</v>
      </c>
      <c r="D29" s="12">
        <v>310</v>
      </c>
      <c r="E29" s="12" t="s">
        <v>17</v>
      </c>
      <c r="F29" s="16" t="s">
        <v>67</v>
      </c>
      <c r="G29" s="17" t="s">
        <v>68</v>
      </c>
      <c r="H29" s="12" t="s">
        <v>69</v>
      </c>
      <c r="I29" s="4"/>
      <c r="J29" s="6"/>
      <c r="K29" s="5">
        <f t="shared" si="0"/>
        <v>0</v>
      </c>
      <c r="L29" s="5">
        <f t="shared" si="1"/>
        <v>0</v>
      </c>
      <c r="M29" s="5">
        <f t="shared" si="2"/>
        <v>0</v>
      </c>
      <c r="N29" s="4"/>
      <c r="O29" s="4"/>
    </row>
    <row r="30" spans="1:15" ht="51" x14ac:dyDescent="0.25">
      <c r="A30" s="10" t="s">
        <v>171</v>
      </c>
      <c r="B30" s="11" t="s">
        <v>7</v>
      </c>
      <c r="C30" s="12">
        <v>29</v>
      </c>
      <c r="D30" s="12">
        <v>874</v>
      </c>
      <c r="E30" s="12" t="s">
        <v>17</v>
      </c>
      <c r="F30" s="16" t="s">
        <v>70</v>
      </c>
      <c r="G30" s="17" t="s">
        <v>71</v>
      </c>
      <c r="H30" s="12" t="s">
        <v>72</v>
      </c>
      <c r="I30" s="4"/>
      <c r="J30" s="6"/>
      <c r="K30" s="5">
        <f t="shared" si="0"/>
        <v>0</v>
      </c>
      <c r="L30" s="5">
        <f t="shared" si="1"/>
        <v>0</v>
      </c>
      <c r="M30" s="5">
        <f t="shared" si="2"/>
        <v>0</v>
      </c>
      <c r="N30" s="4"/>
      <c r="O30" s="4"/>
    </row>
    <row r="31" spans="1:15" ht="38.25" x14ac:dyDescent="0.25">
      <c r="A31" s="10" t="s">
        <v>171</v>
      </c>
      <c r="B31" s="11" t="s">
        <v>7</v>
      </c>
      <c r="C31" s="12">
        <v>30</v>
      </c>
      <c r="D31" s="12">
        <v>14</v>
      </c>
      <c r="E31" s="12" t="s">
        <v>17</v>
      </c>
      <c r="F31" s="16" t="s">
        <v>73</v>
      </c>
      <c r="G31" s="17" t="s">
        <v>74</v>
      </c>
      <c r="H31" s="12" t="s">
        <v>11</v>
      </c>
      <c r="I31" s="4"/>
      <c r="J31" s="6"/>
      <c r="K31" s="5">
        <f t="shared" si="0"/>
        <v>0</v>
      </c>
      <c r="L31" s="5">
        <f t="shared" si="1"/>
        <v>0</v>
      </c>
      <c r="M31" s="5">
        <f t="shared" si="2"/>
        <v>0</v>
      </c>
      <c r="N31" s="4"/>
      <c r="O31" s="4"/>
    </row>
    <row r="32" spans="1:15" ht="25.5" x14ac:dyDescent="0.25">
      <c r="A32" s="10" t="s">
        <v>171</v>
      </c>
      <c r="B32" s="11" t="s">
        <v>7</v>
      </c>
      <c r="C32" s="12">
        <v>31</v>
      </c>
      <c r="D32" s="12">
        <v>176</v>
      </c>
      <c r="E32" s="12" t="s">
        <v>17</v>
      </c>
      <c r="F32" s="17" t="s">
        <v>75</v>
      </c>
      <c r="G32" s="18"/>
      <c r="H32" s="12" t="s">
        <v>14</v>
      </c>
      <c r="I32" s="4"/>
      <c r="J32" s="6"/>
      <c r="K32" s="5">
        <f t="shared" si="0"/>
        <v>0</v>
      </c>
      <c r="L32" s="5">
        <f t="shared" si="1"/>
        <v>0</v>
      </c>
      <c r="M32" s="5">
        <f t="shared" si="2"/>
        <v>0</v>
      </c>
      <c r="N32" s="4"/>
      <c r="O32" s="4"/>
    </row>
    <row r="33" spans="1:15" ht="38.25" x14ac:dyDescent="0.25">
      <c r="A33" s="10" t="s">
        <v>171</v>
      </c>
      <c r="B33" s="11" t="s">
        <v>7</v>
      </c>
      <c r="C33" s="12">
        <v>32</v>
      </c>
      <c r="D33" s="12">
        <v>5</v>
      </c>
      <c r="E33" s="12" t="s">
        <v>17</v>
      </c>
      <c r="F33" s="17" t="s">
        <v>76</v>
      </c>
      <c r="G33" s="17" t="s">
        <v>77</v>
      </c>
      <c r="H33" s="12" t="s">
        <v>14</v>
      </c>
      <c r="I33" s="4"/>
      <c r="J33" s="6"/>
      <c r="K33" s="5">
        <f t="shared" si="0"/>
        <v>0</v>
      </c>
      <c r="L33" s="5">
        <f t="shared" si="1"/>
        <v>0</v>
      </c>
      <c r="M33" s="5">
        <f t="shared" si="2"/>
        <v>0</v>
      </c>
      <c r="N33" s="4"/>
      <c r="O33" s="4"/>
    </row>
    <row r="34" spans="1:15" ht="25.5" x14ac:dyDescent="0.25">
      <c r="A34" s="10" t="s">
        <v>171</v>
      </c>
      <c r="B34" s="11" t="s">
        <v>7</v>
      </c>
      <c r="C34" s="12">
        <v>33</v>
      </c>
      <c r="D34" s="12">
        <v>24</v>
      </c>
      <c r="E34" s="12" t="s">
        <v>17</v>
      </c>
      <c r="F34" s="17" t="s">
        <v>78</v>
      </c>
      <c r="G34" s="17" t="s">
        <v>79</v>
      </c>
      <c r="H34" s="12" t="s">
        <v>14</v>
      </c>
      <c r="I34" s="4"/>
      <c r="J34" s="6"/>
      <c r="K34" s="5">
        <f t="shared" si="0"/>
        <v>0</v>
      </c>
      <c r="L34" s="5">
        <f t="shared" si="1"/>
        <v>0</v>
      </c>
      <c r="M34" s="5">
        <f t="shared" si="2"/>
        <v>0</v>
      </c>
      <c r="N34" s="4"/>
      <c r="O34" s="4"/>
    </row>
    <row r="35" spans="1:15" ht="51" x14ac:dyDescent="0.25">
      <c r="A35" s="10" t="s">
        <v>171</v>
      </c>
      <c r="B35" s="11" t="s">
        <v>7</v>
      </c>
      <c r="C35" s="12">
        <v>34</v>
      </c>
      <c r="D35" s="12">
        <v>5</v>
      </c>
      <c r="E35" s="12" t="s">
        <v>8</v>
      </c>
      <c r="F35" s="16" t="s">
        <v>80</v>
      </c>
      <c r="G35" s="17" t="s">
        <v>81</v>
      </c>
      <c r="H35" s="12" t="s">
        <v>14</v>
      </c>
      <c r="I35" s="4"/>
      <c r="J35" s="6"/>
      <c r="K35" s="5">
        <f t="shared" si="0"/>
        <v>0</v>
      </c>
      <c r="L35" s="5">
        <f t="shared" si="1"/>
        <v>0</v>
      </c>
      <c r="M35" s="5">
        <f t="shared" si="2"/>
        <v>0</v>
      </c>
      <c r="N35" s="4"/>
      <c r="O35" s="4"/>
    </row>
    <row r="36" spans="1:15" ht="25.5" x14ac:dyDescent="0.25">
      <c r="A36" s="10" t="s">
        <v>171</v>
      </c>
      <c r="B36" s="11" t="s">
        <v>7</v>
      </c>
      <c r="C36" s="12">
        <v>35</v>
      </c>
      <c r="D36" s="12">
        <v>706</v>
      </c>
      <c r="E36" s="12" t="s">
        <v>8</v>
      </c>
      <c r="F36" s="16" t="s">
        <v>82</v>
      </c>
      <c r="G36" s="18"/>
      <c r="H36" s="12" t="s">
        <v>11</v>
      </c>
      <c r="I36" s="4"/>
      <c r="J36" s="6"/>
      <c r="K36" s="5">
        <f t="shared" si="0"/>
        <v>0</v>
      </c>
      <c r="L36" s="5">
        <f t="shared" si="1"/>
        <v>0</v>
      </c>
      <c r="M36" s="5">
        <f t="shared" si="2"/>
        <v>0</v>
      </c>
      <c r="N36" s="4"/>
      <c r="O36" s="4"/>
    </row>
    <row r="37" spans="1:15" ht="25.5" x14ac:dyDescent="0.25">
      <c r="A37" s="10" t="s">
        <v>171</v>
      </c>
      <c r="B37" s="11" t="s">
        <v>7</v>
      </c>
      <c r="C37" s="12">
        <v>36</v>
      </c>
      <c r="D37" s="12">
        <v>1</v>
      </c>
      <c r="E37" s="12" t="s">
        <v>64</v>
      </c>
      <c r="F37" s="16" t="s">
        <v>83</v>
      </c>
      <c r="G37" s="17" t="s">
        <v>84</v>
      </c>
      <c r="H37" s="12" t="s">
        <v>85</v>
      </c>
      <c r="I37" s="4"/>
      <c r="J37" s="6"/>
      <c r="K37" s="5">
        <f t="shared" si="0"/>
        <v>0</v>
      </c>
      <c r="L37" s="5">
        <f t="shared" si="1"/>
        <v>0</v>
      </c>
      <c r="M37" s="5">
        <f t="shared" si="2"/>
        <v>0</v>
      </c>
      <c r="N37" s="4"/>
      <c r="O37" s="4"/>
    </row>
    <row r="38" spans="1:15" ht="25.5" x14ac:dyDescent="0.25">
      <c r="A38" s="10" t="s">
        <v>171</v>
      </c>
      <c r="B38" s="11" t="s">
        <v>7</v>
      </c>
      <c r="C38" s="12">
        <v>37</v>
      </c>
      <c r="D38" s="12">
        <v>3</v>
      </c>
      <c r="E38" s="12" t="s">
        <v>86</v>
      </c>
      <c r="F38" s="16" t="s">
        <v>87</v>
      </c>
      <c r="G38" s="17" t="s">
        <v>88</v>
      </c>
      <c r="H38" s="12" t="s">
        <v>14</v>
      </c>
      <c r="I38" s="4"/>
      <c r="J38" s="6"/>
      <c r="K38" s="5">
        <f t="shared" si="0"/>
        <v>0</v>
      </c>
      <c r="L38" s="5">
        <f t="shared" si="1"/>
        <v>0</v>
      </c>
      <c r="M38" s="5">
        <f t="shared" si="2"/>
        <v>0</v>
      </c>
      <c r="N38" s="4"/>
      <c r="O38" s="4"/>
    </row>
    <row r="39" spans="1:15" ht="25.5" x14ac:dyDescent="0.25">
      <c r="A39" s="10" t="s">
        <v>171</v>
      </c>
      <c r="B39" s="11" t="s">
        <v>7</v>
      </c>
      <c r="C39" s="12">
        <v>38</v>
      </c>
      <c r="D39" s="12">
        <v>2</v>
      </c>
      <c r="E39" s="12" t="s">
        <v>86</v>
      </c>
      <c r="F39" s="16" t="s">
        <v>89</v>
      </c>
      <c r="G39" s="17" t="s">
        <v>90</v>
      </c>
      <c r="H39" s="12" t="s">
        <v>14</v>
      </c>
      <c r="I39" s="4"/>
      <c r="J39" s="6"/>
      <c r="K39" s="5">
        <f t="shared" si="0"/>
        <v>0</v>
      </c>
      <c r="L39" s="5">
        <f t="shared" si="1"/>
        <v>0</v>
      </c>
      <c r="M39" s="5">
        <f t="shared" si="2"/>
        <v>0</v>
      </c>
      <c r="N39" s="4"/>
      <c r="O39" s="4"/>
    </row>
    <row r="40" spans="1:15" ht="25.5" x14ac:dyDescent="0.25">
      <c r="A40" s="10" t="s">
        <v>171</v>
      </c>
      <c r="B40" s="11" t="s">
        <v>7</v>
      </c>
      <c r="C40" s="12">
        <v>39</v>
      </c>
      <c r="D40" s="12">
        <v>2</v>
      </c>
      <c r="E40" s="12" t="s">
        <v>8</v>
      </c>
      <c r="F40" s="16" t="s">
        <v>91</v>
      </c>
      <c r="G40" s="17" t="s">
        <v>92</v>
      </c>
      <c r="H40" s="12" t="s">
        <v>14</v>
      </c>
      <c r="I40" s="4"/>
      <c r="J40" s="6"/>
      <c r="K40" s="5">
        <f t="shared" si="0"/>
        <v>0</v>
      </c>
      <c r="L40" s="5">
        <f t="shared" si="1"/>
        <v>0</v>
      </c>
      <c r="M40" s="5">
        <f t="shared" si="2"/>
        <v>0</v>
      </c>
      <c r="N40" s="4"/>
      <c r="O40" s="4"/>
    </row>
    <row r="41" spans="1:15" ht="25.5" x14ac:dyDescent="0.25">
      <c r="A41" s="10" t="s">
        <v>171</v>
      </c>
      <c r="B41" s="11" t="s">
        <v>7</v>
      </c>
      <c r="C41" s="19">
        <v>40</v>
      </c>
      <c r="D41" s="12">
        <v>1</v>
      </c>
      <c r="E41" s="12" t="s">
        <v>8</v>
      </c>
      <c r="F41" s="16" t="s">
        <v>93</v>
      </c>
      <c r="G41" s="17" t="s">
        <v>94</v>
      </c>
      <c r="H41" s="12"/>
      <c r="I41" s="4"/>
      <c r="J41" s="6"/>
      <c r="K41" s="5">
        <f t="shared" si="0"/>
        <v>0</v>
      </c>
      <c r="L41" s="5">
        <f t="shared" si="1"/>
        <v>0</v>
      </c>
      <c r="M41" s="5">
        <f t="shared" si="2"/>
        <v>0</v>
      </c>
      <c r="N41" s="4"/>
      <c r="O41" s="4"/>
    </row>
    <row r="42" spans="1:15" ht="25.5" x14ac:dyDescent="0.25">
      <c r="A42" s="10" t="s">
        <v>171</v>
      </c>
      <c r="B42" s="11" t="s">
        <v>7</v>
      </c>
      <c r="C42" s="12">
        <v>41</v>
      </c>
      <c r="D42" s="12">
        <v>3</v>
      </c>
      <c r="E42" s="12" t="s">
        <v>8</v>
      </c>
      <c r="F42" s="16" t="s">
        <v>95</v>
      </c>
      <c r="G42" s="17" t="s">
        <v>96</v>
      </c>
      <c r="H42" s="12" t="s">
        <v>97</v>
      </c>
      <c r="I42" s="4"/>
      <c r="J42" s="6"/>
      <c r="K42" s="5">
        <f t="shared" si="0"/>
        <v>0</v>
      </c>
      <c r="L42" s="5">
        <f t="shared" si="1"/>
        <v>0</v>
      </c>
      <c r="M42" s="5">
        <f t="shared" si="2"/>
        <v>0</v>
      </c>
      <c r="N42" s="4"/>
      <c r="O42" s="4"/>
    </row>
    <row r="43" spans="1:15" ht="25.5" x14ac:dyDescent="0.25">
      <c r="A43" s="10" t="s">
        <v>171</v>
      </c>
      <c r="B43" s="11" t="s">
        <v>7</v>
      </c>
      <c r="C43" s="12">
        <v>42</v>
      </c>
      <c r="D43" s="12">
        <v>92</v>
      </c>
      <c r="E43" s="12" t="s">
        <v>8</v>
      </c>
      <c r="F43" s="16" t="s">
        <v>98</v>
      </c>
      <c r="G43" s="17" t="s">
        <v>99</v>
      </c>
      <c r="H43" s="12" t="s">
        <v>42</v>
      </c>
      <c r="I43" s="4"/>
      <c r="J43" s="6"/>
      <c r="K43" s="5">
        <f t="shared" si="0"/>
        <v>0</v>
      </c>
      <c r="L43" s="5">
        <f t="shared" si="1"/>
        <v>0</v>
      </c>
      <c r="M43" s="5">
        <f t="shared" si="2"/>
        <v>0</v>
      </c>
      <c r="N43" s="4"/>
      <c r="O43" s="4"/>
    </row>
    <row r="44" spans="1:15" ht="25.5" x14ac:dyDescent="0.25">
      <c r="A44" s="10" t="s">
        <v>171</v>
      </c>
      <c r="B44" s="11" t="s">
        <v>7</v>
      </c>
      <c r="C44" s="19">
        <v>43</v>
      </c>
      <c r="D44" s="12">
        <v>57</v>
      </c>
      <c r="E44" s="12" t="s">
        <v>8</v>
      </c>
      <c r="F44" s="16" t="s">
        <v>100</v>
      </c>
      <c r="G44" s="17" t="s">
        <v>101</v>
      </c>
      <c r="H44" s="19" t="s">
        <v>42</v>
      </c>
      <c r="I44" s="4"/>
      <c r="J44" s="6"/>
      <c r="K44" s="5">
        <f t="shared" si="0"/>
        <v>0</v>
      </c>
      <c r="L44" s="5">
        <f t="shared" si="1"/>
        <v>0</v>
      </c>
      <c r="M44" s="5">
        <f t="shared" si="2"/>
        <v>0</v>
      </c>
      <c r="N44" s="4"/>
      <c r="O44" s="4"/>
    </row>
    <row r="45" spans="1:15" ht="38.25" x14ac:dyDescent="0.25">
      <c r="A45" s="10" t="s">
        <v>171</v>
      </c>
      <c r="B45" s="11" t="s">
        <v>7</v>
      </c>
      <c r="C45" s="12">
        <v>44</v>
      </c>
      <c r="D45" s="12">
        <v>391</v>
      </c>
      <c r="E45" s="12" t="s">
        <v>17</v>
      </c>
      <c r="F45" s="16" t="s">
        <v>102</v>
      </c>
      <c r="G45" s="17" t="s">
        <v>103</v>
      </c>
      <c r="H45" s="12" t="s">
        <v>11</v>
      </c>
      <c r="I45" s="4"/>
      <c r="J45" s="6"/>
      <c r="K45" s="5">
        <f t="shared" si="0"/>
        <v>0</v>
      </c>
      <c r="L45" s="5">
        <f t="shared" si="1"/>
        <v>0</v>
      </c>
      <c r="M45" s="5">
        <f t="shared" si="2"/>
        <v>0</v>
      </c>
      <c r="N45" s="4"/>
      <c r="O45" s="4"/>
    </row>
    <row r="46" spans="1:15" x14ac:dyDescent="0.25">
      <c r="A46" s="10" t="s">
        <v>171</v>
      </c>
      <c r="B46" s="12" t="s">
        <v>104</v>
      </c>
      <c r="C46" s="12">
        <v>45</v>
      </c>
      <c r="D46" s="12">
        <v>2</v>
      </c>
      <c r="E46" s="12" t="s">
        <v>17</v>
      </c>
      <c r="F46" s="16" t="s">
        <v>105</v>
      </c>
      <c r="G46" s="18"/>
      <c r="H46" s="12" t="s">
        <v>106</v>
      </c>
      <c r="I46" s="4"/>
      <c r="J46" s="6"/>
      <c r="K46" s="5">
        <f t="shared" si="0"/>
        <v>0</v>
      </c>
      <c r="L46" s="5">
        <f t="shared" si="1"/>
        <v>0</v>
      </c>
      <c r="M46" s="5">
        <f t="shared" si="2"/>
        <v>0</v>
      </c>
      <c r="N46" s="4"/>
      <c r="O46" s="4"/>
    </row>
    <row r="47" spans="1:15" ht="138" customHeight="1" x14ac:dyDescent="0.25">
      <c r="A47" s="10" t="s">
        <v>171</v>
      </c>
      <c r="B47" s="13" t="s">
        <v>107</v>
      </c>
      <c r="C47" s="13">
        <v>46</v>
      </c>
      <c r="D47" s="12">
        <v>11</v>
      </c>
      <c r="E47" s="13" t="s">
        <v>8</v>
      </c>
      <c r="F47" s="17" t="s">
        <v>108</v>
      </c>
      <c r="G47" s="18"/>
      <c r="H47" s="21" t="s">
        <v>26</v>
      </c>
      <c r="I47" s="4"/>
      <c r="J47" s="6"/>
      <c r="K47" s="5">
        <f t="shared" si="0"/>
        <v>0</v>
      </c>
      <c r="L47" s="5">
        <f t="shared" si="1"/>
        <v>0</v>
      </c>
      <c r="M47" s="5">
        <f t="shared" si="2"/>
        <v>0</v>
      </c>
      <c r="N47" s="4"/>
      <c r="O47" s="4"/>
    </row>
    <row r="48" spans="1:15" ht="216.75" x14ac:dyDescent="0.25">
      <c r="A48" s="10" t="s">
        <v>171</v>
      </c>
      <c r="B48" s="13" t="s">
        <v>107</v>
      </c>
      <c r="C48" s="12">
        <v>47</v>
      </c>
      <c r="D48" s="12">
        <v>412</v>
      </c>
      <c r="E48" s="12" t="s">
        <v>8</v>
      </c>
      <c r="F48" s="17" t="s">
        <v>109</v>
      </c>
      <c r="G48" s="18"/>
      <c r="H48" s="21" t="s">
        <v>29</v>
      </c>
      <c r="I48" s="4"/>
      <c r="J48" s="6"/>
      <c r="K48" s="5">
        <f t="shared" si="0"/>
        <v>0</v>
      </c>
      <c r="L48" s="5">
        <f t="shared" si="1"/>
        <v>0</v>
      </c>
      <c r="M48" s="5">
        <f t="shared" si="2"/>
        <v>0</v>
      </c>
      <c r="N48" s="4"/>
      <c r="O48" s="4"/>
    </row>
    <row r="49" spans="1:15" ht="153.75" customHeight="1" x14ac:dyDescent="0.25">
      <c r="A49" s="10" t="s">
        <v>171</v>
      </c>
      <c r="B49" s="13" t="s">
        <v>107</v>
      </c>
      <c r="C49" s="12">
        <v>48</v>
      </c>
      <c r="D49" s="12">
        <v>1</v>
      </c>
      <c r="E49" s="12" t="s">
        <v>8</v>
      </c>
      <c r="F49" s="17" t="s">
        <v>110</v>
      </c>
      <c r="G49" s="18"/>
      <c r="H49" s="21" t="s">
        <v>26</v>
      </c>
      <c r="I49" s="4"/>
      <c r="J49" s="6"/>
      <c r="K49" s="5">
        <f t="shared" si="0"/>
        <v>0</v>
      </c>
      <c r="L49" s="5">
        <f t="shared" si="1"/>
        <v>0</v>
      </c>
      <c r="M49" s="5">
        <f t="shared" si="2"/>
        <v>0</v>
      </c>
      <c r="N49" s="4"/>
      <c r="O49" s="4"/>
    </row>
    <row r="50" spans="1:15" ht="272.25" customHeight="1" x14ac:dyDescent="0.25">
      <c r="A50" s="10" t="s">
        <v>171</v>
      </c>
      <c r="B50" s="13" t="s">
        <v>107</v>
      </c>
      <c r="C50" s="12">
        <v>49</v>
      </c>
      <c r="D50" s="12">
        <v>110</v>
      </c>
      <c r="E50" s="12" t="s">
        <v>8</v>
      </c>
      <c r="F50" s="16" t="s">
        <v>111</v>
      </c>
      <c r="G50" s="18"/>
      <c r="H50" s="22" t="s">
        <v>29</v>
      </c>
      <c r="I50" s="4"/>
      <c r="J50" s="6"/>
      <c r="K50" s="5">
        <f t="shared" si="0"/>
        <v>0</v>
      </c>
      <c r="L50" s="5">
        <f t="shared" si="1"/>
        <v>0</v>
      </c>
      <c r="M50" s="5">
        <f t="shared" si="2"/>
        <v>0</v>
      </c>
      <c r="N50" s="4"/>
      <c r="O50" s="4"/>
    </row>
    <row r="51" spans="1:15" ht="306" x14ac:dyDescent="0.25">
      <c r="A51" s="10" t="s">
        <v>171</v>
      </c>
      <c r="B51" s="13" t="s">
        <v>107</v>
      </c>
      <c r="C51" s="12">
        <v>50</v>
      </c>
      <c r="D51" s="12">
        <v>412</v>
      </c>
      <c r="E51" s="12" t="s">
        <v>8</v>
      </c>
      <c r="F51" s="17" t="s">
        <v>112</v>
      </c>
      <c r="G51" s="18"/>
      <c r="H51" s="22" t="s">
        <v>113</v>
      </c>
      <c r="I51" s="4"/>
      <c r="J51" s="6"/>
      <c r="K51" s="5">
        <f t="shared" si="0"/>
        <v>0</v>
      </c>
      <c r="L51" s="5">
        <f t="shared" si="1"/>
        <v>0</v>
      </c>
      <c r="M51" s="5">
        <f t="shared" si="2"/>
        <v>0</v>
      </c>
      <c r="N51" s="4"/>
      <c r="O51" s="4"/>
    </row>
    <row r="52" spans="1:15" ht="369.75" x14ac:dyDescent="0.25">
      <c r="A52" s="10" t="s">
        <v>171</v>
      </c>
      <c r="B52" s="13" t="s">
        <v>107</v>
      </c>
      <c r="C52" s="12">
        <v>51</v>
      </c>
      <c r="D52" s="12">
        <v>110</v>
      </c>
      <c r="E52" s="12" t="s">
        <v>8</v>
      </c>
      <c r="F52" s="17" t="s">
        <v>114</v>
      </c>
      <c r="G52" s="18"/>
      <c r="H52" s="22" t="s">
        <v>115</v>
      </c>
      <c r="I52" s="4"/>
      <c r="J52" s="6"/>
      <c r="K52" s="5">
        <f t="shared" si="0"/>
        <v>0</v>
      </c>
      <c r="L52" s="5">
        <f t="shared" si="1"/>
        <v>0</v>
      </c>
      <c r="M52" s="5">
        <f t="shared" si="2"/>
        <v>0</v>
      </c>
      <c r="N52" s="4"/>
      <c r="O52" s="4"/>
    </row>
    <row r="53" spans="1:15" ht="280.5" x14ac:dyDescent="0.25">
      <c r="A53" s="10" t="s">
        <v>171</v>
      </c>
      <c r="B53" s="13" t="s">
        <v>107</v>
      </c>
      <c r="C53" s="12">
        <v>52</v>
      </c>
      <c r="D53" s="12">
        <v>161</v>
      </c>
      <c r="E53" s="12" t="s">
        <v>8</v>
      </c>
      <c r="F53" s="16" t="s">
        <v>116</v>
      </c>
      <c r="G53" s="18"/>
      <c r="H53" s="22" t="s">
        <v>117</v>
      </c>
      <c r="I53" s="4"/>
      <c r="J53" s="6"/>
      <c r="K53" s="5">
        <f t="shared" si="0"/>
        <v>0</v>
      </c>
      <c r="L53" s="5">
        <f t="shared" si="1"/>
        <v>0</v>
      </c>
      <c r="M53" s="5">
        <f t="shared" si="2"/>
        <v>0</v>
      </c>
      <c r="N53" s="4"/>
      <c r="O53" s="4"/>
    </row>
    <row r="54" spans="1:15" ht="280.5" x14ac:dyDescent="0.25">
      <c r="A54" s="10" t="s">
        <v>171</v>
      </c>
      <c r="B54" s="13" t="s">
        <v>107</v>
      </c>
      <c r="C54" s="12">
        <v>53</v>
      </c>
      <c r="D54" s="12">
        <v>308</v>
      </c>
      <c r="E54" s="12" t="s">
        <v>8</v>
      </c>
      <c r="F54" s="16" t="s">
        <v>118</v>
      </c>
      <c r="G54" s="18"/>
      <c r="H54" s="22" t="s">
        <v>119</v>
      </c>
      <c r="I54" s="4"/>
      <c r="J54" s="6"/>
      <c r="K54" s="5">
        <f t="shared" si="0"/>
        <v>0</v>
      </c>
      <c r="L54" s="5">
        <f t="shared" si="1"/>
        <v>0</v>
      </c>
      <c r="M54" s="5">
        <f t="shared" si="2"/>
        <v>0</v>
      </c>
      <c r="N54" s="4"/>
      <c r="O54" s="4"/>
    </row>
    <row r="55" spans="1:15" ht="309.75" customHeight="1" x14ac:dyDescent="0.25">
      <c r="A55" s="10" t="s">
        <v>171</v>
      </c>
      <c r="B55" s="13" t="s">
        <v>107</v>
      </c>
      <c r="C55" s="12">
        <v>54</v>
      </c>
      <c r="D55" s="12">
        <v>308</v>
      </c>
      <c r="E55" s="12" t="s">
        <v>8</v>
      </c>
      <c r="F55" s="17" t="s">
        <v>120</v>
      </c>
      <c r="G55" s="18"/>
      <c r="H55" s="22" t="s">
        <v>85</v>
      </c>
      <c r="I55" s="4"/>
      <c r="J55" s="6"/>
      <c r="K55" s="5">
        <f t="shared" si="0"/>
        <v>0</v>
      </c>
      <c r="L55" s="5">
        <f t="shared" si="1"/>
        <v>0</v>
      </c>
      <c r="M55" s="5">
        <f t="shared" si="2"/>
        <v>0</v>
      </c>
      <c r="N55" s="4"/>
      <c r="O55" s="4"/>
    </row>
    <row r="56" spans="1:15" ht="306" x14ac:dyDescent="0.25">
      <c r="A56" s="10" t="s">
        <v>171</v>
      </c>
      <c r="B56" s="13" t="s">
        <v>107</v>
      </c>
      <c r="C56" s="12">
        <v>55</v>
      </c>
      <c r="D56" s="12">
        <v>161</v>
      </c>
      <c r="E56" s="12" t="s">
        <v>8</v>
      </c>
      <c r="F56" s="16" t="s">
        <v>121</v>
      </c>
      <c r="G56" s="18"/>
      <c r="H56" s="22" t="s">
        <v>85</v>
      </c>
      <c r="I56" s="4"/>
      <c r="J56" s="6"/>
      <c r="K56" s="5">
        <f t="shared" si="0"/>
        <v>0</v>
      </c>
      <c r="L56" s="5">
        <f t="shared" si="1"/>
        <v>0</v>
      </c>
      <c r="M56" s="5">
        <f t="shared" si="2"/>
        <v>0</v>
      </c>
      <c r="N56" s="4"/>
      <c r="O56" s="4"/>
    </row>
    <row r="57" spans="1:15" ht="177" customHeight="1" x14ac:dyDescent="0.25">
      <c r="A57" s="10" t="s">
        <v>171</v>
      </c>
      <c r="B57" s="13" t="s">
        <v>107</v>
      </c>
      <c r="C57" s="12">
        <v>56</v>
      </c>
      <c r="D57" s="12">
        <v>1</v>
      </c>
      <c r="E57" s="12" t="s">
        <v>122</v>
      </c>
      <c r="F57" s="16" t="s">
        <v>123</v>
      </c>
      <c r="G57" s="17" t="s">
        <v>124</v>
      </c>
      <c r="H57" s="22" t="s">
        <v>125</v>
      </c>
      <c r="I57" s="4"/>
      <c r="J57" s="6"/>
      <c r="K57" s="5">
        <f t="shared" si="0"/>
        <v>0</v>
      </c>
      <c r="L57" s="5">
        <f t="shared" si="1"/>
        <v>0</v>
      </c>
      <c r="M57" s="5">
        <f t="shared" si="2"/>
        <v>0</v>
      </c>
      <c r="N57" s="4"/>
      <c r="O57" s="4"/>
    </row>
    <row r="58" spans="1:15" ht="199.5" customHeight="1" x14ac:dyDescent="0.25">
      <c r="A58" s="10" t="s">
        <v>171</v>
      </c>
      <c r="B58" s="13" t="s">
        <v>107</v>
      </c>
      <c r="C58" s="12">
        <v>57</v>
      </c>
      <c r="D58" s="12">
        <v>6</v>
      </c>
      <c r="E58" s="12" t="s">
        <v>122</v>
      </c>
      <c r="F58" s="16" t="s">
        <v>126</v>
      </c>
      <c r="G58" s="17" t="s">
        <v>127</v>
      </c>
      <c r="H58" s="22" t="s">
        <v>85</v>
      </c>
      <c r="I58" s="4"/>
      <c r="J58" s="6"/>
      <c r="K58" s="5">
        <f t="shared" si="0"/>
        <v>0</v>
      </c>
      <c r="L58" s="5">
        <f t="shared" si="1"/>
        <v>0</v>
      </c>
      <c r="M58" s="5">
        <f t="shared" si="2"/>
        <v>0</v>
      </c>
      <c r="N58" s="4"/>
      <c r="O58" s="4"/>
    </row>
    <row r="59" spans="1:15" ht="204" x14ac:dyDescent="0.25">
      <c r="A59" s="10" t="s">
        <v>171</v>
      </c>
      <c r="B59" s="13" t="s">
        <v>107</v>
      </c>
      <c r="C59" s="12">
        <v>58</v>
      </c>
      <c r="D59" s="12">
        <v>1</v>
      </c>
      <c r="E59" s="12" t="s">
        <v>8</v>
      </c>
      <c r="F59" s="23" t="s">
        <v>128</v>
      </c>
      <c r="G59" s="24"/>
      <c r="H59" s="25" t="s">
        <v>26</v>
      </c>
      <c r="I59" s="4"/>
      <c r="J59" s="6"/>
      <c r="K59" s="5">
        <f t="shared" si="0"/>
        <v>0</v>
      </c>
      <c r="L59" s="5">
        <f t="shared" si="1"/>
        <v>0</v>
      </c>
      <c r="M59" s="5">
        <f t="shared" si="2"/>
        <v>0</v>
      </c>
      <c r="N59" s="4"/>
      <c r="O59" s="4"/>
    </row>
    <row r="60" spans="1:15" ht="216.75" customHeight="1" x14ac:dyDescent="0.25">
      <c r="A60" s="10" t="s">
        <v>171</v>
      </c>
      <c r="B60" s="13" t="s">
        <v>107</v>
      </c>
      <c r="C60" s="12">
        <v>59</v>
      </c>
      <c r="D60" s="12">
        <v>6</v>
      </c>
      <c r="E60" s="12" t="s">
        <v>8</v>
      </c>
      <c r="F60" s="17" t="s">
        <v>129</v>
      </c>
      <c r="G60" s="18"/>
      <c r="H60" s="22" t="s">
        <v>26</v>
      </c>
      <c r="I60" s="4"/>
      <c r="J60" s="6"/>
      <c r="K60" s="5">
        <f t="shared" si="0"/>
        <v>0</v>
      </c>
      <c r="L60" s="5">
        <f t="shared" si="1"/>
        <v>0</v>
      </c>
      <c r="M60" s="5">
        <f t="shared" si="2"/>
        <v>0</v>
      </c>
      <c r="N60" s="4"/>
      <c r="O60" s="4"/>
    </row>
    <row r="61" spans="1:15" ht="165.75" customHeight="1" x14ac:dyDescent="0.25">
      <c r="A61" s="10" t="s">
        <v>171</v>
      </c>
      <c r="B61" s="13" t="s">
        <v>107</v>
      </c>
      <c r="C61" s="12">
        <v>60</v>
      </c>
      <c r="D61" s="12">
        <v>11</v>
      </c>
      <c r="E61" s="12" t="s">
        <v>8</v>
      </c>
      <c r="F61" s="26" t="s">
        <v>130</v>
      </c>
      <c r="G61" s="18"/>
      <c r="H61" s="22" t="s">
        <v>26</v>
      </c>
      <c r="I61" s="4"/>
      <c r="J61" s="6"/>
      <c r="K61" s="5">
        <f t="shared" si="0"/>
        <v>0</v>
      </c>
      <c r="L61" s="5">
        <f t="shared" si="1"/>
        <v>0</v>
      </c>
      <c r="M61" s="5">
        <f t="shared" si="2"/>
        <v>0</v>
      </c>
      <c r="N61" s="4"/>
      <c r="O61" s="4"/>
    </row>
    <row r="62" spans="1:15" ht="114" customHeight="1" x14ac:dyDescent="0.25">
      <c r="A62" s="10" t="s">
        <v>171</v>
      </c>
      <c r="B62" s="13" t="s">
        <v>107</v>
      </c>
      <c r="C62" s="12">
        <v>61</v>
      </c>
      <c r="D62" s="12">
        <v>1</v>
      </c>
      <c r="E62" s="12" t="s">
        <v>8</v>
      </c>
      <c r="F62" s="27" t="s">
        <v>131</v>
      </c>
      <c r="G62" s="18"/>
      <c r="H62" s="22" t="s">
        <v>26</v>
      </c>
      <c r="I62" s="4"/>
      <c r="J62" s="6"/>
      <c r="K62" s="5">
        <f t="shared" si="0"/>
        <v>0</v>
      </c>
      <c r="L62" s="5">
        <f t="shared" si="1"/>
        <v>0</v>
      </c>
      <c r="M62" s="5">
        <f t="shared" si="2"/>
        <v>0</v>
      </c>
      <c r="N62" s="4"/>
      <c r="O62" s="4"/>
    </row>
    <row r="63" spans="1:15" ht="25.5" x14ac:dyDescent="0.25">
      <c r="A63" s="10" t="s">
        <v>171</v>
      </c>
      <c r="B63" s="11" t="s">
        <v>104</v>
      </c>
      <c r="C63" s="12">
        <v>62</v>
      </c>
      <c r="D63" s="12">
        <v>423</v>
      </c>
      <c r="E63" s="28" t="s">
        <v>17</v>
      </c>
      <c r="F63" s="17" t="s">
        <v>132</v>
      </c>
      <c r="G63" s="17" t="s">
        <v>133</v>
      </c>
      <c r="H63" s="29" t="s">
        <v>11</v>
      </c>
      <c r="I63" s="4"/>
      <c r="J63" s="6"/>
      <c r="K63" s="5">
        <f t="shared" si="0"/>
        <v>0</v>
      </c>
      <c r="L63" s="5">
        <f t="shared" si="1"/>
        <v>0</v>
      </c>
      <c r="M63" s="5">
        <f t="shared" si="2"/>
        <v>0</v>
      </c>
      <c r="N63" s="4"/>
      <c r="O63" s="4"/>
    </row>
    <row r="64" spans="1:15" ht="51" x14ac:dyDescent="0.25">
      <c r="A64" s="10" t="s">
        <v>171</v>
      </c>
      <c r="B64" s="11" t="s">
        <v>104</v>
      </c>
      <c r="C64" s="12">
        <v>63</v>
      </c>
      <c r="D64" s="12">
        <v>123</v>
      </c>
      <c r="E64" s="28" t="s">
        <v>17</v>
      </c>
      <c r="F64" s="17" t="s">
        <v>134</v>
      </c>
      <c r="G64" s="17" t="s">
        <v>135</v>
      </c>
      <c r="H64" s="29" t="s">
        <v>11</v>
      </c>
      <c r="I64" s="4"/>
      <c r="J64" s="6"/>
      <c r="K64" s="5">
        <f t="shared" si="0"/>
        <v>0</v>
      </c>
      <c r="L64" s="5">
        <f t="shared" si="1"/>
        <v>0</v>
      </c>
      <c r="M64" s="5">
        <f t="shared" si="2"/>
        <v>0</v>
      </c>
      <c r="N64" s="4"/>
      <c r="O64" s="4"/>
    </row>
    <row r="65" spans="1:15" ht="25.5" x14ac:dyDescent="0.25">
      <c r="A65" s="10" t="s">
        <v>171</v>
      </c>
      <c r="B65" s="11" t="s">
        <v>104</v>
      </c>
      <c r="C65" s="11">
        <v>64</v>
      </c>
      <c r="D65" s="12">
        <v>11</v>
      </c>
      <c r="E65" s="28" t="s">
        <v>17</v>
      </c>
      <c r="F65" s="17" t="s">
        <v>136</v>
      </c>
      <c r="G65" s="17" t="s">
        <v>137</v>
      </c>
      <c r="H65" s="29" t="s">
        <v>26</v>
      </c>
      <c r="I65" s="4"/>
      <c r="J65" s="6"/>
      <c r="K65" s="5">
        <f t="shared" si="0"/>
        <v>0</v>
      </c>
      <c r="L65" s="5">
        <f t="shared" si="1"/>
        <v>0</v>
      </c>
      <c r="M65" s="5">
        <f t="shared" si="2"/>
        <v>0</v>
      </c>
      <c r="N65" s="4"/>
      <c r="O65" s="4"/>
    </row>
    <row r="66" spans="1:15" ht="25.5" x14ac:dyDescent="0.25">
      <c r="A66" s="10" t="s">
        <v>171</v>
      </c>
      <c r="B66" s="11" t="s">
        <v>104</v>
      </c>
      <c r="C66" s="11">
        <v>65</v>
      </c>
      <c r="D66" s="12">
        <v>1</v>
      </c>
      <c r="E66" s="28" t="s">
        <v>17</v>
      </c>
      <c r="F66" s="17" t="s">
        <v>138</v>
      </c>
      <c r="G66" s="17" t="s">
        <v>139</v>
      </c>
      <c r="H66" s="29" t="s">
        <v>26</v>
      </c>
      <c r="I66" s="4"/>
      <c r="J66" s="6"/>
      <c r="K66" s="5">
        <f t="shared" si="0"/>
        <v>0</v>
      </c>
      <c r="L66" s="5">
        <f t="shared" si="1"/>
        <v>0</v>
      </c>
      <c r="M66" s="5">
        <f t="shared" si="2"/>
        <v>0</v>
      </c>
      <c r="N66" s="4"/>
      <c r="O66" s="4"/>
    </row>
    <row r="67" spans="1:15" ht="25.5" x14ac:dyDescent="0.25">
      <c r="A67" s="10" t="s">
        <v>171</v>
      </c>
      <c r="B67" s="11" t="s">
        <v>104</v>
      </c>
      <c r="C67" s="11">
        <v>66</v>
      </c>
      <c r="D67" s="12">
        <v>292</v>
      </c>
      <c r="E67" s="28" t="s">
        <v>17</v>
      </c>
      <c r="F67" s="17" t="s">
        <v>140</v>
      </c>
      <c r="G67" s="17" t="s">
        <v>141</v>
      </c>
      <c r="H67" s="29" t="s">
        <v>11</v>
      </c>
      <c r="I67" s="4"/>
      <c r="J67" s="6"/>
      <c r="K67" s="5">
        <f t="shared" ref="K67:K88" si="3">J67*D67</f>
        <v>0</v>
      </c>
      <c r="L67" s="5">
        <f t="shared" ref="L67:L88" si="4">K67*0.16</f>
        <v>0</v>
      </c>
      <c r="M67" s="5">
        <f t="shared" ref="M67:M88" si="5">K67+L67</f>
        <v>0</v>
      </c>
      <c r="N67" s="4"/>
      <c r="O67" s="4"/>
    </row>
    <row r="68" spans="1:15" ht="25.5" x14ac:dyDescent="0.25">
      <c r="A68" s="10" t="s">
        <v>171</v>
      </c>
      <c r="B68" s="11" t="s">
        <v>104</v>
      </c>
      <c r="C68" s="11">
        <v>67</v>
      </c>
      <c r="D68" s="12">
        <v>151</v>
      </c>
      <c r="E68" s="28" t="s">
        <v>17</v>
      </c>
      <c r="F68" s="17" t="s">
        <v>142</v>
      </c>
      <c r="G68" s="17" t="s">
        <v>141</v>
      </c>
      <c r="H68" s="29" t="s">
        <v>11</v>
      </c>
      <c r="I68" s="4"/>
      <c r="J68" s="6"/>
      <c r="K68" s="5">
        <f t="shared" si="3"/>
        <v>0</v>
      </c>
      <c r="L68" s="5">
        <f t="shared" si="4"/>
        <v>0</v>
      </c>
      <c r="M68" s="5">
        <f t="shared" si="5"/>
        <v>0</v>
      </c>
      <c r="N68" s="4"/>
      <c r="O68" s="4"/>
    </row>
    <row r="69" spans="1:15" ht="38.25" x14ac:dyDescent="0.25">
      <c r="A69" s="10" t="s">
        <v>171</v>
      </c>
      <c r="B69" s="11" t="s">
        <v>104</v>
      </c>
      <c r="C69" s="11">
        <v>68</v>
      </c>
      <c r="D69" s="12">
        <v>6</v>
      </c>
      <c r="E69" s="28" t="s">
        <v>17</v>
      </c>
      <c r="F69" s="17" t="s">
        <v>143</v>
      </c>
      <c r="G69" s="17" t="s">
        <v>144</v>
      </c>
      <c r="H69" s="29" t="s">
        <v>85</v>
      </c>
      <c r="I69" s="4"/>
      <c r="J69" s="6"/>
      <c r="K69" s="5">
        <f t="shared" si="3"/>
        <v>0</v>
      </c>
      <c r="L69" s="5">
        <f t="shared" si="4"/>
        <v>0</v>
      </c>
      <c r="M69" s="5">
        <f t="shared" si="5"/>
        <v>0</v>
      </c>
      <c r="N69" s="4"/>
      <c r="O69" s="4"/>
    </row>
    <row r="70" spans="1:15" ht="38.25" x14ac:dyDescent="0.25">
      <c r="A70" s="10" t="s">
        <v>171</v>
      </c>
      <c r="B70" s="11" t="s">
        <v>104</v>
      </c>
      <c r="C70" s="11">
        <v>69</v>
      </c>
      <c r="D70" s="12">
        <v>2</v>
      </c>
      <c r="E70" s="28" t="s">
        <v>17</v>
      </c>
      <c r="F70" s="17" t="s">
        <v>145</v>
      </c>
      <c r="G70" s="17" t="s">
        <v>146</v>
      </c>
      <c r="H70" s="29" t="s">
        <v>11</v>
      </c>
      <c r="I70" s="4"/>
      <c r="J70" s="6"/>
      <c r="K70" s="5">
        <f t="shared" si="3"/>
        <v>0</v>
      </c>
      <c r="L70" s="5">
        <f t="shared" si="4"/>
        <v>0</v>
      </c>
      <c r="M70" s="5">
        <f t="shared" si="5"/>
        <v>0</v>
      </c>
      <c r="N70" s="4"/>
      <c r="O70" s="4"/>
    </row>
    <row r="71" spans="1:15" ht="127.5" x14ac:dyDescent="0.25">
      <c r="A71" s="30" t="s">
        <v>172</v>
      </c>
      <c r="B71" s="31" t="s">
        <v>107</v>
      </c>
      <c r="C71" s="31">
        <v>70</v>
      </c>
      <c r="D71" s="12">
        <v>5</v>
      </c>
      <c r="E71" s="32" t="s">
        <v>8</v>
      </c>
      <c r="F71" s="15" t="s">
        <v>147</v>
      </c>
      <c r="G71" s="15"/>
      <c r="H71" s="31" t="s">
        <v>148</v>
      </c>
      <c r="I71" s="4"/>
      <c r="J71" s="6"/>
      <c r="K71" s="5">
        <f t="shared" si="3"/>
        <v>0</v>
      </c>
      <c r="L71" s="5">
        <f t="shared" si="4"/>
        <v>0</v>
      </c>
      <c r="M71" s="5">
        <f t="shared" si="5"/>
        <v>0</v>
      </c>
      <c r="N71" s="4"/>
      <c r="O71" s="4"/>
    </row>
    <row r="72" spans="1:15" ht="114.75" x14ac:dyDescent="0.25">
      <c r="A72" s="33" t="s">
        <v>172</v>
      </c>
      <c r="B72" s="31" t="s">
        <v>107</v>
      </c>
      <c r="C72" s="11">
        <v>71</v>
      </c>
      <c r="D72" s="12">
        <v>5</v>
      </c>
      <c r="E72" s="28" t="s">
        <v>8</v>
      </c>
      <c r="F72" s="15" t="s">
        <v>149</v>
      </c>
      <c r="G72" s="17"/>
      <c r="H72" s="11" t="s">
        <v>148</v>
      </c>
      <c r="I72" s="4"/>
      <c r="J72" s="6"/>
      <c r="K72" s="5">
        <f t="shared" si="3"/>
        <v>0</v>
      </c>
      <c r="L72" s="5">
        <f t="shared" si="4"/>
        <v>0</v>
      </c>
      <c r="M72" s="5">
        <f t="shared" si="5"/>
        <v>0</v>
      </c>
      <c r="N72" s="4"/>
      <c r="O72" s="4"/>
    </row>
    <row r="73" spans="1:15" ht="114.75" x14ac:dyDescent="0.25">
      <c r="A73" s="33" t="s">
        <v>172</v>
      </c>
      <c r="B73" s="31" t="s">
        <v>107</v>
      </c>
      <c r="C73" s="11">
        <v>72</v>
      </c>
      <c r="D73" s="12">
        <v>5</v>
      </c>
      <c r="E73" s="28" t="s">
        <v>8</v>
      </c>
      <c r="F73" s="15" t="s">
        <v>150</v>
      </c>
      <c r="G73" s="17"/>
      <c r="H73" s="11" t="s">
        <v>148</v>
      </c>
      <c r="I73" s="4"/>
      <c r="J73" s="6"/>
      <c r="K73" s="5">
        <f t="shared" si="3"/>
        <v>0</v>
      </c>
      <c r="L73" s="5">
        <f t="shared" si="4"/>
        <v>0</v>
      </c>
      <c r="M73" s="5">
        <f t="shared" si="5"/>
        <v>0</v>
      </c>
      <c r="N73" s="4"/>
      <c r="O73" s="4"/>
    </row>
    <row r="74" spans="1:15" ht="293.25" x14ac:dyDescent="0.25">
      <c r="A74" s="33" t="s">
        <v>173</v>
      </c>
      <c r="B74" s="11" t="s">
        <v>107</v>
      </c>
      <c r="C74" s="11">
        <v>73</v>
      </c>
      <c r="D74" s="12">
        <v>450</v>
      </c>
      <c r="E74" s="28" t="s">
        <v>8</v>
      </c>
      <c r="F74" s="17" t="s">
        <v>151</v>
      </c>
      <c r="G74" s="17"/>
      <c r="H74" s="11" t="s">
        <v>152</v>
      </c>
      <c r="I74" s="4"/>
      <c r="J74" s="6"/>
      <c r="K74" s="5">
        <f t="shared" si="3"/>
        <v>0</v>
      </c>
      <c r="L74" s="5">
        <f t="shared" si="4"/>
        <v>0</v>
      </c>
      <c r="M74" s="5">
        <f t="shared" si="5"/>
        <v>0</v>
      </c>
      <c r="N74" s="4"/>
      <c r="O74" s="4"/>
    </row>
    <row r="75" spans="1:15" ht="293.25" x14ac:dyDescent="0.25">
      <c r="A75" s="33" t="s">
        <v>173</v>
      </c>
      <c r="B75" s="11" t="s">
        <v>107</v>
      </c>
      <c r="C75" s="11">
        <v>74</v>
      </c>
      <c r="D75" s="12">
        <v>350</v>
      </c>
      <c r="E75" s="28" t="s">
        <v>8</v>
      </c>
      <c r="F75" s="17" t="s">
        <v>153</v>
      </c>
      <c r="G75" s="17"/>
      <c r="H75" s="11" t="s">
        <v>152</v>
      </c>
      <c r="I75" s="4"/>
      <c r="J75" s="6"/>
      <c r="K75" s="5">
        <f t="shared" si="3"/>
        <v>0</v>
      </c>
      <c r="L75" s="5">
        <f t="shared" si="4"/>
        <v>0</v>
      </c>
      <c r="M75" s="5">
        <f t="shared" si="5"/>
        <v>0</v>
      </c>
      <c r="N75" s="4"/>
      <c r="O75" s="4"/>
    </row>
    <row r="76" spans="1:15" ht="293.25" x14ac:dyDescent="0.25">
      <c r="A76" s="33" t="s">
        <v>173</v>
      </c>
      <c r="B76" s="11" t="s">
        <v>107</v>
      </c>
      <c r="C76" s="11">
        <v>75</v>
      </c>
      <c r="D76" s="12">
        <v>200</v>
      </c>
      <c r="E76" s="28" t="s">
        <v>8</v>
      </c>
      <c r="F76" s="17" t="s">
        <v>154</v>
      </c>
      <c r="G76" s="17"/>
      <c r="H76" s="11" t="s">
        <v>152</v>
      </c>
      <c r="I76" s="4"/>
      <c r="J76" s="6"/>
      <c r="K76" s="5">
        <f t="shared" si="3"/>
        <v>0</v>
      </c>
      <c r="L76" s="5">
        <f t="shared" si="4"/>
        <v>0</v>
      </c>
      <c r="M76" s="5">
        <f t="shared" si="5"/>
        <v>0</v>
      </c>
      <c r="N76" s="4"/>
      <c r="O76" s="4"/>
    </row>
    <row r="77" spans="1:15" ht="229.5" x14ac:dyDescent="0.25">
      <c r="A77" s="33" t="s">
        <v>174</v>
      </c>
      <c r="B77" s="11" t="s">
        <v>107</v>
      </c>
      <c r="C77" s="11">
        <v>76</v>
      </c>
      <c r="D77" s="12">
        <v>1250</v>
      </c>
      <c r="E77" s="28" t="s">
        <v>8</v>
      </c>
      <c r="F77" s="17" t="s">
        <v>155</v>
      </c>
      <c r="G77" s="17"/>
      <c r="H77" s="11" t="s">
        <v>156</v>
      </c>
      <c r="I77" s="4"/>
      <c r="J77" s="6"/>
      <c r="K77" s="5">
        <f t="shared" si="3"/>
        <v>0</v>
      </c>
      <c r="L77" s="5">
        <f t="shared" si="4"/>
        <v>0</v>
      </c>
      <c r="M77" s="5">
        <f t="shared" si="5"/>
        <v>0</v>
      </c>
      <c r="N77" s="4"/>
      <c r="O77" s="4"/>
    </row>
    <row r="78" spans="1:15" ht="290.25" customHeight="1" x14ac:dyDescent="0.25">
      <c r="A78" s="33" t="s">
        <v>174</v>
      </c>
      <c r="B78" s="11" t="s">
        <v>107</v>
      </c>
      <c r="C78" s="11">
        <v>77</v>
      </c>
      <c r="D78" s="12">
        <v>1250</v>
      </c>
      <c r="E78" s="28" t="s">
        <v>8</v>
      </c>
      <c r="F78" s="17" t="s">
        <v>157</v>
      </c>
      <c r="G78" s="17"/>
      <c r="H78" s="11" t="s">
        <v>156</v>
      </c>
      <c r="I78" s="4"/>
      <c r="J78" s="6"/>
      <c r="K78" s="5">
        <f t="shared" si="3"/>
        <v>0</v>
      </c>
      <c r="L78" s="5">
        <f t="shared" si="4"/>
        <v>0</v>
      </c>
      <c r="M78" s="5">
        <f t="shared" si="5"/>
        <v>0</v>
      </c>
      <c r="N78" s="4"/>
      <c r="O78" s="4"/>
    </row>
    <row r="79" spans="1:15" ht="246" customHeight="1" x14ac:dyDescent="0.25">
      <c r="A79" s="33" t="s">
        <v>172</v>
      </c>
      <c r="B79" s="11" t="s">
        <v>107</v>
      </c>
      <c r="C79" s="11">
        <v>78</v>
      </c>
      <c r="D79" s="12">
        <v>40</v>
      </c>
      <c r="E79" s="28" t="s">
        <v>8</v>
      </c>
      <c r="F79" s="34" t="s">
        <v>158</v>
      </c>
      <c r="G79" s="17"/>
      <c r="H79" s="11" t="s">
        <v>159</v>
      </c>
      <c r="I79" s="4"/>
      <c r="J79" s="6"/>
      <c r="K79" s="5">
        <f t="shared" si="3"/>
        <v>0</v>
      </c>
      <c r="L79" s="5">
        <f t="shared" si="4"/>
        <v>0</v>
      </c>
      <c r="M79" s="5">
        <f t="shared" si="5"/>
        <v>0</v>
      </c>
      <c r="N79" s="4"/>
      <c r="O79" s="4"/>
    </row>
    <row r="80" spans="1:15" ht="252" customHeight="1" x14ac:dyDescent="0.25">
      <c r="A80" s="33" t="s">
        <v>172</v>
      </c>
      <c r="B80" s="11" t="s">
        <v>107</v>
      </c>
      <c r="C80" s="11">
        <v>79</v>
      </c>
      <c r="D80" s="12">
        <v>35</v>
      </c>
      <c r="E80" s="28" t="s">
        <v>160</v>
      </c>
      <c r="F80" s="34" t="s">
        <v>161</v>
      </c>
      <c r="G80" s="17"/>
      <c r="H80" s="11" t="s">
        <v>159</v>
      </c>
      <c r="I80" s="4"/>
      <c r="J80" s="6"/>
      <c r="K80" s="5">
        <f t="shared" si="3"/>
        <v>0</v>
      </c>
      <c r="L80" s="5">
        <f t="shared" si="4"/>
        <v>0</v>
      </c>
      <c r="M80" s="5">
        <f t="shared" si="5"/>
        <v>0</v>
      </c>
      <c r="N80" s="4"/>
      <c r="O80" s="4"/>
    </row>
    <row r="81" spans="1:15" ht="240" x14ac:dyDescent="0.25">
      <c r="A81" s="33" t="s">
        <v>172</v>
      </c>
      <c r="B81" s="11" t="s">
        <v>107</v>
      </c>
      <c r="C81" s="11">
        <v>80</v>
      </c>
      <c r="D81" s="12">
        <v>20</v>
      </c>
      <c r="E81" s="28" t="s">
        <v>160</v>
      </c>
      <c r="F81" s="34" t="s">
        <v>162</v>
      </c>
      <c r="G81" s="17"/>
      <c r="H81" s="11" t="s">
        <v>159</v>
      </c>
      <c r="I81" s="4"/>
      <c r="J81" s="6"/>
      <c r="K81" s="5">
        <f t="shared" si="3"/>
        <v>0</v>
      </c>
      <c r="L81" s="5">
        <f t="shared" si="4"/>
        <v>0</v>
      </c>
      <c r="M81" s="5">
        <f t="shared" si="5"/>
        <v>0</v>
      </c>
      <c r="N81" s="4"/>
      <c r="O81" s="4"/>
    </row>
    <row r="82" spans="1:15" ht="248.25" customHeight="1" x14ac:dyDescent="0.25">
      <c r="A82" s="33" t="s">
        <v>172</v>
      </c>
      <c r="B82" s="11" t="s">
        <v>107</v>
      </c>
      <c r="C82" s="11">
        <v>81</v>
      </c>
      <c r="D82" s="12">
        <v>5</v>
      </c>
      <c r="E82" s="28" t="s">
        <v>160</v>
      </c>
      <c r="F82" s="34" t="s">
        <v>163</v>
      </c>
      <c r="G82" s="17"/>
      <c r="H82" s="11" t="s">
        <v>159</v>
      </c>
      <c r="I82" s="4"/>
      <c r="J82" s="6"/>
      <c r="K82" s="5">
        <f t="shared" si="3"/>
        <v>0</v>
      </c>
      <c r="L82" s="5">
        <f t="shared" si="4"/>
        <v>0</v>
      </c>
      <c r="M82" s="5">
        <f t="shared" si="5"/>
        <v>0</v>
      </c>
      <c r="N82" s="4"/>
      <c r="O82" s="4"/>
    </row>
    <row r="83" spans="1:15" ht="240" x14ac:dyDescent="0.25">
      <c r="A83" s="33" t="s">
        <v>172</v>
      </c>
      <c r="B83" s="11" t="s">
        <v>107</v>
      </c>
      <c r="C83" s="11">
        <v>82</v>
      </c>
      <c r="D83" s="12">
        <v>5</v>
      </c>
      <c r="E83" s="28" t="s">
        <v>160</v>
      </c>
      <c r="F83" s="34" t="s">
        <v>164</v>
      </c>
      <c r="G83" s="17"/>
      <c r="H83" s="11" t="s">
        <v>159</v>
      </c>
      <c r="I83" s="4"/>
      <c r="J83" s="6"/>
      <c r="K83" s="5">
        <f t="shared" si="3"/>
        <v>0</v>
      </c>
      <c r="L83" s="5">
        <f t="shared" si="4"/>
        <v>0</v>
      </c>
      <c r="M83" s="5">
        <f t="shared" si="5"/>
        <v>0</v>
      </c>
      <c r="N83" s="4"/>
      <c r="O83" s="4"/>
    </row>
    <row r="84" spans="1:15" ht="247.5" customHeight="1" x14ac:dyDescent="0.25">
      <c r="A84" s="33" t="s">
        <v>172</v>
      </c>
      <c r="B84" s="11" t="s">
        <v>107</v>
      </c>
      <c r="C84" s="11">
        <v>83</v>
      </c>
      <c r="D84" s="12">
        <v>30</v>
      </c>
      <c r="E84" s="28" t="s">
        <v>160</v>
      </c>
      <c r="F84" s="34" t="s">
        <v>165</v>
      </c>
      <c r="G84" s="17"/>
      <c r="H84" s="11" t="s">
        <v>159</v>
      </c>
      <c r="I84" s="4"/>
      <c r="J84" s="6"/>
      <c r="K84" s="5">
        <f t="shared" si="3"/>
        <v>0</v>
      </c>
      <c r="L84" s="5">
        <f t="shared" si="4"/>
        <v>0</v>
      </c>
      <c r="M84" s="5">
        <f t="shared" si="5"/>
        <v>0</v>
      </c>
      <c r="N84" s="4"/>
      <c r="O84" s="4"/>
    </row>
    <row r="85" spans="1:15" ht="255" x14ac:dyDescent="0.25">
      <c r="A85" s="33" t="s">
        <v>172</v>
      </c>
      <c r="B85" s="11" t="s">
        <v>107</v>
      </c>
      <c r="C85" s="11">
        <v>84</v>
      </c>
      <c r="D85" s="12">
        <v>35</v>
      </c>
      <c r="E85" s="28" t="s">
        <v>160</v>
      </c>
      <c r="F85" s="34" t="s">
        <v>166</v>
      </c>
      <c r="G85" s="17"/>
      <c r="H85" s="11" t="s">
        <v>159</v>
      </c>
      <c r="I85" s="4"/>
      <c r="J85" s="6"/>
      <c r="K85" s="5">
        <f t="shared" si="3"/>
        <v>0</v>
      </c>
      <c r="L85" s="5">
        <f t="shared" si="4"/>
        <v>0</v>
      </c>
      <c r="M85" s="5">
        <f t="shared" si="5"/>
        <v>0</v>
      </c>
      <c r="N85" s="4"/>
      <c r="O85" s="4"/>
    </row>
    <row r="86" spans="1:15" ht="242.25" customHeight="1" x14ac:dyDescent="0.25">
      <c r="A86" s="33" t="s">
        <v>172</v>
      </c>
      <c r="B86" s="11" t="s">
        <v>107</v>
      </c>
      <c r="C86" s="11">
        <v>85</v>
      </c>
      <c r="D86" s="12">
        <v>30</v>
      </c>
      <c r="E86" s="28" t="s">
        <v>8</v>
      </c>
      <c r="F86" s="34" t="s">
        <v>167</v>
      </c>
      <c r="G86" s="17"/>
      <c r="H86" s="11" t="s">
        <v>159</v>
      </c>
      <c r="I86" s="4"/>
      <c r="J86" s="6"/>
      <c r="K86" s="5">
        <f t="shared" si="3"/>
        <v>0</v>
      </c>
      <c r="L86" s="5">
        <f t="shared" si="4"/>
        <v>0</v>
      </c>
      <c r="M86" s="5">
        <f t="shared" si="5"/>
        <v>0</v>
      </c>
      <c r="N86" s="4"/>
      <c r="O86" s="4"/>
    </row>
    <row r="87" spans="1:15" ht="222.75" customHeight="1" x14ac:dyDescent="0.25">
      <c r="A87" s="33" t="s">
        <v>172</v>
      </c>
      <c r="B87" s="11" t="s">
        <v>107</v>
      </c>
      <c r="C87" s="11">
        <v>86</v>
      </c>
      <c r="D87" s="12">
        <v>15</v>
      </c>
      <c r="E87" s="28" t="s">
        <v>8</v>
      </c>
      <c r="F87" s="34" t="s">
        <v>168</v>
      </c>
      <c r="G87" s="17"/>
      <c r="H87" s="11" t="s">
        <v>26</v>
      </c>
      <c r="I87" s="4"/>
      <c r="J87" s="6"/>
      <c r="K87" s="5">
        <f t="shared" si="3"/>
        <v>0</v>
      </c>
      <c r="L87" s="5">
        <f t="shared" si="4"/>
        <v>0</v>
      </c>
      <c r="M87" s="5">
        <f t="shared" si="5"/>
        <v>0</v>
      </c>
      <c r="N87" s="4"/>
      <c r="O87" s="4"/>
    </row>
    <row r="88" spans="1:15" ht="216" customHeight="1" x14ac:dyDescent="0.25">
      <c r="A88" s="33" t="s">
        <v>172</v>
      </c>
      <c r="B88" s="11" t="s">
        <v>107</v>
      </c>
      <c r="C88" s="11">
        <v>87</v>
      </c>
      <c r="D88" s="12">
        <v>15</v>
      </c>
      <c r="E88" s="28" t="s">
        <v>8</v>
      </c>
      <c r="F88" s="34" t="s">
        <v>169</v>
      </c>
      <c r="G88" s="17"/>
      <c r="H88" s="11" t="s">
        <v>26</v>
      </c>
      <c r="I88" s="4"/>
      <c r="J88" s="6"/>
      <c r="K88" s="5">
        <f t="shared" si="3"/>
        <v>0</v>
      </c>
      <c r="L88" s="5">
        <f t="shared" si="4"/>
        <v>0</v>
      </c>
      <c r="M88" s="5">
        <f t="shared" si="5"/>
        <v>0</v>
      </c>
      <c r="N88" s="4"/>
      <c r="O88" s="4"/>
    </row>
  </sheetData>
  <sheetProtection algorithmName="SHA-512" hashValue="u+cxOtDTHeoyJs+3xIuJxt2W0Uwa0m1iYHRHewPanBA+BOhBzdViDaMVAHoo2mVpHNLulHc4lCOPlrr1dIGxng==" saltValue="qsDywf4fprdfmCWtuIsUQg==" spinCount="100000" sheet="1" objects="1" scenarios="1"/>
  <pageMargins left="0.7" right="0.7" top="0.75" bottom="0.75" header="0.3" footer="0.3"/>
  <ignoredErrors>
    <ignoredError sqref="K2:M8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Peralta</dc:creator>
  <cp:lastModifiedBy>Tatiana Peralta</cp:lastModifiedBy>
  <dcterms:created xsi:type="dcterms:W3CDTF">2021-10-01T20:43:18Z</dcterms:created>
  <dcterms:modified xsi:type="dcterms:W3CDTF">2021-10-01T20:56:04Z</dcterms:modified>
</cp:coreProperties>
</file>