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P COMPUTO 2022\"/>
    </mc:Choice>
  </mc:AlternateContent>
  <xr:revisionPtr revIDLastSave="0" documentId="8_{D5CA55EC-F499-456E-99CD-8C48B046517B}" xr6:coauthVersionLast="47" xr6:coauthVersionMax="47" xr10:uidLastSave="{00000000-0000-0000-0000-000000000000}"/>
  <workbookProtection workbookAlgorithmName="SHA-512" workbookHashValue="U7HU+uSgGYm8kBUQMgABnwiUrbjYvbM6bxBLqep2wRclKCSu+2i4SS23d2Tag5YI1gZ7Yr08OLEU9S160b8aNg==" workbookSaltValue="DWnIcuegRcymCBCDUpYslA==" workbookSpinCount="100000" lockStructure="1"/>
  <bookViews>
    <workbookView xWindow="-120" yWindow="-120" windowWidth="20730" windowHeight="11160" xr2:uid="{E000F669-7497-48B3-A646-7B3A667D8D74}"/>
  </bookViews>
  <sheets>
    <sheet name="Hoja1" sheetId="1" r:id="rId1"/>
  </sheets>
  <definedNames>
    <definedName name="_xlnm._FilterDatabase" localSheetId="0" hidden="1">Hoja1!$A$1:$JA$357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N3" i="1" s="1"/>
  <c r="O3" i="1" s="1"/>
  <c r="M4" i="1"/>
  <c r="M5" i="1"/>
  <c r="M6" i="1"/>
  <c r="N6" i="1" s="1"/>
  <c r="M7" i="1"/>
  <c r="N7" i="1" s="1"/>
  <c r="O7" i="1" s="1"/>
  <c r="M8" i="1"/>
  <c r="M9" i="1"/>
  <c r="M10" i="1"/>
  <c r="N10" i="1" s="1"/>
  <c r="O10" i="1" s="1"/>
  <c r="M11" i="1"/>
  <c r="N11" i="1" s="1"/>
  <c r="O11" i="1" s="1"/>
  <c r="M12" i="1"/>
  <c r="M13" i="1"/>
  <c r="M14" i="1"/>
  <c r="N14" i="1" s="1"/>
  <c r="M15" i="1"/>
  <c r="N15" i="1" s="1"/>
  <c r="O15" i="1" s="1"/>
  <c r="M16" i="1"/>
  <c r="M17" i="1"/>
  <c r="M18" i="1"/>
  <c r="N18" i="1" s="1"/>
  <c r="O18" i="1" s="1"/>
  <c r="M19" i="1"/>
  <c r="N19" i="1" s="1"/>
  <c r="O19" i="1" s="1"/>
  <c r="M20" i="1"/>
  <c r="M21" i="1"/>
  <c r="M22" i="1"/>
  <c r="N22" i="1" s="1"/>
  <c r="M23" i="1"/>
  <c r="N23" i="1" s="1"/>
  <c r="O23" i="1" s="1"/>
  <c r="M24" i="1"/>
  <c r="M25" i="1"/>
  <c r="M26" i="1"/>
  <c r="N26" i="1" s="1"/>
  <c r="O26" i="1" s="1"/>
  <c r="M27" i="1"/>
  <c r="N27" i="1" s="1"/>
  <c r="O27" i="1" s="1"/>
  <c r="M28" i="1"/>
  <c r="M29" i="1"/>
  <c r="M30" i="1"/>
  <c r="N30" i="1" s="1"/>
  <c r="M31" i="1"/>
  <c r="N31" i="1" s="1"/>
  <c r="O31" i="1" s="1"/>
  <c r="M32" i="1"/>
  <c r="M33" i="1"/>
  <c r="M34" i="1"/>
  <c r="N34" i="1" s="1"/>
  <c r="M35" i="1"/>
  <c r="N35" i="1" s="1"/>
  <c r="O35" i="1" s="1"/>
  <c r="M36" i="1"/>
  <c r="M37" i="1"/>
  <c r="M38" i="1"/>
  <c r="N38" i="1" s="1"/>
  <c r="M39" i="1"/>
  <c r="N39" i="1" s="1"/>
  <c r="O39" i="1" s="1"/>
  <c r="M40" i="1"/>
  <c r="M41" i="1"/>
  <c r="N41" i="1" s="1"/>
  <c r="M42" i="1"/>
  <c r="N42" i="1" s="1"/>
  <c r="O42" i="1" s="1"/>
  <c r="M43" i="1"/>
  <c r="N43" i="1" s="1"/>
  <c r="O43" i="1" s="1"/>
  <c r="M44" i="1"/>
  <c r="M45" i="1"/>
  <c r="N45" i="1" s="1"/>
  <c r="M46" i="1"/>
  <c r="N46" i="1" s="1"/>
  <c r="O46" i="1" s="1"/>
  <c r="M47" i="1"/>
  <c r="N47" i="1" s="1"/>
  <c r="O47" i="1" s="1"/>
  <c r="M48" i="1"/>
  <c r="M49" i="1"/>
  <c r="N49" i="1" s="1"/>
  <c r="M50" i="1"/>
  <c r="N50" i="1" s="1"/>
  <c r="M51" i="1"/>
  <c r="N51" i="1" s="1"/>
  <c r="O51" i="1" s="1"/>
  <c r="M52" i="1"/>
  <c r="M53" i="1"/>
  <c r="M54" i="1"/>
  <c r="N54" i="1" s="1"/>
  <c r="M55" i="1"/>
  <c r="N55" i="1" s="1"/>
  <c r="O55" i="1" s="1"/>
  <c r="M56" i="1"/>
  <c r="M57" i="1"/>
  <c r="N57" i="1" s="1"/>
  <c r="M58" i="1"/>
  <c r="N58" i="1" s="1"/>
  <c r="O58" i="1" s="1"/>
  <c r="M59" i="1"/>
  <c r="N59" i="1" s="1"/>
  <c r="O59" i="1" s="1"/>
  <c r="M60" i="1"/>
  <c r="M61" i="1"/>
  <c r="N61" i="1" s="1"/>
  <c r="M62" i="1"/>
  <c r="M63" i="1"/>
  <c r="N63" i="1" s="1"/>
  <c r="M64" i="1"/>
  <c r="M65" i="1"/>
  <c r="N65" i="1" s="1"/>
  <c r="M66" i="1"/>
  <c r="N66" i="1" s="1"/>
  <c r="M67" i="1"/>
  <c r="N67" i="1" s="1"/>
  <c r="M68" i="1"/>
  <c r="M69" i="1"/>
  <c r="N69" i="1" s="1"/>
  <c r="M70" i="1"/>
  <c r="N70" i="1"/>
  <c r="M71" i="1"/>
  <c r="N71" i="1" s="1"/>
  <c r="M72" i="1"/>
  <c r="M73" i="1"/>
  <c r="N73" i="1"/>
  <c r="M74" i="1"/>
  <c r="N74" i="1" s="1"/>
  <c r="M75" i="1"/>
  <c r="N75" i="1" s="1"/>
  <c r="M76" i="1"/>
  <c r="M77" i="1"/>
  <c r="N77" i="1" s="1"/>
  <c r="M78" i="1"/>
  <c r="N78" i="1" s="1"/>
  <c r="O78" i="1" s="1"/>
  <c r="M79" i="1"/>
  <c r="N79" i="1" s="1"/>
  <c r="O79" i="1" s="1"/>
  <c r="M80" i="1"/>
  <c r="M81" i="1"/>
  <c r="N81" i="1" s="1"/>
  <c r="M82" i="1"/>
  <c r="N82" i="1" s="1"/>
  <c r="M83" i="1"/>
  <c r="N83" i="1" s="1"/>
  <c r="O83" i="1" s="1"/>
  <c r="M84" i="1"/>
  <c r="M85" i="1"/>
  <c r="N85" i="1" s="1"/>
  <c r="M86" i="1"/>
  <c r="N86" i="1" s="1"/>
  <c r="M87" i="1"/>
  <c r="N87" i="1" s="1"/>
  <c r="O87" i="1" s="1"/>
  <c r="M88" i="1"/>
  <c r="M89" i="1"/>
  <c r="N89" i="1" s="1"/>
  <c r="M90" i="1"/>
  <c r="N90" i="1" s="1"/>
  <c r="M91" i="1"/>
  <c r="N91" i="1" s="1"/>
  <c r="M92" i="1"/>
  <c r="M93" i="1"/>
  <c r="M94" i="1"/>
  <c r="N94" i="1" s="1"/>
  <c r="M95" i="1"/>
  <c r="N95" i="1" s="1"/>
  <c r="O95" i="1" s="1"/>
  <c r="M96" i="1"/>
  <c r="M97" i="1"/>
  <c r="N97" i="1" s="1"/>
  <c r="M98" i="1"/>
  <c r="N98" i="1" s="1"/>
  <c r="O98" i="1" s="1"/>
  <c r="M99" i="1"/>
  <c r="N99" i="1" s="1"/>
  <c r="M100" i="1"/>
  <c r="M101" i="1"/>
  <c r="N101" i="1" s="1"/>
  <c r="M102" i="1"/>
  <c r="N102" i="1" s="1"/>
  <c r="O102" i="1" s="1"/>
  <c r="M103" i="1"/>
  <c r="N103" i="1" s="1"/>
  <c r="M104" i="1"/>
  <c r="M105" i="1"/>
  <c r="N105" i="1" s="1"/>
  <c r="M106" i="1"/>
  <c r="N106" i="1" s="1"/>
  <c r="O106" i="1" s="1"/>
  <c r="M107" i="1"/>
  <c r="N107" i="1" s="1"/>
  <c r="M108" i="1"/>
  <c r="M109" i="1"/>
  <c r="N109" i="1" s="1"/>
  <c r="M110" i="1"/>
  <c r="N110" i="1" s="1"/>
  <c r="O110" i="1" s="1"/>
  <c r="M111" i="1"/>
  <c r="N111" i="1" s="1"/>
  <c r="O111" i="1" s="1"/>
  <c r="M112" i="1"/>
  <c r="M113" i="1"/>
  <c r="N113" i="1" s="1"/>
  <c r="M114" i="1"/>
  <c r="N114" i="1" s="1"/>
  <c r="M115" i="1"/>
  <c r="N115" i="1" s="1"/>
  <c r="O115" i="1" s="1"/>
  <c r="M116" i="1"/>
  <c r="M117" i="1"/>
  <c r="M118" i="1"/>
  <c r="M119" i="1"/>
  <c r="N119" i="1" s="1"/>
  <c r="M120" i="1"/>
  <c r="M121" i="1"/>
  <c r="M122" i="1"/>
  <c r="N122" i="1" s="1"/>
  <c r="M123" i="1"/>
  <c r="N123" i="1" s="1"/>
  <c r="M124" i="1"/>
  <c r="M125" i="1"/>
  <c r="M126" i="1"/>
  <c r="N126" i="1" s="1"/>
  <c r="M127" i="1"/>
  <c r="M128" i="1"/>
  <c r="M129" i="1"/>
  <c r="M130" i="1"/>
  <c r="M131" i="1"/>
  <c r="N131" i="1" s="1"/>
  <c r="M132" i="1"/>
  <c r="M133" i="1"/>
  <c r="M134" i="1"/>
  <c r="N134" i="1" s="1"/>
  <c r="M135" i="1"/>
  <c r="N135" i="1" s="1"/>
  <c r="M136" i="1"/>
  <c r="M137" i="1"/>
  <c r="N137" i="1" s="1"/>
  <c r="M138" i="1"/>
  <c r="N138" i="1" s="1"/>
  <c r="O138" i="1" s="1"/>
  <c r="M139" i="1"/>
  <c r="N139" i="1" s="1"/>
  <c r="O139" i="1" s="1"/>
  <c r="M140" i="1"/>
  <c r="M141" i="1"/>
  <c r="N141" i="1" s="1"/>
  <c r="M142" i="1"/>
  <c r="M143" i="1"/>
  <c r="N143" i="1" s="1"/>
  <c r="M144" i="1"/>
  <c r="M145" i="1"/>
  <c r="N145" i="1" s="1"/>
  <c r="M146" i="1"/>
  <c r="M147" i="1"/>
  <c r="N147" i="1" s="1"/>
  <c r="M148" i="1"/>
  <c r="M149" i="1"/>
  <c r="N149" i="1" s="1"/>
  <c r="M150" i="1"/>
  <c r="M151" i="1"/>
  <c r="N151" i="1" s="1"/>
  <c r="M152" i="1"/>
  <c r="M153" i="1"/>
  <c r="N153" i="1" s="1"/>
  <c r="M154" i="1"/>
  <c r="M155" i="1"/>
  <c r="N155" i="1" s="1"/>
  <c r="M156" i="1"/>
  <c r="M157" i="1"/>
  <c r="N157" i="1" s="1"/>
  <c r="M158" i="1"/>
  <c r="N158" i="1" s="1"/>
  <c r="M159" i="1"/>
  <c r="N159" i="1" s="1"/>
  <c r="O159" i="1" s="1"/>
  <c r="M160" i="1"/>
  <c r="M161" i="1"/>
  <c r="N161" i="1" s="1"/>
  <c r="M162" i="1"/>
  <c r="N162" i="1" s="1"/>
  <c r="O162" i="1" s="1"/>
  <c r="M163" i="1"/>
  <c r="N163" i="1" s="1"/>
  <c r="M164" i="1"/>
  <c r="M165" i="1"/>
  <c r="M166" i="1"/>
  <c r="N166" i="1" s="1"/>
  <c r="O166" i="1" s="1"/>
  <c r="M167" i="1"/>
  <c r="N167" i="1" s="1"/>
  <c r="M168" i="1"/>
  <c r="M169" i="1"/>
  <c r="M170" i="1"/>
  <c r="N170" i="1" s="1"/>
  <c r="O170" i="1" s="1"/>
  <c r="M171" i="1"/>
  <c r="N171" i="1" s="1"/>
  <c r="M172" i="1"/>
  <c r="M173" i="1"/>
  <c r="M174" i="1"/>
  <c r="N174" i="1" s="1"/>
  <c r="O174" i="1" s="1"/>
  <c r="M175" i="1"/>
  <c r="N175" i="1" s="1"/>
  <c r="M176" i="1"/>
  <c r="N176" i="1"/>
  <c r="O176" i="1" s="1"/>
  <c r="M177" i="1"/>
  <c r="M178" i="1"/>
  <c r="M179" i="1"/>
  <c r="N179" i="1" s="1"/>
  <c r="O179" i="1" s="1"/>
  <c r="M180" i="1"/>
  <c r="N180" i="1" s="1"/>
  <c r="O180" i="1" s="1"/>
  <c r="M181" i="1"/>
  <c r="M182" i="1"/>
  <c r="N182" i="1" s="1"/>
  <c r="M183" i="1"/>
  <c r="N183" i="1" s="1"/>
  <c r="O183" i="1" s="1"/>
  <c r="M184" i="1"/>
  <c r="N184" i="1" s="1"/>
  <c r="O184" i="1" s="1"/>
  <c r="M185" i="1"/>
  <c r="M186" i="1"/>
  <c r="M187" i="1"/>
  <c r="N187" i="1" s="1"/>
  <c r="O187" i="1" s="1"/>
  <c r="M188" i="1"/>
  <c r="N188" i="1" s="1"/>
  <c r="O188" i="1" s="1"/>
  <c r="M189" i="1"/>
  <c r="M190" i="1"/>
  <c r="N190" i="1" s="1"/>
  <c r="M191" i="1"/>
  <c r="M192" i="1"/>
  <c r="N192" i="1" s="1"/>
  <c r="O192" i="1" s="1"/>
  <c r="M193" i="1"/>
  <c r="M194" i="1"/>
  <c r="N194" i="1" s="1"/>
  <c r="M195" i="1"/>
  <c r="N195" i="1" s="1"/>
  <c r="O195" i="1" s="1"/>
  <c r="M196" i="1"/>
  <c r="N196" i="1" s="1"/>
  <c r="O196" i="1" s="1"/>
  <c r="M197" i="1"/>
  <c r="M198" i="1"/>
  <c r="N198" i="1"/>
  <c r="M199" i="1"/>
  <c r="N199" i="1" s="1"/>
  <c r="O199" i="1" s="1"/>
  <c r="M200" i="1"/>
  <c r="N200" i="1" s="1"/>
  <c r="O200" i="1" s="1"/>
  <c r="M201" i="1"/>
  <c r="M202" i="1"/>
  <c r="N202" i="1" s="1"/>
  <c r="M203" i="1"/>
  <c r="N203" i="1" s="1"/>
  <c r="O203" i="1" s="1"/>
  <c r="M204" i="1"/>
  <c r="N204" i="1" s="1"/>
  <c r="O204" i="1" s="1"/>
  <c r="M205" i="1"/>
  <c r="M206" i="1"/>
  <c r="N206" i="1" s="1"/>
  <c r="M207" i="1"/>
  <c r="N207" i="1" s="1"/>
  <c r="O207" i="1"/>
  <c r="M208" i="1"/>
  <c r="N208" i="1" s="1"/>
  <c r="M209" i="1"/>
  <c r="M210" i="1"/>
  <c r="N210" i="1"/>
  <c r="O210" i="1" s="1"/>
  <c r="M211" i="1"/>
  <c r="N211" i="1" s="1"/>
  <c r="O211" i="1" s="1"/>
  <c r="M212" i="1"/>
  <c r="N212" i="1" s="1"/>
  <c r="M213" i="1"/>
  <c r="M214" i="1"/>
  <c r="N214" i="1" s="1"/>
  <c r="O214" i="1" s="1"/>
  <c r="M215" i="1"/>
  <c r="N215" i="1" s="1"/>
  <c r="O215" i="1" s="1"/>
  <c r="M216" i="1"/>
  <c r="N216" i="1" s="1"/>
  <c r="M217" i="1"/>
  <c r="M218" i="1"/>
  <c r="N218" i="1" s="1"/>
  <c r="O218" i="1" s="1"/>
  <c r="M219" i="1"/>
  <c r="N219" i="1" s="1"/>
  <c r="O219" i="1" s="1"/>
  <c r="M220" i="1"/>
  <c r="N220" i="1" s="1"/>
  <c r="M221" i="1"/>
  <c r="M222" i="1"/>
  <c r="N222" i="1" s="1"/>
  <c r="O222" i="1" s="1"/>
  <c r="M223" i="1"/>
  <c r="N223" i="1" s="1"/>
  <c r="M224" i="1"/>
  <c r="M225" i="1"/>
  <c r="M226" i="1"/>
  <c r="N226" i="1" s="1"/>
  <c r="M227" i="1"/>
  <c r="N227" i="1" s="1"/>
  <c r="O227" i="1" s="1"/>
  <c r="M228" i="1"/>
  <c r="N228" i="1" s="1"/>
  <c r="O228" i="1" s="1"/>
  <c r="M229" i="1"/>
  <c r="M230" i="1"/>
  <c r="N230" i="1" s="1"/>
  <c r="M231" i="1"/>
  <c r="N231" i="1" s="1"/>
  <c r="M232" i="1"/>
  <c r="N232" i="1" s="1"/>
  <c r="O232" i="1" s="1"/>
  <c r="M233" i="1"/>
  <c r="M234" i="1"/>
  <c r="M235" i="1"/>
  <c r="N235" i="1" s="1"/>
  <c r="O235" i="1" s="1"/>
  <c r="M236" i="1"/>
  <c r="N236" i="1" s="1"/>
  <c r="O236" i="1" s="1"/>
  <c r="M237" i="1"/>
  <c r="M238" i="1"/>
  <c r="N238" i="1" s="1"/>
  <c r="M239" i="1"/>
  <c r="M240" i="1"/>
  <c r="N240" i="1" s="1"/>
  <c r="O240" i="1" s="1"/>
  <c r="M241" i="1"/>
  <c r="M242" i="1"/>
  <c r="N242" i="1" s="1"/>
  <c r="M243" i="1"/>
  <c r="N243" i="1" s="1"/>
  <c r="O243" i="1" s="1"/>
  <c r="M244" i="1"/>
  <c r="N244" i="1" s="1"/>
  <c r="O244" i="1" s="1"/>
  <c r="M245" i="1"/>
  <c r="M246" i="1"/>
  <c r="N246" i="1" s="1"/>
  <c r="M247" i="1"/>
  <c r="N247" i="1" s="1"/>
  <c r="O247" i="1" s="1"/>
  <c r="M248" i="1"/>
  <c r="N248" i="1" s="1"/>
  <c r="O248" i="1" s="1"/>
  <c r="M249" i="1"/>
  <c r="M250" i="1"/>
  <c r="N250" i="1" s="1"/>
  <c r="M251" i="1"/>
  <c r="N251" i="1" s="1"/>
  <c r="O251" i="1" s="1"/>
  <c r="M252" i="1"/>
  <c r="N252" i="1" s="1"/>
  <c r="O252" i="1" s="1"/>
  <c r="M253" i="1"/>
  <c r="M254" i="1"/>
  <c r="N254" i="1" s="1"/>
  <c r="M255" i="1"/>
  <c r="N255" i="1" s="1"/>
  <c r="M256" i="1"/>
  <c r="N256" i="1" s="1"/>
  <c r="O256" i="1" s="1"/>
  <c r="M257" i="1"/>
  <c r="M258" i="1"/>
  <c r="N258" i="1" s="1"/>
  <c r="M259" i="1"/>
  <c r="N259" i="1" s="1"/>
  <c r="O259" i="1" s="1"/>
  <c r="M260" i="1"/>
  <c r="N260" i="1" s="1"/>
  <c r="O260" i="1" s="1"/>
  <c r="M261" i="1"/>
  <c r="M262" i="1"/>
  <c r="N262" i="1" s="1"/>
  <c r="M263" i="1"/>
  <c r="N263" i="1" s="1"/>
  <c r="M264" i="1"/>
  <c r="N264" i="1" s="1"/>
  <c r="O264" i="1" s="1"/>
  <c r="M265" i="1"/>
  <c r="M266" i="1"/>
  <c r="M267" i="1"/>
  <c r="N267" i="1" s="1"/>
  <c r="O267" i="1" s="1"/>
  <c r="M268" i="1"/>
  <c r="N268" i="1"/>
  <c r="O268" i="1" s="1"/>
  <c r="M269" i="1"/>
  <c r="M270" i="1"/>
  <c r="N270" i="1" s="1"/>
  <c r="M271" i="1"/>
  <c r="M272" i="1"/>
  <c r="N272" i="1" s="1"/>
  <c r="M273" i="1"/>
  <c r="M274" i="1"/>
  <c r="N274" i="1" s="1"/>
  <c r="M275" i="1"/>
  <c r="N275" i="1" s="1"/>
  <c r="O275" i="1" s="1"/>
  <c r="M276" i="1"/>
  <c r="N276" i="1" s="1"/>
  <c r="O276" i="1" s="1"/>
  <c r="M277" i="1"/>
  <c r="M278" i="1"/>
  <c r="N278" i="1" s="1"/>
  <c r="M279" i="1"/>
  <c r="N279" i="1" s="1"/>
  <c r="M280" i="1"/>
  <c r="N280" i="1"/>
  <c r="M281" i="1"/>
  <c r="M282" i="1"/>
  <c r="N282" i="1" s="1"/>
  <c r="M283" i="1"/>
  <c r="N283" i="1" s="1"/>
  <c r="O283" i="1" s="1"/>
  <c r="M284" i="1"/>
  <c r="N284" i="1" s="1"/>
  <c r="O284" i="1" s="1"/>
  <c r="M285" i="1"/>
  <c r="M286" i="1"/>
  <c r="N286" i="1" s="1"/>
  <c r="M287" i="1"/>
  <c r="N287" i="1" s="1"/>
  <c r="M288" i="1"/>
  <c r="N288" i="1" s="1"/>
  <c r="O288" i="1" s="1"/>
  <c r="M289" i="1"/>
  <c r="M290" i="1"/>
  <c r="N290" i="1" s="1"/>
  <c r="M291" i="1"/>
  <c r="N291" i="1" s="1"/>
  <c r="O291" i="1" s="1"/>
  <c r="M292" i="1"/>
  <c r="M293" i="1"/>
  <c r="M294" i="1"/>
  <c r="N294" i="1" s="1"/>
  <c r="M295" i="1"/>
  <c r="N295" i="1" s="1"/>
  <c r="O295" i="1" s="1"/>
  <c r="M296" i="1"/>
  <c r="N296" i="1" s="1"/>
  <c r="O296" i="1" s="1"/>
  <c r="M297" i="1"/>
  <c r="M298" i="1"/>
  <c r="N298" i="1" s="1"/>
  <c r="M299" i="1"/>
  <c r="N299" i="1"/>
  <c r="O299" i="1" s="1"/>
  <c r="M300" i="1"/>
  <c r="N300" i="1" s="1"/>
  <c r="O300" i="1" s="1"/>
  <c r="M301" i="1"/>
  <c r="M302" i="1"/>
  <c r="N302" i="1" s="1"/>
  <c r="M303" i="1"/>
  <c r="M304" i="1"/>
  <c r="M305" i="1"/>
  <c r="M306" i="1"/>
  <c r="N306" i="1"/>
  <c r="M307" i="1"/>
  <c r="N307" i="1" s="1"/>
  <c r="O307" i="1" s="1"/>
  <c r="M308" i="1"/>
  <c r="M309" i="1"/>
  <c r="M310" i="1"/>
  <c r="N310" i="1" s="1"/>
  <c r="M311" i="1"/>
  <c r="N311" i="1" s="1"/>
  <c r="M312" i="1"/>
  <c r="N312" i="1" s="1"/>
  <c r="O312" i="1" s="1"/>
  <c r="M313" i="1"/>
  <c r="M314" i="1"/>
  <c r="N314" i="1" s="1"/>
  <c r="M315" i="1"/>
  <c r="N315" i="1" s="1"/>
  <c r="O315" i="1" s="1"/>
  <c r="M316" i="1"/>
  <c r="N316" i="1" s="1"/>
  <c r="O316" i="1" s="1"/>
  <c r="M317" i="1"/>
  <c r="M318" i="1"/>
  <c r="N318" i="1" s="1"/>
  <c r="M319" i="1"/>
  <c r="N319" i="1" s="1"/>
  <c r="O319" i="1" s="1"/>
  <c r="M320" i="1"/>
  <c r="N320" i="1" s="1"/>
  <c r="O320" i="1" s="1"/>
  <c r="M321" i="1"/>
  <c r="M322" i="1"/>
  <c r="N322" i="1" s="1"/>
  <c r="M323" i="1"/>
  <c r="N323" i="1" s="1"/>
  <c r="M324" i="1"/>
  <c r="N324" i="1"/>
  <c r="O324" i="1" s="1"/>
  <c r="M325" i="1"/>
  <c r="M326" i="1"/>
  <c r="N326" i="1" s="1"/>
  <c r="M327" i="1"/>
  <c r="N327" i="1" s="1"/>
  <c r="O327" i="1" s="1"/>
  <c r="M328" i="1"/>
  <c r="N328" i="1" s="1"/>
  <c r="O328" i="1" s="1"/>
  <c r="M329" i="1"/>
  <c r="M330" i="1"/>
  <c r="N330" i="1" s="1"/>
  <c r="M331" i="1"/>
  <c r="N331" i="1" s="1"/>
  <c r="M332" i="1"/>
  <c r="N332" i="1" s="1"/>
  <c r="O332" i="1" s="1"/>
  <c r="M333" i="1"/>
  <c r="M334" i="1"/>
  <c r="N334" i="1"/>
  <c r="M335" i="1"/>
  <c r="N335" i="1" s="1"/>
  <c r="O335" i="1" s="1"/>
  <c r="M336" i="1"/>
  <c r="N336" i="1" s="1"/>
  <c r="O336" i="1" s="1"/>
  <c r="M337" i="1"/>
  <c r="N337" i="1" s="1"/>
  <c r="M338" i="1"/>
  <c r="N338" i="1" s="1"/>
  <c r="M339" i="1"/>
  <c r="N339" i="1" s="1"/>
  <c r="O339" i="1" s="1"/>
  <c r="M340" i="1"/>
  <c r="N340" i="1" s="1"/>
  <c r="O340" i="1" s="1"/>
  <c r="M341" i="1"/>
  <c r="N341" i="1"/>
  <c r="M342" i="1"/>
  <c r="N342" i="1" s="1"/>
  <c r="M343" i="1"/>
  <c r="N343" i="1" s="1"/>
  <c r="O343" i="1" s="1"/>
  <c r="M344" i="1"/>
  <c r="N344" i="1" s="1"/>
  <c r="O344" i="1" s="1"/>
  <c r="M345" i="1"/>
  <c r="N345" i="1" s="1"/>
  <c r="M346" i="1"/>
  <c r="N346" i="1" s="1"/>
  <c r="M347" i="1"/>
  <c r="N347" i="1" s="1"/>
  <c r="O347" i="1" s="1"/>
  <c r="M348" i="1"/>
  <c r="N348" i="1" s="1"/>
  <c r="O348" i="1" s="1"/>
  <c r="M349" i="1"/>
  <c r="N349" i="1" s="1"/>
  <c r="M350" i="1"/>
  <c r="N350" i="1" s="1"/>
  <c r="M351" i="1"/>
  <c r="N351" i="1" s="1"/>
  <c r="O351" i="1" s="1"/>
  <c r="M352" i="1"/>
  <c r="N352" i="1" s="1"/>
  <c r="O352" i="1" s="1"/>
  <c r="M353" i="1"/>
  <c r="N353" i="1" s="1"/>
  <c r="M354" i="1"/>
  <c r="N354" i="1" s="1"/>
  <c r="M355" i="1"/>
  <c r="N355" i="1" s="1"/>
  <c r="O355" i="1" s="1"/>
  <c r="M356" i="1"/>
  <c r="N356" i="1" s="1"/>
  <c r="O356" i="1" s="1"/>
  <c r="M357" i="1"/>
  <c r="N357" i="1" s="1"/>
  <c r="M2" i="1"/>
  <c r="O155" i="1" l="1"/>
  <c r="O123" i="1"/>
  <c r="O311" i="1"/>
  <c r="O263" i="1"/>
  <c r="O223" i="1"/>
  <c r="O151" i="1"/>
  <c r="O231" i="1"/>
  <c r="O171" i="1"/>
  <c r="O135" i="1"/>
  <c r="O158" i="1"/>
  <c r="O126" i="1"/>
  <c r="O114" i="1"/>
  <c r="O70" i="1"/>
  <c r="O175" i="1"/>
  <c r="O163" i="1"/>
  <c r="O147" i="1"/>
  <c r="O131" i="1"/>
  <c r="O122" i="1"/>
  <c r="O103" i="1"/>
  <c r="O91" i="1"/>
  <c r="O90" i="1"/>
  <c r="O34" i="1"/>
  <c r="N304" i="1"/>
  <c r="O304" i="1" s="1"/>
  <c r="O279" i="1"/>
  <c r="O143" i="1"/>
  <c r="N118" i="1"/>
  <c r="O118" i="1" s="1"/>
  <c r="O94" i="1"/>
  <c r="N62" i="1"/>
  <c r="O62" i="1" s="1"/>
  <c r="N239" i="1"/>
  <c r="O239" i="1"/>
  <c r="N142" i="1"/>
  <c r="O142" i="1" s="1"/>
  <c r="N130" i="1"/>
  <c r="O130" i="1" s="1"/>
  <c r="N303" i="1"/>
  <c r="O303" i="1" s="1"/>
  <c r="N266" i="1"/>
  <c r="O266" i="1" s="1"/>
  <c r="N186" i="1"/>
  <c r="O186" i="1" s="1"/>
  <c r="N154" i="1"/>
  <c r="O154" i="1" s="1"/>
  <c r="N234" i="1"/>
  <c r="O234" i="1" s="1"/>
  <c r="N150" i="1"/>
  <c r="O150" i="1" s="1"/>
  <c r="N308" i="1"/>
  <c r="O308" i="1" s="1"/>
  <c r="N224" i="1"/>
  <c r="O224" i="1" s="1"/>
  <c r="N292" i="1"/>
  <c r="O292" i="1" s="1"/>
  <c r="N271" i="1"/>
  <c r="O271" i="1" s="1"/>
  <c r="N191" i="1"/>
  <c r="O191" i="1" s="1"/>
  <c r="N178" i="1"/>
  <c r="O178" i="1" s="1"/>
  <c r="N146" i="1"/>
  <c r="O146" i="1" s="1"/>
  <c r="O134" i="1"/>
  <c r="N127" i="1"/>
  <c r="O127" i="1"/>
  <c r="O357" i="1"/>
  <c r="O349" i="1"/>
  <c r="O341" i="1"/>
  <c r="O334" i="1"/>
  <c r="O331" i="1"/>
  <c r="O306" i="1"/>
  <c r="O298" i="1"/>
  <c r="O290" i="1"/>
  <c r="O287" i="1"/>
  <c r="O280" i="1"/>
  <c r="O258" i="1"/>
  <c r="O255" i="1"/>
  <c r="O226" i="1"/>
  <c r="O216" i="1"/>
  <c r="O208" i="1"/>
  <c r="O206" i="1"/>
  <c r="O167" i="1"/>
  <c r="O119" i="1"/>
  <c r="O99" i="1"/>
  <c r="O82" i="1"/>
  <c r="O74" i="1"/>
  <c r="O66" i="1"/>
  <c r="O326" i="1"/>
  <c r="O323" i="1"/>
  <c r="O282" i="1"/>
  <c r="O272" i="1"/>
  <c r="O250" i="1"/>
  <c r="O190" i="1"/>
  <c r="O107" i="1"/>
  <c r="O86" i="1"/>
  <c r="O75" i="1"/>
  <c r="O54" i="1"/>
  <c r="O50" i="1"/>
  <c r="O38" i="1"/>
  <c r="O30" i="1"/>
  <c r="O22" i="1"/>
  <c r="O14" i="1"/>
  <c r="O6" i="1"/>
  <c r="O353" i="1"/>
  <c r="O345" i="1"/>
  <c r="O337" i="1"/>
  <c r="O318" i="1"/>
  <c r="O314" i="1"/>
  <c r="O274" i="1"/>
  <c r="O242" i="1"/>
  <c r="O220" i="1"/>
  <c r="O212" i="1"/>
  <c r="O202" i="1"/>
  <c r="O194" i="1"/>
  <c r="O71" i="1"/>
  <c r="O67" i="1"/>
  <c r="O63" i="1"/>
  <c r="N285" i="1"/>
  <c r="O285" i="1" s="1"/>
  <c r="N253" i="1"/>
  <c r="O253" i="1" s="1"/>
  <c r="N221" i="1"/>
  <c r="O221" i="1" s="1"/>
  <c r="N205" i="1"/>
  <c r="O205" i="1" s="1"/>
  <c r="N173" i="1"/>
  <c r="O173" i="1" s="1"/>
  <c r="N125" i="1"/>
  <c r="O125" i="1" s="1"/>
  <c r="N100" i="1"/>
  <c r="O100" i="1" s="1"/>
  <c r="O330" i="1"/>
  <c r="N325" i="1"/>
  <c r="O325" i="1" s="1"/>
  <c r="N305" i="1"/>
  <c r="O305" i="1"/>
  <c r="O302" i="1"/>
  <c r="N297" i="1"/>
  <c r="O297" i="1" s="1"/>
  <c r="N289" i="1"/>
  <c r="O289" i="1" s="1"/>
  <c r="O278" i="1"/>
  <c r="N273" i="1"/>
  <c r="O273" i="1" s="1"/>
  <c r="O262" i="1"/>
  <c r="N257" i="1"/>
  <c r="O257" i="1" s="1"/>
  <c r="O246" i="1"/>
  <c r="N241" i="1"/>
  <c r="O241" i="1" s="1"/>
  <c r="O230" i="1"/>
  <c r="N225" i="1"/>
  <c r="O225" i="1" s="1"/>
  <c r="N209" i="1"/>
  <c r="O209" i="1"/>
  <c r="O198" i="1"/>
  <c r="N193" i="1"/>
  <c r="O193" i="1" s="1"/>
  <c r="O182" i="1"/>
  <c r="N177" i="1"/>
  <c r="O177" i="1" s="1"/>
  <c r="N129" i="1"/>
  <c r="O129" i="1" s="1"/>
  <c r="N104" i="1"/>
  <c r="O104" i="1" s="1"/>
  <c r="N53" i="1"/>
  <c r="O53" i="1" s="1"/>
  <c r="N37" i="1"/>
  <c r="O37" i="1" s="1"/>
  <c r="N29" i="1"/>
  <c r="O29" i="1" s="1"/>
  <c r="N21" i="1"/>
  <c r="O21" i="1" s="1"/>
  <c r="N13" i="1"/>
  <c r="O13" i="1" s="1"/>
  <c r="N5" i="1"/>
  <c r="O5" i="1" s="1"/>
  <c r="N321" i="1"/>
  <c r="O321" i="1" s="1"/>
  <c r="N309" i="1"/>
  <c r="O309" i="1" s="1"/>
  <c r="N189" i="1"/>
  <c r="O189" i="1" s="1"/>
  <c r="O354" i="1"/>
  <c r="N329" i="1"/>
  <c r="O329" i="1" s="1"/>
  <c r="N301" i="1"/>
  <c r="O301" i="1" s="1"/>
  <c r="N277" i="1"/>
  <c r="O277" i="1" s="1"/>
  <c r="N261" i="1"/>
  <c r="O261" i="1" s="1"/>
  <c r="N245" i="1"/>
  <c r="O245" i="1" s="1"/>
  <c r="N229" i="1"/>
  <c r="O229" i="1"/>
  <c r="N213" i="1"/>
  <c r="O213" i="1" s="1"/>
  <c r="N197" i="1"/>
  <c r="O197" i="1" s="1"/>
  <c r="N181" i="1"/>
  <c r="O181" i="1" s="1"/>
  <c r="N165" i="1"/>
  <c r="O165" i="1" s="1"/>
  <c r="N133" i="1"/>
  <c r="O133" i="1" s="1"/>
  <c r="N117" i="1"/>
  <c r="O117" i="1" s="1"/>
  <c r="N93" i="1"/>
  <c r="O93" i="1" s="1"/>
  <c r="N56" i="1"/>
  <c r="O56" i="1" s="1"/>
  <c r="N40" i="1"/>
  <c r="O40" i="1" s="1"/>
  <c r="N293" i="1"/>
  <c r="O293" i="1" s="1"/>
  <c r="N269" i="1"/>
  <c r="O269" i="1" s="1"/>
  <c r="N237" i="1"/>
  <c r="O237" i="1" s="1"/>
  <c r="O350" i="1"/>
  <c r="O346" i="1"/>
  <c r="O342" i="1"/>
  <c r="O338" i="1"/>
  <c r="N333" i="1"/>
  <c r="O333" i="1" s="1"/>
  <c r="O322" i="1"/>
  <c r="N317" i="1"/>
  <c r="O317" i="1" s="1"/>
  <c r="N313" i="1"/>
  <c r="O313" i="1" s="1"/>
  <c r="O310" i="1"/>
  <c r="O294" i="1"/>
  <c r="O286" i="1"/>
  <c r="N281" i="1"/>
  <c r="O281" i="1"/>
  <c r="O270" i="1"/>
  <c r="N265" i="1"/>
  <c r="O265" i="1" s="1"/>
  <c r="O254" i="1"/>
  <c r="N249" i="1"/>
  <c r="O249" i="1" s="1"/>
  <c r="O238" i="1"/>
  <c r="N233" i="1"/>
  <c r="O233" i="1" s="1"/>
  <c r="N217" i="1"/>
  <c r="O217" i="1" s="1"/>
  <c r="N201" i="1"/>
  <c r="O201" i="1" s="1"/>
  <c r="N185" i="1"/>
  <c r="O185" i="1" s="1"/>
  <c r="N169" i="1"/>
  <c r="O169" i="1" s="1"/>
  <c r="N136" i="1"/>
  <c r="O136" i="1" s="1"/>
  <c r="N121" i="1"/>
  <c r="O121" i="1" s="1"/>
  <c r="N96" i="1"/>
  <c r="O96" i="1" s="1"/>
  <c r="O33" i="1"/>
  <c r="N33" i="1"/>
  <c r="N25" i="1"/>
  <c r="O25" i="1" s="1"/>
  <c r="N17" i="1"/>
  <c r="O17" i="1" s="1"/>
  <c r="N9" i="1"/>
  <c r="O9" i="1" s="1"/>
  <c r="N172" i="1"/>
  <c r="O172" i="1" s="1"/>
  <c r="N168" i="1"/>
  <c r="O168" i="1" s="1"/>
  <c r="N164" i="1"/>
  <c r="O164" i="1" s="1"/>
  <c r="O161" i="1"/>
  <c r="N132" i="1"/>
  <c r="O132" i="1" s="1"/>
  <c r="N128" i="1"/>
  <c r="O128" i="1" s="1"/>
  <c r="N124" i="1"/>
  <c r="O124" i="1" s="1"/>
  <c r="N120" i="1"/>
  <c r="O120" i="1" s="1"/>
  <c r="N116" i="1"/>
  <c r="O116" i="1" s="1"/>
  <c r="O113" i="1"/>
  <c r="N92" i="1"/>
  <c r="O92" i="1" s="1"/>
  <c r="O89" i="1"/>
  <c r="O85" i="1"/>
  <c r="O81" i="1"/>
  <c r="O77" i="1"/>
  <c r="N52" i="1"/>
  <c r="O52" i="1" s="1"/>
  <c r="O49" i="1"/>
  <c r="N36" i="1"/>
  <c r="O36" i="1" s="1"/>
  <c r="N32" i="1"/>
  <c r="O32" i="1" s="1"/>
  <c r="N28" i="1"/>
  <c r="O28" i="1" s="1"/>
  <c r="N24" i="1"/>
  <c r="O24" i="1" s="1"/>
  <c r="N20" i="1"/>
  <c r="O20" i="1" s="1"/>
  <c r="N16" i="1"/>
  <c r="O16" i="1" s="1"/>
  <c r="N12" i="1"/>
  <c r="O12" i="1" s="1"/>
  <c r="N8" i="1"/>
  <c r="O8" i="1" s="1"/>
  <c r="N4" i="1"/>
  <c r="O4" i="1" s="1"/>
  <c r="N160" i="1"/>
  <c r="O160" i="1" s="1"/>
  <c r="O157" i="1"/>
  <c r="O153" i="1"/>
  <c r="O149" i="1"/>
  <c r="O145" i="1"/>
  <c r="O141" i="1"/>
  <c r="N112" i="1"/>
  <c r="O112" i="1" s="1"/>
  <c r="O109" i="1"/>
  <c r="N88" i="1"/>
  <c r="O88" i="1" s="1"/>
  <c r="N84" i="1"/>
  <c r="O84" i="1" s="1"/>
  <c r="N80" i="1"/>
  <c r="O80" i="1" s="1"/>
  <c r="N76" i="1"/>
  <c r="O76" i="1"/>
  <c r="O73" i="1"/>
  <c r="O69" i="1"/>
  <c r="O65" i="1"/>
  <c r="O61" i="1"/>
  <c r="N48" i="1"/>
  <c r="O48" i="1" s="1"/>
  <c r="O45" i="1"/>
  <c r="N156" i="1"/>
  <c r="O156" i="1" s="1"/>
  <c r="N152" i="1"/>
  <c r="O152" i="1" s="1"/>
  <c r="N148" i="1"/>
  <c r="O148" i="1" s="1"/>
  <c r="N144" i="1"/>
  <c r="O144" i="1" s="1"/>
  <c r="N140" i="1"/>
  <c r="O140" i="1" s="1"/>
  <c r="O137" i="1"/>
  <c r="N108" i="1"/>
  <c r="O108" i="1" s="1"/>
  <c r="O105" i="1"/>
  <c r="O101" i="1"/>
  <c r="O97" i="1"/>
  <c r="N72" i="1"/>
  <c r="O72" i="1" s="1"/>
  <c r="N68" i="1"/>
  <c r="O68" i="1" s="1"/>
  <c r="N64" i="1"/>
  <c r="O64" i="1" s="1"/>
  <c r="N60" i="1"/>
  <c r="O60" i="1" s="1"/>
  <c r="O57" i="1"/>
  <c r="N44" i="1"/>
  <c r="O44" i="1" s="1"/>
  <c r="O41" i="1"/>
  <c r="N2" i="1"/>
  <c r="O2" i="1" s="1"/>
</calcChain>
</file>

<file path=xl/sharedStrings.xml><?xml version="1.0" encoding="utf-8"?>
<sst xmlns="http://schemas.openxmlformats.org/spreadsheetml/2006/main" count="1808" uniqueCount="583">
  <si>
    <t>DIRECCIÓN GENERAL DE ADMINISTRACIÓN</t>
  </si>
  <si>
    <t>DIRECCIÓN DE RECURSOS MATERIALES</t>
  </si>
  <si>
    <t xml:space="preserve">RUBRO </t>
  </si>
  <si>
    <t>PARTIDA</t>
  </si>
  <si>
    <t>COLOR</t>
  </si>
  <si>
    <t>UNIDAD SOLICITANTE</t>
  </si>
  <si>
    <t>CANTIDAD</t>
  </si>
  <si>
    <t xml:space="preserve">UNIDAD DE MEDIDA </t>
  </si>
  <si>
    <t>DESCRIPCIÓN</t>
  </si>
  <si>
    <t>MODELO</t>
  </si>
  <si>
    <t>CÓDIGO</t>
  </si>
  <si>
    <t>MEDIDAS</t>
  </si>
  <si>
    <t>SUBTOTAL</t>
  </si>
  <si>
    <t>IVA</t>
  </si>
  <si>
    <t>TOTAL</t>
  </si>
  <si>
    <t>CÓMPUTO</t>
  </si>
  <si>
    <t>TONER</t>
  </si>
  <si>
    <t>HP</t>
  </si>
  <si>
    <t>MFP 527</t>
  </si>
  <si>
    <t xml:space="preserve">NEGRO </t>
  </si>
  <si>
    <t>ABOGADO GENERAL</t>
  </si>
  <si>
    <t xml:space="preserve">ABOGADO GENERAL </t>
  </si>
  <si>
    <t>PZA</t>
  </si>
  <si>
    <t xml:space="preserve">TONER ORIGINAL PARA LASER JET, MODELO: MFP 52, COLOR: NEGRO  </t>
  </si>
  <si>
    <t>M477</t>
  </si>
  <si>
    <t>TONER ORIGINAL LASER JET, MODELO: M477, COLOR: NEGRO</t>
  </si>
  <si>
    <t xml:space="preserve">CYAN </t>
  </si>
  <si>
    <t>TONER ORIGINAL LASER JET, MODELO: M477, COLOR: CYAN</t>
  </si>
  <si>
    <t>MAGENTA</t>
  </si>
  <si>
    <t>TONER ORIGINAL LASER JET, MODELO: M477, COLOR: MAGENTA</t>
  </si>
  <si>
    <t>YELLOW</t>
  </si>
  <si>
    <t>TONER ORIGINAL LASER JET, MODELO: M477, COLOR: YELLOW</t>
  </si>
  <si>
    <t>M428</t>
  </si>
  <si>
    <t>TONER ORIGINAL PARA LASER JET, MODELO: M428, COLOR: NEGRO</t>
  </si>
  <si>
    <t>M2070</t>
  </si>
  <si>
    <t>TONER GENÉRICO PARA SAMSUMG, MODELO: M2070, COLOR: NEGRO</t>
  </si>
  <si>
    <t>M203</t>
  </si>
  <si>
    <t>TONER GENÉRICO PARA LASER JET, MODELO: M203, COLOR: NEGRO</t>
  </si>
  <si>
    <t>P2015</t>
  </si>
  <si>
    <t>TONER ORIGINAL PARA HP, MODELO: P2015, COLOR, NEGRO</t>
  </si>
  <si>
    <t>PC DE ESCRITORIO MARCA: DELL VOSTRO CON PROCESADOR CORE I5, MEMORIA RAM 8 GB, 1 TB DE ALMACENAMIENTO, UNIDAD DVD, SISTEMA OPERATIVO WINDOWS 10 HOME, MONITOR DELL 23.8 PULGADAS, CÁMARA WEB PERFECT CHOICE USB FULL HD 1080P, BOCINAS LOGITECH Z150 CONEXIÓN 3.5</t>
  </si>
  <si>
    <t>CENTRO DE INVESTIGACIÓN EN CIENCIAS</t>
  </si>
  <si>
    <t xml:space="preserve">PZA </t>
  </si>
  <si>
    <t>LAPTOP MARCA: ASUS M515UA 15.6" HD, AMD RYZEN 5 5500U 2.10GHZ, 16GB, 512GB SSD, WINDOWS 10 HOME 64-BIT, ESPAÑOL, COLOR: AZUL</t>
  </si>
  <si>
    <t xml:space="preserve">M515UA </t>
  </si>
  <si>
    <t>15.6"</t>
  </si>
  <si>
    <t xml:space="preserve">AZUL </t>
  </si>
  <si>
    <t>BROTHER</t>
  </si>
  <si>
    <t>TN760</t>
  </si>
  <si>
    <t>TONER PARA IMPRESORA MARCA: BROTHER, CÓDIGO:  TN760, COLOR: NEGRO</t>
  </si>
  <si>
    <t>TN-1060</t>
  </si>
  <si>
    <t>TONER PARA IMPRESORA MARCA: BROTHER, CÓDIGO: TN-1060, COLOR: NEGRO</t>
  </si>
  <si>
    <t xml:space="preserve">30A </t>
  </si>
  <si>
    <t>TONER PARA IMPRESORA MARCA: HP, CÓDIGO: 30A, COLOR: NEGRO</t>
  </si>
  <si>
    <t xml:space="preserve">HP </t>
  </si>
  <si>
    <t>DRUM MARCA: BROTHER PARA IMPRESORA MFC-L2720DW</t>
  </si>
  <si>
    <t>SILIMEX</t>
  </si>
  <si>
    <t xml:space="preserve">PAQUETE </t>
  </si>
  <si>
    <t>PAQUETE DE 3 AIRES COMPRIMIDOS D 660 ML SILIMEX</t>
  </si>
  <si>
    <t>MX312NT</t>
  </si>
  <si>
    <t>CENTRO DE INVESTIGACIONES QUÍMICAS</t>
  </si>
  <si>
    <t>TONER CÓDIGO:  MX312NT ORIGINAL PARA FOTOCOPIADORA SHARP MX-M264N</t>
  </si>
  <si>
    <t xml:space="preserve">COORDINACIÓN GENERAL DE PLANEACIÓN Y ADMINISTRACIÓN </t>
  </si>
  <si>
    <t>TONER GENÉRICO PARA IMPRESORA HP LASER JET PRO M201DW COLOR: BLANCO Y NEGRO</t>
  </si>
  <si>
    <t xml:space="preserve">BLANCO Y NEGRO </t>
  </si>
  <si>
    <t xml:space="preserve">MAGIC MOUSE MARCA: APPLE: CÓDIGO: MK2E3AM/A, COLOR BLANCO. </t>
  </si>
  <si>
    <t>MK2E3AM/A</t>
  </si>
  <si>
    <t>BLANCO</t>
  </si>
  <si>
    <t>64GB</t>
  </si>
  <si>
    <t>DIRECCIÓN DE COMUNICACIÓN UNIVERSITARIA</t>
  </si>
  <si>
    <t>MEMORIA MARCA: KINGSTON SDXC CANVAS UHS-II U3 V90 64GB CLASE 10 Max. 300/260 MB/s Lec/Esc. CON ADAPTADOR USB. MODELO: REACT PLUS</t>
  </si>
  <si>
    <t xml:space="preserve">REACT PLUS </t>
  </si>
  <si>
    <t>MEMORIA MARCA: KINGSTON SDXC CANVAS 64GB UHS-I U3 V30 CLASE 10 Máx. 170/90Mb/S Lec/Esc. MODELO: GO PLUS</t>
  </si>
  <si>
    <t>GO PLUS</t>
  </si>
  <si>
    <t>ADATA</t>
  </si>
  <si>
    <t>DISCO DURO EXTERNO MARCA: ADATA  8TB, USB 3.2 (USB 3.1, 3.0, 2.0), 3.5". INCLUYE CABLE USB 3.2, GUÍA DE INICIO RÁPIDO Y ADAPTADOR DE CA. MODELO: HM800</t>
  </si>
  <si>
    <t>HM800</t>
  </si>
  <si>
    <t>AUDIFONO DE DIADEMA MARCA: SENNHEISER, MODELO: HD 206</t>
  </si>
  <si>
    <t>HD 206</t>
  </si>
  <si>
    <t>EATON 9355-15KVA
1. SUMINISTRO DE EQUIPO UPS MARCA EATON MODELO 9355-15KVA, CON NÚMERO DE PARTE KA1512200000010 Y CAPACIDAD NOMINAL DE 15KVA/13.5KW, ALIMENTACIÓN 220 VCA SALIDA 220VCA/127VCA. CUENTA UN TIEMPO DE AUTONOMÍA DE 4 MINUTOS A @ 13.5KW. 
1.- CONEXIÓN, ARRANQUE Y PRUEBAS FUNCIONALES DE EQUIPO UPS POR PERSONAL APROBADO POR EATON. 
1.- ENTREGA EN SITIO FINAL (INSTALACIONES DE CLIENTE SIEMPRE)</t>
  </si>
  <si>
    <t>EATON 9355-15KVA</t>
  </si>
  <si>
    <t>DIRECCIÓN DE CONTABILIDAD</t>
  </si>
  <si>
    <t>KIT</t>
  </si>
  <si>
    <t xml:space="preserve">KIT DE GOMAS, MARCA: EPSON, MODELO: Ds860, COLOR: GRIS. </t>
  </si>
  <si>
    <t>DS-860</t>
  </si>
  <si>
    <t>GRIS</t>
  </si>
  <si>
    <t>TONER HP LASER JET P2015</t>
  </si>
  <si>
    <t>MLT-D111</t>
  </si>
  <si>
    <t>TONER LASERJET MANAGED MFP M527M, COLOR: NEGRO 89A</t>
  </si>
  <si>
    <t>NEGRO</t>
  </si>
  <si>
    <t>AMARILLO</t>
  </si>
  <si>
    <t>TONER COLOR LASER JET PRO MFP M277 DW AMARILLO 1250 PÁGINAS</t>
  </si>
  <si>
    <t>AZUL</t>
  </si>
  <si>
    <t>TONER COLOR LASER JET PRO MFP M277 DW AZUL 1250 PÁGINAS</t>
  </si>
  <si>
    <t>TONER COLOR LASER JET PRO MFP M277 DW NEGRO 1250 PÁGINAS</t>
  </si>
  <si>
    <t>TONER COLOR LASER JET PRO MFP M277 DW MAGENTA 1250 PÁGINAS</t>
  </si>
  <si>
    <t>DIRECCIÓN DE CULTURA</t>
  </si>
  <si>
    <t>HP TONER CF410A, COLOR: NEGRO</t>
  </si>
  <si>
    <t>HP TONER CF411A, COLOR: CIAN</t>
  </si>
  <si>
    <t xml:space="preserve">CIAN </t>
  </si>
  <si>
    <t>HP TONER CF412A, COLOR YELOW</t>
  </si>
  <si>
    <t>YELOW</t>
  </si>
  <si>
    <t>HP TONER CF413A, COLOR MAGENTA</t>
  </si>
  <si>
    <t>CARTUCHOS COMPATIBLES TN 660 NUEVO, COLOR: NEGRO</t>
  </si>
  <si>
    <t>CARTUCHOS COMPATIBLES P/HP35A/36A/85A, COLOR: NEGRO</t>
  </si>
  <si>
    <t xml:space="preserve">NO BREAK MARCA APC UPS DE LÍNEA INTERACTIVA APC BY SCHNEIDER ELECTRIC EASY UPS BV650-650VA/375W- MONTAJE EN PARED -AVR- 8 HORAS PARA CARGAR LA BATERÍA 120V AC ENTRADA-120V AC SALIDA - 6X NEMA 5-15R </t>
  </si>
  <si>
    <t>BTD60BK</t>
  </si>
  <si>
    <t>DIRECCIÓN DE DEPORTE</t>
  </si>
  <si>
    <t>TINTA MARCA: BROTHER, COLOR: NEGRA P/ 310W 510W 710W, CÓDIGO: BTD60BK</t>
  </si>
  <si>
    <t>BT5001C</t>
  </si>
  <si>
    <t>CYAN</t>
  </si>
  <si>
    <t>TINTA MARCA: BROTHER, COLOR: CYAN, ALTORENDIMIENTO, CÓDIGO: BT5001C</t>
  </si>
  <si>
    <t>CYANO</t>
  </si>
  <si>
    <t>BT5001M</t>
  </si>
  <si>
    <t>TINTA MARCA: BROTHER, COLOR: MAGENTA ALTO RENDIMIENTO, CÓDIGO: BT5001M</t>
  </si>
  <si>
    <t>BT5001Y</t>
  </si>
  <si>
    <t xml:space="preserve">TINTA MARCA: BROTHER, COLOR: AMARILLA, CÓDIGO: BT5001Y </t>
  </si>
  <si>
    <t>CE278A</t>
  </si>
  <si>
    <t>TONER COMPATIBLE CON HP LASER JET 1536 CE278A, COLOR: NEGRO</t>
  </si>
  <si>
    <t>COMP CE278A</t>
  </si>
  <si>
    <t>DIRECCIÓN DE EDUCACIÓN SUPERIOR</t>
  </si>
  <si>
    <t>COMPUTADORAS DE ESCRITORIO MARCA: MAC IMAC DE 21,5 PULGADAS INTEL CORE I5 7TH GEN DUAL-CORE (2 NÚCLEOS) 2.30GHZ - 8GB RAM DDR4 SDRAM - 256GB SSD - 21.5" FULL HD 1920 X 1080. 1 AÑO DE GARANTÍA. CÓDIGO: MHK03E/A</t>
  </si>
  <si>
    <t>MAC</t>
  </si>
  <si>
    <t>MHK03E/A</t>
  </si>
  <si>
    <t>HUAWEI</t>
  </si>
  <si>
    <t>COMPUTADORA DE ESCRITORIO, MARCA: HUAWEI MATESTATION S B515 PROCESADOR AMD R5 4600G, DISCO ESTADO SÓLIDO DE 256 GB SSD, RAM 8 GB, WINDOWS 10 PROFESIONAL. INCLUYE: MONITOR DE 23.8" HUAWEI.</t>
  </si>
  <si>
    <t>53012CPK</t>
  </si>
  <si>
    <t>CANON</t>
  </si>
  <si>
    <t xml:space="preserve">P/D1120, </t>
  </si>
  <si>
    <t>DIRECCIÓN DE FORMACIÓN MULTIMODAL</t>
  </si>
  <si>
    <t>TONER MARCA: CANON, 120, COLOR: NEGRO P/D1120/1150/1320</t>
  </si>
  <si>
    <t>P/L3110</t>
  </si>
  <si>
    <t>TINTA 544, MARCA: EPSON, MODELO: P/L3110, COLOR: AMARILLO</t>
  </si>
  <si>
    <t>TINTA 544, MARCA: EPSON, MODELO: P/L3110 COLOR: CYAN</t>
  </si>
  <si>
    <t>TINTA 544, MARCA: EPSON, MODELO: P/L3110 COLOR: MAGENTA</t>
  </si>
  <si>
    <t>TINTA 544, MARCA: EPSON, CÓDIGO: P/L3110 COLOR: NEGRO</t>
  </si>
  <si>
    <t>L6270</t>
  </si>
  <si>
    <t xml:space="preserve">DIRECCIÓN DE INVESTIGACIÓN EDUCATIVA </t>
  </si>
  <si>
    <t>MULTIFUNCIONAL EPSON TANK MODELO L6270 COLOR. INYECCIÓN DE TINTA HEAT-FREETM PRECISIONCORE DE 4 COLORES (CMYK) VELOCIDAD DE IMPRESIÓN 9 SEGUNDOS BLANCO Y NEGRO / 15 SEGUNDOS COLOR INTERFAZ- USB DE ALTA VELOCIDAD (COMPATIBLE CON USB 2.0) WI-FI 4 (IEEE802.11 B/G/N), WI-FI DIRECT, ETHERNET 10/100. CALIDAD DE IMPRESIÓN EN NEGRO HASTA 1200 X 1200 DPI. VELOCIDAD DE COPIA NEGRO 11 CPM Y COLOR 5.5 CPM (A4/CARTA). ESCÁNER CAMA PLANA- RESOLUCIÓN OPTICA MÁXIMA 1.200 DPI X 2.400 DPI. WINDOWS VISTA /7/8/8.1 / 10 O MÁS RECIENTE (32 BIT, 64 BIT) WINDOWS SERVER 2003 (SP2) OR LATER MAC OS X 10.7.5 O MÁS RECIENTE. MAC</t>
  </si>
  <si>
    <t xml:space="preserve">DIRECCIÓN DE LENGUAS </t>
  </si>
  <si>
    <t>Dell COMPUTADORA DE ESCRITORIO, MARCA: DELL VOSTRO 3681 INTEL CI5 - 10400 8 GB DE RAM 1TB DISCO DURO W10 PROFESIONAL Dell Monitor LCD Dell E2216Hv 55.9 cm (22")</t>
  </si>
  <si>
    <t>CYBERPOWER</t>
  </si>
  <si>
    <t>NO BREAK CYBERPOWER 900VA/ 450W, INTERACTIVO, TORRE, 6 CONTACTOS NEMA5-15R, 3 RESPALDO Y 3 SUPRESIÓN, TIEMPO DE RESPALDO 50 MIN. A MEDIA CARGA 2 AÑOS DE GARANTÍA EN EQUIPO, 1 AÑO EN BATERÍAS OM900ATLCD</t>
  </si>
  <si>
    <t>KIT DE LIMPIEZA SILIMEX BÁSICO PARA EQUIPO DE CÓMPUTO Y ELECTRÓNICOS. 
INCLUYE:
*1 AIRE COMPRIMIDO DE 660ML.
*1 LIMPIADOR DE PANTALLAS DE 250ML.
*1 LIMPIADOR DE SUPERFICIES DE 250ML.
*2 MICROFIBRAS.</t>
  </si>
  <si>
    <t>MEMORIA  ADATA 16GB USB 2.0 C008 RETRÁCTIL</t>
  </si>
  <si>
    <t>32GB</t>
  </si>
  <si>
    <t>MEMORIA ADATA 32GB USB 3.0 RETRÁCTIL</t>
  </si>
  <si>
    <t>TONER CE278A GENÉRICO, PARA IMPRESORA HP LASERJET P1606DN</t>
  </si>
  <si>
    <t>N/A</t>
  </si>
  <si>
    <t>TORRE CD 700MB CON 100PZAS (Discos Virgenes para CD, CD-R, 52x).</t>
  </si>
  <si>
    <t>VERBATIM</t>
  </si>
  <si>
    <t>Desktop Dell Vostro 3681 SFF Intel Core i5 10400 Disco duro 1 TB, Ram 8 GB Windows 11 Home. Incluye Monitor Dell LED S2421HN, 24" FHD Resolución 1920x1080 Panel IPS. Marca: Dell, Artículo: Desktop, Serie: Vostro, Modelo: 3681 SFF, Procesador: 10th Gen Intel® CoreTM, i5-10400 (6-Core, 12M Cache, 2.9GHz to 4.3GHz), Sistema operativo: Windows 11 Home, un solo idioma español, Disco duro: 3.5" 1TB 7200 rpm SATA Hard Drive, Memoria: 8GB, 1x8GB, DDR4, 2666MHz, Gráficos: Gráficos Intel® UHD 630 con memoria gráfica compartida, Unidad óptica: No, Conectividad: 802.11ac 1x1 WiFi y Bluetooth, Cable: Cable de alimentación US 125V, Puertos: VGA x1, HDMI out x1, Audio Combo Jack x1, Frontal: USB, 3.2 Gen 1 Tipo-A x2, USB 2.0 Tipo-A x2, Monitor DELL, Modelo: S2421HN, Tipo de pantalla: Monitor LCD con retroiluminación LED / matriz, activa TFT, Tamaño en diagonal: 23.8", Tecnología Adaptive-Sync: AMD FreeSync, Tipo de panel: IPS, Relación de aspecto: 16:9, Resolución nativa: Full HD (1080p) 1920 x 1080 a 75 Hz, Tecnología de retroiluminación: Retroiluminación LED, Conectividad: 2 x HDMI (HDCP 1.4) Salida de audio, Interfaz de montaje VESA: 100 x 100 mm</t>
  </si>
  <si>
    <t>DELL VOSTRO</t>
  </si>
  <si>
    <t>KENSINGTON ESTUCHE DE TRANSPORTE KENSINGTON K62610WW (FUNDA) PARA 35.6CM (14")PORTÁTIL, COLOR: NEGRO</t>
  </si>
  <si>
    <t>KENSINGTON</t>
  </si>
  <si>
    <t>DIRECCIÓN DE TRANSPARENCIA INSTITUCIONAL</t>
  </si>
  <si>
    <t>TONER SHARP AL-100TDN 6000 PÁGINAS SKU: AL-100TDN, COLOR: NEGRO</t>
  </si>
  <si>
    <t xml:space="preserve">TONER 30A GENÉRICO TIGRE CF230A PRO M203 DW PRO MFP M227FDW CON CHIP NUEVO </t>
  </si>
  <si>
    <t>TONER COMPATIBLE TIGRE CON 85A P1102W M1132 P1109W CE285A, CB435A</t>
  </si>
  <si>
    <t>TONER GENERICO TIGRE 05A CE505A</t>
  </si>
  <si>
    <t>DIRECCIÓN DE VINCULACIÓN ACADÉMICA</t>
  </si>
  <si>
    <t>TONER XEROX VERSALINK B 405 CAPACIDAD EXTRA ALTA 25,000 PÁGINAS, COLOR: NEGRO</t>
  </si>
  <si>
    <t>TONER SAMSUMG XPRESS M2020 1800 PAGINAS, COLOR: NEGRO</t>
  </si>
  <si>
    <t>TONER PARA EPSON M3180, COLOR: NEGRO</t>
  </si>
  <si>
    <t>CE255A</t>
  </si>
  <si>
    <t>DIRECCIÓN GENERAL DE DESARROLLO INSTITUCIONAL</t>
  </si>
  <si>
    <t>TONER HP CE255A/55A, COLOR: NEGRO</t>
  </si>
  <si>
    <t>TONER HP Q5949A/49A COLOR: NEGRO</t>
  </si>
  <si>
    <t>TONER HP CE278A/78A NEGRO, DUAL PACK CON DOS PIEZAS, COLOR: NEGRO</t>
  </si>
  <si>
    <t>CE285A</t>
  </si>
  <si>
    <t>TONER HP CE285A/85A COLOR: NEGRO</t>
  </si>
  <si>
    <t>TONER BROTHER TN2211BK PARA HL 3140CW COLOR: NEGRO</t>
  </si>
  <si>
    <t xml:space="preserve">MOUSE LOGITECH M170 OPTICO INALAMBRICO MINI RECEPTOR USB PC/MAC CHROME GARANTÍA DE UN AÑO, CÓDIGO: 910-004940, COLOR: NEGRO </t>
  </si>
  <si>
    <t>910-004940</t>
  </si>
  <si>
    <t xml:space="preserve">M170 OPTICO INALAMBRICO O MINI </t>
  </si>
  <si>
    <t>CÁMARA WEB VIEW/SONIC DE 2.1 MEGA PIXEL 30 FPS COLOR NEGRO, USB 2.0. RESOLUCIÓN 1920 X 1080 VIDEO, MICRÓFONO MONITOR, PANTALLA DIGITAL SIGNARE, GARANTÍA DE UN AÑO, COLOR: NEGRO</t>
  </si>
  <si>
    <t>VB-CAM-001</t>
  </si>
  <si>
    <t xml:space="preserve">2.1. MEGA PIXEL 30 FPS </t>
  </si>
  <si>
    <t>MEMORIA KINGSTONE 32GB USB 3.0 ALTA VELOCIDAD/DATA TRAVELER 100 G3 COLOR: NEGRO</t>
  </si>
  <si>
    <t>DT100G3/32GB</t>
  </si>
  <si>
    <t>UPS DE LÍNEA INTERACTIVA CYBER POWER BASIC OM900TLCD-900VA/450W TORRE 33 MINUTOS STAND-BY 120V AC ENTRADA 120V AC SALIDA-8 X NEMA 5-15R. GARANTÍA DOS AÑOS, COLOR: NEGRO</t>
  </si>
  <si>
    <t>OM900ATLCD</t>
  </si>
  <si>
    <t xml:space="preserve">OM900ATLCD-900VA/450W TORRE 33 MINUTOS STAND-BY 120V AC ENTRADA 120V AC SALIDA-8 X NEMA 5-15R </t>
  </si>
  <si>
    <t>SUPRESOR DE PICOS PROTEC IN TRIPP-LITE TLP606B C/6 CONTACTOS  CABLE 1.83 M, 790 JOULES, LED DE DIAGNÓTICO, GABINETE EN NEGRO. GARANTÍA UN AÑO., COLOR: NEGRO</t>
  </si>
  <si>
    <t>TLP606B</t>
  </si>
  <si>
    <t>TLP606B C/6 CONTACTOS, CABLE 1.83 M, 790 JOULES</t>
  </si>
  <si>
    <t xml:space="preserve">AEROJET AIRE COMPRIMIDO REMOVEDOR DE POLVO SILIMEX DE 440 ML </t>
  </si>
  <si>
    <t>AEROJET</t>
  </si>
  <si>
    <t>440ML</t>
  </si>
  <si>
    <t>INDISTINTO</t>
  </si>
  <si>
    <t>LIMPIADOR ANTIESTÁTICO SILIMEX, ATOMIZADOR</t>
  </si>
  <si>
    <t>LCD CLEANER</t>
  </si>
  <si>
    <t>ESPUMA PARA LIMPIEZA EXXTERNA DE EQUIPOS ELECTRÓNICOS SILIMPO 454 ML SILIMEX</t>
  </si>
  <si>
    <t xml:space="preserve">SILIMPO </t>
  </si>
  <si>
    <t xml:space="preserve">454ML </t>
  </si>
  <si>
    <t>SILIMEX COMPUKLIN LIMPIADOR DE CIRCUITOS Y TARJETAS 454 ML DESENGRASANTE EN AEROSOL (SPRAY)</t>
  </si>
  <si>
    <t>COMPUKLIN</t>
  </si>
  <si>
    <t>APPLE MACBOOK, AIR MGN63LA/A PANTALLA DE 13.3" WQXGA 2560 X1600 APPLE OCTA-CORE (8NUCLEOS Y GPU DE 7) MEMORIA DE 8GB DISCO DE 265GB SSD, GRIS APPLE SOC, MAC OS BIG SUR, PANTALLA RETINA, TECNOLOGÍA TRUE TONE, TECNOLOGÍA (IN-PLANE SWITCHING, IPS) 15 HORAS DE DURACIÓN DE LA PILA RED IEEE 802.11 A/B/G/N/AC/AZ WIRELESS LAN STANDARD, GARANTÍA UN AÑO.</t>
  </si>
  <si>
    <t>MGN63LA/A</t>
  </si>
  <si>
    <t>13.3" WQXGA 2560 X 1600</t>
  </si>
  <si>
    <t>PORTATIL-LENOVO THINKPAD L15 GEN120U4S53400 39.6CM (15.6") HD-1366 X 768- INTEL CORE 13 10A GEN I3-10110U DUAL-CORE (2 NUCLEOS) 2.10 GHZ-8GB RAM-1 TB HDD 128GB SSD-NEGRO- WINDOWS 10 PRO INTEL UHD GRAPHICS-TPRSIÓN NEMÁTICA TN- ESPAÑOL TECLADO-IEE 802.11A/B/G/N/NAC WIRELESS LAN STANDARD</t>
  </si>
  <si>
    <t>20U4S53400</t>
  </si>
  <si>
    <t>39.6CM (15.6") HD-1366 X 768- INTEL CORE I3 10A GEN 13-10110U</t>
  </si>
  <si>
    <t>COMPUTADOR TODO EN UNO LENOVO IDEACENTRE 3 24ARE0 5 PROCESADOR AMD RYZEN 3 4300U  QUAD-CORE 2.70 GHZ MEM. DE 8GB DDR4 SDRAM DISCO DURO DE 1TB (23.8") FULL HD 1920 X 1080 NEGRO S/OPERATIVO WINDOWS 10 HOME 64 BIT AMD RADEON GRAPHICS DDR4 SDRAM TECLADO RED IEEE 802. 11 AC FUENTE 90W GARANTÍA DE 1 AÑO.</t>
  </si>
  <si>
    <t>FOEW001XLD</t>
  </si>
  <si>
    <t>23.8")FULL HD 1920 X 1080</t>
  </si>
  <si>
    <t>ESCUELA DE ESTUDIOS SUPERIORES DE JOJUTLA</t>
  </si>
  <si>
    <t>Cámaras IP para videoconferencias Full HD ipchw Dahua 2MGP, montadas en Base de Acero Fija al Techo</t>
  </si>
  <si>
    <t>Micrófono/Diadema Solapa Entrada de 3.5m Cable 2m con 1 Solapa Inalámbrico configurada en cada Aula Duo mic 2en1</t>
  </si>
  <si>
    <t>Switch de red TP-LINK 8 Puertos Gigabit POE Easy-Smart TL-SG108PE administrable</t>
  </si>
  <si>
    <t>Webcam Full HD 1080P USB 2.0</t>
  </si>
  <si>
    <t>Altavoces Alámbricos USB/2.1 Canales con conexión plug 3.5mm</t>
  </si>
  <si>
    <t>Adaptadores de Video full HDMI/Displayport ó Duo Pantallas VGA con Cable</t>
  </si>
  <si>
    <t>SERV</t>
  </si>
  <si>
    <t>Mano de Obra que consta de Instalación y configuración de 5 Aulas audiovisuales para la implementación de clases Híbridas/virtuales conectadas a través de protocolos de Red por cable Ethernet Belden Cat. 5e, configuradas por medio de IP que brinden estabilidad y seguridad en plataformas virtuales con administración de ancho de banda y Capacitación a Usuarios Finales.</t>
  </si>
  <si>
    <t>CE285</t>
  </si>
  <si>
    <t>TONER HP CE285 CARTUCHO COMPATIBLE DE ALTA CALIDAD CON RENDIMIENTO DE (1800 PÁGINAS) EN VALOR NORMAL.</t>
  </si>
  <si>
    <t>ML 199 XL</t>
  </si>
  <si>
    <t>TONER CANON ML 199 XL CARTUCHO COMPATIBLE CON RENDIMIENTO DE (6100 PÁGINAS) EN VALOR NORMAL.</t>
  </si>
  <si>
    <t>LAPTOP HP 240 G8 14" HD, INTEL CORE I5-1035G1 1GHZ, 8GB, 1TB, WINDOWS 10 PRO 64-BIT, ESPAÑOL, NEGRO 
• FAMILIA DE PROCESADOR: INTEL® CORE™ I5-10XXX 
• DIAGONAL DE LA PANTALLA: 35,6 CM (14") 
• MEMORIA INTERNA: 8 GB 
• CAPACIDAD TOTAL DE ALMACENAJE: 1 TB 
• SISTEMA OPERATIVO INSTALADO: WINDOWS 10 PRO 
• IDIOMA DEL TECLADO: ESPAÑOL</t>
  </si>
  <si>
    <t>HP 240 G8 14" HD</t>
  </si>
  <si>
    <t>14"</t>
  </si>
  <si>
    <t>LAPTOP HP 250 G8 15.6" HD, INTEL CORE I7-1065G7 1.30GHZ, 8GB, 1TB, WINDOWS 10 PRO 64-BIT, ESPAÑOL, NEGRO/GRIS 
• FAMILIA DE PROCESADOR: INTEL® CORE™ I7-10XXX 
• DIAGONAL DE LA PANTALLA: 39,6 CM (15.6") 
• TARJETA DE VIDEO: NO 
• MEMORIA INTERNA: 8 GB 
• CAPACIDAD TOTAL DE ALMACENAJE: 1 TB 
• SISTEMA OPERATIVO INSTALADO: WINDOWS 10 PRO 
• IDIOMA DEL TECLADO: ESPAÑOL</t>
  </si>
  <si>
    <t>HP 250 G8 15.6" HD</t>
  </si>
  <si>
    <t>ESCUELA DE TÉCNICOS LABORATORISTAS</t>
  </si>
  <si>
    <t>TONER 78A COMPATIBLE NUEVO P1566/P1606/M1536DNF/M1322</t>
  </si>
  <si>
    <t>TONER HP 85A/36A/35A COMPATIBLE</t>
  </si>
  <si>
    <t>TONER HP 48A COMPATIBLE NUEVO M14-M17</t>
  </si>
  <si>
    <t>TONER HP NUM 78 A, 2100 PÁGINAS, NEGRO CE278A</t>
  </si>
  <si>
    <t>TONER HP 48A, 1000 PÁGINAS, NEGRO CF248A</t>
  </si>
  <si>
    <t>TONER HP 85A, 1600 PÁGINAS, NEGRO CE285A</t>
  </si>
  <si>
    <t>TONER HP NUM 35A, 1500 PÁGINAS, NEGRO CB435A</t>
  </si>
  <si>
    <t>MEMORIA USB ADATA 16GB UV210 DORADO METALICO USB 2.0 AUV210-16GD-RGD</t>
  </si>
  <si>
    <t>LECTOR CÓDIGO DE BARRAS GHIA LASER 1D CON BASE GSCB1</t>
  </si>
  <si>
    <t>CABLE HDMI VORAGO CAB-109</t>
  </si>
  <si>
    <t>ADAPTADOR GHIA CONVERSOR DE VIDEO VGA MACHO A HDMI HEMBRA</t>
  </si>
  <si>
    <t>TONER NEGRO COMPATIBLE CE400A</t>
  </si>
  <si>
    <t>BOCINAS LOGITECH MULTIMEDIA CON SUB WOOFER Z213, ALÁMBRICO, 2.1, 7W RMS, NEGRO</t>
  </si>
  <si>
    <t>CÁMARA WEB HD LOGITECH PRO C920 VIDEO</t>
  </si>
  <si>
    <t>EPSON ELPAP10 -ADAPTADOR DE RED - USB- 802.11 B/G/N EPSON POWERLITE S39</t>
  </si>
  <si>
    <t>FUSOR XEROX PHASER 3610 110V 200K (PIEZA LARGA DURACIÓN) ORIGINAL</t>
  </si>
  <si>
    <t>CABLE DE COMUNICACIÓN USB PARA PLC MICROLOGIX ALLEN BRADLEY</t>
  </si>
  <si>
    <t xml:space="preserve">ARDUINO MEGA 2560 GENERICO CON CABLE </t>
  </si>
  <si>
    <t>FACULTAD DE CIENCIAS AGROPECUARIAS</t>
  </si>
  <si>
    <t>SWITCH 210-48p-GE4                                 210-48p-GE4, 210-Series 48 port 10/100/1000BASE-T PoE+ 4 1GbE unpopulated SFP ports 1 Fixed AC PSU L2 Switching with Static Routes 1 country-specific power cord Pwr Cord10ANEMA 5-15PC13, Pwr Cord10ANEMA 5-15PIEC320-C13, 1 año de garantía extendida, 1 año de soporte marca: Extreme</t>
  </si>
  <si>
    <t>SWITCH 210-48p-GE4</t>
  </si>
  <si>
    <t>NO BREAK CYBERPOWER CP685AVRLCD, 390W, 685VA, 8
CONTACTOS</t>
  </si>
  <si>
    <t>CP685AVRLCD</t>
  </si>
  <si>
    <t>FACULTAD DE CIENCIAS QUÍMICAS E INGENIERÍA</t>
  </si>
  <si>
    <t>CANON CÁMARA DIGITAL SLR CON OBJETIVO CANON EOS REBEL SL3 - 24.1MEGAPÍXEL - 18MM-55MM - NEGRO - ENFOQUE AUTOMÁTICO - 7.6CM (3") PANTALLA TÁCTIL LCD - SLR VIEWFINDER - 3.1X ZOOM ÓPTICO – DIGITAL (IS) - 6000 X 4000 IMAGEN - 3840 X 2160 VÍDEO – MODO PELÍCULA HD - LAN INALÁMBRICA GARANTIA 1 AÑO.</t>
  </si>
  <si>
    <t>FACULTAD DE CONTADURÍA, ADMINISTRACIÓN E INFORMÁTICA</t>
  </si>
  <si>
    <t xml:space="preserve">LAPTOP ASUS PROSUMER F515EA 15.6" INTEL CORE I7 1165G7 DISCO DURO 512 GB SSD RAM 8 GB WINDOWS 10 PRO COLOR GRIS </t>
  </si>
  <si>
    <t>ASUS PROSUMER F515EA</t>
  </si>
  <si>
    <t>F515EACI78G512WP01</t>
  </si>
  <si>
    <t xml:space="preserve">COLOR GRIS </t>
  </si>
  <si>
    <t>MULTIFUNCIONAL EPSON ECOTANK L5190 COLOR, INYECCIÓN, TANQUE DE TINTA, INALÁMBRICO, PRINT/SCAN/COPY/FAX</t>
  </si>
  <si>
    <t>EPSON ECO TANK L5190</t>
  </si>
  <si>
    <t>C11CG85301</t>
  </si>
  <si>
    <t>APPLE IPAD AIR 4 RETINA 10.9, 64GB WIFI, SPACE GRAY (4° GENERACIÓN - OCTUBRE 2020) DIAGONAL DE LA PANTALLA:  27.7 CM. (10.9") RESOLUCIÓN DE LA PANTALLA: 2360 X 1640 PIXELES CAPACIDAD TOTAL DE ALMACENAJE: 64 GB MODELO DEL PROCESADOR: A14 SISTEMA OPERATIVO: IOS 14 COLOR DEL PRODUCTO: GRIS</t>
  </si>
  <si>
    <t>APPLE IPAD AIR 4</t>
  </si>
  <si>
    <t>MYFM2LZ/A</t>
  </si>
  <si>
    <t>FACULTAD DE DERECHO Y CIENCIAS SOCIALES</t>
  </si>
  <si>
    <t>Telefono Ip Avaya 1608-i</t>
  </si>
  <si>
    <t>Bote con 100 Piezas de Plug Modular RJ45 Cat5e</t>
  </si>
  <si>
    <t>Manhattan Cable HDMI de Alta Velocidad Blindado, HDMI
Macho - HDMI Macho, 4K, 3D, 15 Metros, Negro</t>
  </si>
  <si>
    <t>Cargador para portátil Lenovo ThinkPad (65 W, 20 V, 3,25 A</t>
  </si>
  <si>
    <t>DLX65NCC3</t>
  </si>
  <si>
    <t>Impresora Láser HP LaserJet Pro M15w, 600 x 600 DPI,
Laser, 18 ppm, 8000 páginas por mes</t>
  </si>
  <si>
    <t>HP Pavilion All in One AMD Ryzen 5,4500u, disco duro de 1 tb y disco de estado sólido de 250 gb, memoria ram de 8 gb 3200 y Sistema operativo Windows 10</t>
  </si>
  <si>
    <t>23.8 PULGADAS</t>
  </si>
  <si>
    <t>Proyector BENQ MX550,  3600 lúmenes ANSI, DLP, XGA (1024X768), 5000 h</t>
  </si>
  <si>
    <t>Epson MFC L4260 Inyección de tinta continua Heat- Free a color.Cristal A4, Oficio por bandeja de papel. Wifi y Wifi Direct. Impresión de 33 páginas por minuto BYN. Smart Panel</t>
  </si>
  <si>
    <t>C11CJ63301</t>
  </si>
  <si>
    <t xml:space="preserve">ALL IN ONE DELL Inspiron™ 24" AIO 5400 IO5400_I381TBW10S_521  X74T0. Procesador 11th Generation Intel® Core™ i3-1115G4, 4,1 GHz máximo,  Memoria de 8 gb (3200 MHz ) capacidad máxima 32gb, disco duro de 1 tb, Windows 10 Home, un año de garantia </t>
  </si>
  <si>
    <t>TANQUE DE TINTA EPSON T504 NEGRO, 127ML</t>
  </si>
  <si>
    <t>T504120-AL</t>
  </si>
  <si>
    <t>TANQUE DE TINTA EPSON T504 AMARILLO, 70ML</t>
  </si>
  <si>
    <t>T504420-AL</t>
  </si>
  <si>
    <t>TANQUE DE TINTA EPSON T504 MAGENTA, 70ML</t>
  </si>
  <si>
    <t>T504320-AL</t>
  </si>
  <si>
    <t>TANQUE DE TINTA EPSON T504 CYAN, 70ML</t>
  </si>
  <si>
    <t>T504220-AL</t>
  </si>
  <si>
    <t>CARTUCHO DE TONER COMPATIBLE CON CF283 LASERJET PRO M201DW, M125A, M127FN</t>
  </si>
  <si>
    <t>CE283</t>
  </si>
  <si>
    <t>CARTUCHO DE TONER COMPATIBLE CON BROTHER NEGRO</t>
  </si>
  <si>
    <t>TN336BK</t>
  </si>
  <si>
    <t>CARTUCHO DE TONER COMPATIBLE CON BROTHER CIAN</t>
  </si>
  <si>
    <t>TN336C</t>
  </si>
  <si>
    <t>CARTUCHO DE TONER COMPATIBLE CON BROTHER MAGENTA</t>
  </si>
  <si>
    <t>TN336M</t>
  </si>
  <si>
    <t>CARTUCHO DE TONER COMPATIBLE CON BROTHER AMARILLO</t>
  </si>
  <si>
    <t>TN336Y</t>
  </si>
  <si>
    <t>CARTUCHO DE TONER COMPATIBLE CON HP LASERJET P3015/3010/3011/3016</t>
  </si>
  <si>
    <t>CARTUCHO DE TONER COMPATIBLE CE285A</t>
  </si>
  <si>
    <t>CARTUCHO DE TONER COMPATIBLE CE279A</t>
  </si>
  <si>
    <t>CF279A</t>
  </si>
  <si>
    <t>CARTUCHO DE TONER COMPATIBLE CE278A</t>
  </si>
  <si>
    <t>CARTUCHO DE TONER COMPATIBLE CE283A</t>
  </si>
  <si>
    <t>CF283A</t>
  </si>
  <si>
    <t>CARTUCHO DE TONER COMPATIBLE HP17A</t>
  </si>
  <si>
    <t>CF217A</t>
  </si>
  <si>
    <t>CARTUCHO DE TONER COMPATIBLE Q2612A</t>
  </si>
  <si>
    <t>Q2612A</t>
  </si>
  <si>
    <t>COMPRESORA PORTATIL PARA LIMPIEZA DE COMPUTADORAS</t>
  </si>
  <si>
    <t>IMPRESORA LASERJET PRO M15W HP HASTA 19PPM TONER</t>
  </si>
  <si>
    <t>W2G51A</t>
  </si>
  <si>
    <t>FACULTAD DE DISEÑO</t>
  </si>
  <si>
    <t>LOGITECH WEBCAM HD PRO C920 CON MICRÓFONO, FULL HD, 1920 X 1080 PIXELES, USB 2.0</t>
  </si>
  <si>
    <t>FACULTAD DE ENFERMERÍA</t>
  </si>
  <si>
    <t>HP INC Computadora de escritorio HP Business Desktop ProDesk 400 G7 -
Intel Core i5 10a Gen i5-10400 Hexa-core (6 Core) 2.90GHz - 8GB RAM
DDR4 SDRAM - DISCO DURO MECANICO DE 1TB Formato Pequeño 1 año
de garantia - Intel UHD Graphics 630 DDR4 SDRAM HP INC HP MONITOR
P27V LED 27"aFHD 1920X1080 100 VESA HDMI/VGA 3 AÑOS DE GARANTIA</t>
  </si>
  <si>
    <t>Desktop ProDesk 400 G7</t>
  </si>
  <si>
    <t>MULTIFUNCIONAL MONOCROMATICO HP LASERJET PRO M428DWTECNOLOGÍA DE IMPRESIÓN: LÁSERVELOCIDAD DE IMPRESION: HASTA 40 PAGINAS POR MINUTOIMPRESION DUPLEX: SIRESOLUCION DE IMPRESION: HASTA 1200 X 1200 PPPTIPO DE ESCANER: ALIMENTADOR ADF &amp; CAMA PLANAVELOCIDAD DE ESCANEO: HASTA 31PPMESCANEO DUPLEX: NORESOLUCION DE ESCANEO: HASTA 1200 X 1200 PPPCAPACIDAD DE HOJAS ADF: 50 HOJASPANTALLA: TÁCTIL COLOR DE USO INTUITIVO DE 2,7" (6,86 cm)CONECTIVIDAD:1 HI-SPEED USB 2.01 USB INTEGRADO TRASERO1 USB FRONTAL1 RED GIGABIT ETHERNET LAN 10/100/1000 BASE T1 WIFI, 802.11 B/G/N /2.4/5 GHZ</t>
  </si>
  <si>
    <t>LASERJET PRO M428DW</t>
  </si>
  <si>
    <t>1TB</t>
  </si>
  <si>
    <t>DISCO DURO INTERNO SEAGATE BARRACUDA 2.5 1TB SATA 6GB / S 5400RPM 7MM</t>
  </si>
  <si>
    <t>BATERÍA INTERNA DE LAPTOP ACER E5-573-N15Q1, MARCA GENERICA</t>
  </si>
  <si>
    <t>FUENTE DE PODER PARA PC HP 600 G1 SFF</t>
  </si>
  <si>
    <t>FACULTAD DE ESTUDIOS SUPERIORES DE CUAUTLA</t>
  </si>
  <si>
    <t xml:space="preserve">TONER PARA IMPRESORA HP LASER JET PRO CM1415FN COLOR NEGRO </t>
  </si>
  <si>
    <t>TONER PARA IMPRESORA HP LASER JET PRO CM1415FN COLOR AMARILLO</t>
  </si>
  <si>
    <t>TONER PARA IMPRESORA HP LASER JET PRO CM1415FN COLOR MAGENTA</t>
  </si>
  <si>
    <t xml:space="preserve">BOTE DE TINTA COLOR DE LITRO PARA MULTIFUNCIONAL EPSON L555 COLOR NEGRO </t>
  </si>
  <si>
    <t>BOTE DE TINTA COLOR DE LITRO PARA MULTIFUNCIONAL EPSON L555 COLOR AZUL</t>
  </si>
  <si>
    <t>BOTE DE TINTA COLOR DE LITRO PARA MULTIFUNCIONAL EPSON L555 COLOR AMARILLO</t>
  </si>
  <si>
    <t>BOTE DE TINTA COLOR DE LITRO PARA MULTIFUNCIONAL EPSON L555 COLOR MAGENTA</t>
  </si>
  <si>
    <t>CÁMARA WEB PARA COMPUTADORA DE ESCRITORIO</t>
  </si>
  <si>
    <t>LENOVO M 900 MT CORE I7-6700 PRO A 3.40GHz, 16 GB EN RAM PC4-2133R EXPANDIBLE A 64BG, 2TB D.D, TARJETA DE VIDEO NVIDIA GEFORCE GT 730 2 GB, USB T:6 USB 3.0, USB F: 2 USB 3.0, SALIDA VGA Y 2 DP, PUERTO ETHERNET. PUERTO ETHERNET, PUERTO COM,DBD/RW, ANTENA WIFI, BOCINAS, CANDADO, GB M.2, PANTALLA DE 22 PULGADAS, MOUSE Y TECLADO LENOVO.</t>
  </si>
  <si>
    <t>M900 MT</t>
  </si>
  <si>
    <t>MICROFONO SHURE, SM7B;SHURE SM7B MICROFONO CON CLOUD CLOUDLIFTER CL-1 Y 2 CABLES XLR</t>
  </si>
  <si>
    <t>SM7B</t>
  </si>
  <si>
    <t>BOCINA BLUETOOTH LOGITECH Z606 5.1  (NEGRO), GARANTÍA DE 1 AÑO</t>
  </si>
  <si>
    <t>980-001328</t>
  </si>
  <si>
    <t>FACULTAD DE FARMACIA</t>
  </si>
  <si>
    <t>COMPUTADORA PORTÁTIL ASUS PROSUMER F515EA-CI78G512WP-01 INTEL CORE I7-1165G7 PROCESSOR 2.8 GHZ (12M CACHE, UP TO 4.7 GHZ, 4 CORES) SO WINDOWS 10 PRO COVER-COLOR SLATE GREY 15.6-INCH /8GB DDR4 ON BOARD/ 512GB M.2 NVME PCIE 3.0 SSD</t>
  </si>
  <si>
    <t>90NBOTY1-M03830</t>
  </si>
  <si>
    <t>36 X 23.5 X 1.99 CM 1.8 KG.</t>
  </si>
  <si>
    <t>SLATE GREY</t>
  </si>
  <si>
    <t>FACULTAD DE MEDICINA</t>
  </si>
  <si>
    <t xml:space="preserve">YEALINK TELÉFONO IP T33G, 4 CUENTAS VOIP, PANTALLA A COLOR DE 2.4 PULGADAS, GIGABIT ETHERNET DE DOBLE PUERTO, 802.3AF POE. ADAPTADOR DE ALIMENTACIÓN NO INCLUÍDO </t>
  </si>
  <si>
    <t>SIP-T33G</t>
  </si>
  <si>
    <t xml:space="preserve">FACULTAD DE NUTRICIÓN </t>
  </si>
  <si>
    <t>MOTHERBOARD DELL OPTIPLEX 3020 MT MINI TOWER 1155 MOTHERBOARD 40DDP MIH81R 12124-1M DELL OTIPLEX 3020</t>
  </si>
  <si>
    <t xml:space="preserve">BATERÍA TRIPP-LITE SMART 550 BETTERY CS3 GP 1272 F2 12V 7.2AH MARCA STEREN </t>
  </si>
  <si>
    <t xml:space="preserve">BATERIA BACK-UPS 750 PILAS PARA NO BREAK 12V 8AH, 34W NO BREAK APC </t>
  </si>
  <si>
    <t>MOUSE ENTRADA USB PERFECT CHOICE. MOUSE OPTICO USB PERFECT CHOICE EL-994121</t>
  </si>
  <si>
    <t xml:space="preserve">CABLE HDMI DE 5 METROS MANHATTAN CABLE A/V MANHATTAN 5M HDMI PARA REPRODUCTOS BLU-RAY, CONSOLA DE JUEGOS, RECEPTOR ESTÉREO, PC, DISPOSITIVO DE AUDIO/VIDEO- EXTREMO PRINCIPAL: 1 X HDMI MACHO AUDIO/VIDEO- EXTREMO SECUNDARIO 1 X HDMI MACHO AUDIO/VIDEO- 10.2GBIT/S- ADMITE HASTA 3840 X 2160- APANTALLADO- ORO CONTACTO CHAPADO - 30 AWG - NEGRO </t>
  </si>
  <si>
    <t>PAQUETE DE PILAS PARA BIOS CR2032 HP COMPAQ PRO 6300 BROBOTIX BATERIA CMOS CR2032, PAQUETE DE 5 PIEZAS-PILA LITIO DE 3V PARA TARJETA MADRE MENOS VPN: 350323</t>
  </si>
  <si>
    <t xml:space="preserve">PAÑOS DE MICROFIBRA SILIMEX MICROFIBRA ELECTROSTÁTICA 30X30 MULTIUSOS. VPN TOALLSEC </t>
  </si>
  <si>
    <t xml:space="preserve">AIRE COMPRIMIDO PERFECT CHOICE AIRE COMPRIMIDO E-DUSTER 330 M 330ML </t>
  </si>
  <si>
    <t xml:space="preserve">LÍQUIDO LIMPIADOR DE PANTALLA LCD SILIMEX LIMPIADOR DE PANTALLAS 170 ML </t>
  </si>
  <si>
    <t>FACULTAD DE PSICOLOGÍA</t>
  </si>
  <si>
    <t>AMPLIFICADOR DE AUDIO, 30 WATTS | AMP-020, ANCHO X ALTURA X PROFUNDIDAD: 20 CM X 8 CM X 16 CM, CANTIDAD DE CANALES: 3</t>
  </si>
  <si>
    <t>AMP-020</t>
  </si>
  <si>
    <t>20x8x16 cms</t>
  </si>
  <si>
    <t>Blanco</t>
  </si>
  <si>
    <t>JUEGO DE 2 BOCINAS PARA PLAFÓN DE 2 VÍAS, 240 WATTS PMPO, IMPEDANCIA: 8 OHMS, RANGO DE FRECUENCIA: 60 - 20,000 HZ, CONO DE POLIPROPILENO, SUSPENSIÓN DE AIRE, DIÁMETRO DE LA BOBINA: 1 PULGADA (2,5 CM), IMÁN 283 G (10 OZ), DIMENSIONES: 30 X 22 X 8,7 CM, COLOR GRIS</t>
  </si>
  <si>
    <t>SPK-620</t>
  </si>
  <si>
    <t>30x22x8.7 cm</t>
  </si>
  <si>
    <t>Gris</t>
  </si>
  <si>
    <t>NO BREAK APC EASY UPS BV500, 300W, 500VA, ENTRADA 120V, SALIDA 120V, 6 CONTACTOS, UPS CON BATERÍA DE RESERVA Y PROTECCIÓN CONTRA SOBRECARGAS PARA DISPOSITIVOS ELECTRÓNICOS Y COMPUTADORAS, CUENTA CON REGULACIÓN AUTOMÁTICA DE TENSIÓN (AVR), QUE AUMENTA LA TENSIÓN BAJA Y DISMINUYE LA TENSIÓN ALTA AUTOMÁTICAMENTE A NIVELES ADECUADOS PARA SUS EQUIPOS, DISEÑO COMPACTO Y MODERNO, CUENTA CON ORIFICIOS PARA MONTAJE EN PARED PERMITEN INSTALAR EL UPS EN LUGARES CON POCO ESPACIO, CONTACTOS ESPACIADAS PERMITEN CONECTRA CLAVIJAS GRANDES SIN BLOQUEAR EL ACCESO A OTROS CONTACTOS.INCLUYE: MANUAL DE USUARIO</t>
  </si>
  <si>
    <t>BV500</t>
  </si>
  <si>
    <t>Negro</t>
  </si>
  <si>
    <t>BATERÍA PARA NO BREAK RITAR RECARGABLE RT1270 12V, 7AH. RÉGIMEN DE CARGA -20°C A 50°C, RÉGIMEN DE DESCARGA -40°C A 60°C, APLICACIÓN VALOR NOMINAL ESPECIFICACIÓNVOLTAJE NOMINAL 12 V 6 CELDAS, DESCARGA MÁXIMA 21.0 AH. 7 MINUTOS</t>
  </si>
  <si>
    <t>RT1270</t>
  </si>
  <si>
    <t>GENERADOR DE TONOS (POLLO) Y PROBADOR DE CABLE DE RED / TELEFÓNICO PROBADOR DE CABLES ETHERNET Y TELEFÓNICOS: VERIFICA EL CORRECTO ARMADO DE CABLES ETHERNET CAT 5/6 UTP, FTP, STP Y DE TELEFONÍA CON CONECTORES RJ11, A TRAVÉS DEL ESCANEO PIN A PIN. ASÍ PODRÁS REVISAR SI ALGUNA CONEXIÓN ESTÁ ABIERTA, EN CORTO CIRCUITO O CRUZADA, SALIDA DA AUDIO 3,5 MM: INCORPORA UNA SALIDA DE AUDIO AUX PARA CONECTAR SUS AUDÍFONOS INCLUIDOS, PARA QUE SOLO TÚ PUEDAS ESCUCHAR SU ALARMA AUDIBLE, CABLES DE PRUEBA INCLUIDOS: EL KIT CONTIENE 1 CABLE PLUG A PLUG RJ11 Y UN CABLE DE PLUG RJ11 A UN PAR DE CAIMANES, ILUMINACIÓN LED: INCORPORA LINTERNA LED ULTRABRILLANTE PARA TRABAJAR EN CONDICIONES DE POCA LUZ.</t>
  </si>
  <si>
    <t>HER-254</t>
  </si>
  <si>
    <t xml:space="preserve">INSTITUTO DE CIENCIAS DE LA EDUCACIÓN </t>
  </si>
  <si>
    <t>TONER HP 201A RENDIMIENTO 1500 PAGS</t>
  </si>
  <si>
    <t xml:space="preserve">201A </t>
  </si>
  <si>
    <t>TONER HP 201A RENDIMIENTO 1400 PAGS</t>
  </si>
  <si>
    <t xml:space="preserve">201a </t>
  </si>
  <si>
    <t>TONER HP P3015 12.5K</t>
  </si>
  <si>
    <t>P3015</t>
  </si>
  <si>
    <t>TONER 85A PARA IMPRESORA LASERJET PRO P1102W</t>
  </si>
  <si>
    <t>85A</t>
  </si>
  <si>
    <t>TONER 05A PARA IMPRESORA LASERJET 2035</t>
  </si>
  <si>
    <t xml:space="preserve">05A </t>
  </si>
  <si>
    <t>TONER HP414A</t>
  </si>
  <si>
    <t>414A</t>
  </si>
  <si>
    <t>05A</t>
  </si>
  <si>
    <t>TONER 83A PARA LASERJET PRO M 127FW</t>
  </si>
  <si>
    <t>83A</t>
  </si>
  <si>
    <t>TONER HP 414A</t>
  </si>
  <si>
    <t>KIT RECARGA DE TONNER ORIGINAL HP LASER 103A</t>
  </si>
  <si>
    <t>TONER HP 30A</t>
  </si>
  <si>
    <t>TAMBOR HP 32A</t>
  </si>
  <si>
    <t>2TB</t>
  </si>
  <si>
    <t>INSTITUTO DE INVESTIGACION EN CIENCIAS BÁSICAS Y APLICADAS</t>
  </si>
  <si>
    <t>DISCO DURO EXTERNO DE 2.5", 2TB ADATA USB 3.1 HD680</t>
  </si>
  <si>
    <t xml:space="preserve">ADATA </t>
  </si>
  <si>
    <t>2.5"</t>
  </si>
  <si>
    <t xml:space="preserve">CABLE ADAPTADOR USB-C APPLE </t>
  </si>
  <si>
    <t>APPLE CABLE USB-C A CONECTOR LIGHRNING (1 M)</t>
  </si>
  <si>
    <t>TONER COMPATIBLE PARA IMPRESORA BROTHER DCP L254DW</t>
  </si>
  <si>
    <t>TONER COMPATIBLE PARA IMPRESORA HP LASERJET MS21DN</t>
  </si>
  <si>
    <t>TONER COMPATIBLE PARA IMPRESORA HP LASER JET 2015</t>
  </si>
  <si>
    <t>TONER COMPATIBLE PARA IMPRESORA CANON IMAGE CLASSE MF6180DW</t>
  </si>
  <si>
    <t>NO BREAK CDP MODELO R-UPR1008 500WATSS, 1000VA, 8 CONTACTOS (4 CON SUPRESOR DE PICOS Y 4 REGULADOS)</t>
  </si>
  <si>
    <t>R-UPR1008</t>
  </si>
  <si>
    <t xml:space="preserve">MUSEO DE ARTE INDÍGENA COMTEMPORÁNEO </t>
  </si>
  <si>
    <t>TINTA OFFICEJET971XL</t>
  </si>
  <si>
    <t>CN625M</t>
  </si>
  <si>
    <t>CN626M</t>
  </si>
  <si>
    <t xml:space="preserve">ESCUELA PREPARATORIA NÚMERO CUATRO, JOJUTLA </t>
  </si>
  <si>
    <t>UPS INDUSTRONIC, ON-LINE DOBLE COVERSIÓN, BYPASS ELECTRÓNICO/AUTOMÁTICO (CERO TIEMPO DE TRANSFERENCIA). FACTOR DE POTENCIA 0.9. CAPACIDAD 1,000VA/900 WATTS. VOLTAJE ENTRADA 120. VONTAJE SALIDA 120. TIEMPO DE RESPALDO INTERNO 4 MIN. MARCA INDUSTRONIC.</t>
  </si>
  <si>
    <t>UPS-IND-RP-1101</t>
  </si>
  <si>
    <t>210-48p-GE4,210-SERIES 48 PORT 10/100/1000BASE-T PoE+ 41GbE UNPOPULATED SFP PORTS 1 FIXED AC PSU I2 SWITCHING WITH STATIC ROUTES 1 COUNTRY-SPECIFIC POWER CORD Pwr CORD10ANEMA 5-15PC13, PWR CORD10ANEMA 5-15PIEC320-C13 SOPORTE 1 AÑO (SWITCH 48 PUERTOS PoE+)</t>
  </si>
  <si>
    <t xml:space="preserve">16571/210-48p-GE-4 </t>
  </si>
  <si>
    <t>NBD AHR (SERVICIO A UN AÑO)</t>
  </si>
  <si>
    <t xml:space="preserve">97004-16571/EXTREMEWORKS </t>
  </si>
  <si>
    <t>PWR CORD10ANEMA 5-15PIEC320-C13 (CABLE DE ALIMENTACIÓN)</t>
  </si>
  <si>
    <t>10061/PWR CORD10ANEMA 5-15PC13</t>
  </si>
  <si>
    <t>PROCURADURÍA DE LOS DERECHOS ACADÉMICOS</t>
  </si>
  <si>
    <t>TONER CONTINUO HP NEGRO 103A</t>
  </si>
  <si>
    <t xml:space="preserve">SECRETARÍA EJECUTIVA DE LA RECTORÍA </t>
  </si>
  <si>
    <t>80A</t>
  </si>
  <si>
    <t>49A</t>
  </si>
  <si>
    <t>AL 2051</t>
  </si>
  <si>
    <t xml:space="preserve">SHARP </t>
  </si>
  <si>
    <t>SECRETARÍA GENERAL</t>
  </si>
  <si>
    <t>CE310 A  K NEGRO</t>
  </si>
  <si>
    <t>CE311 A AZUL</t>
  </si>
  <si>
    <t>CE312 A AMARILLO</t>
  </si>
  <si>
    <t>CE313 A MAGENTA</t>
  </si>
  <si>
    <t>05 negro Laser p2055 cn9352167</t>
  </si>
  <si>
    <t>CF 383 A MAGENTA</t>
  </si>
  <si>
    <t>CF 382 A AMARILLO</t>
  </si>
  <si>
    <t>CF 381 A AZUL</t>
  </si>
  <si>
    <t>CF 380 K NEGRO</t>
  </si>
  <si>
    <t xml:space="preserve">TONER HP 80 A </t>
  </si>
  <si>
    <t>LASER JET PRINT 12 A</t>
  </si>
  <si>
    <t>TN-210 BK</t>
  </si>
  <si>
    <t>TN-210 C</t>
  </si>
  <si>
    <t>TN- 210 M</t>
  </si>
  <si>
    <t>TN 210 Y</t>
  </si>
  <si>
    <t>TONER MARCA BROTHER MOD. HL-2135W TN-420/450</t>
  </si>
  <si>
    <t>TONER IMPRESORA SHARP AL2041 A3AJ204TDN- BK-1-A</t>
  </si>
  <si>
    <t>TONER HP LASER JET M1212NF MFP CE285A</t>
  </si>
  <si>
    <t>ESTACIÓN DE ACOPLAMIENTO, ADAPTADOR USB C DUAL HDMI, 9 EN 1 TRIPLE DISPLAY MULTIPORT ADAPTER DONGLE CON 2 HDMI 4K, DISPLAYPORT, 3 USB, 100W PD</t>
  </si>
  <si>
    <t xml:space="preserve">NO BREAK CYBERPOWER (UT1000GU) 1000VA/ 500W, INTERACTIVO, INDICADORES LED, 8 NEMA 5-15R 4 RESPALDO / 4 SUPRESIÓN Y REGULACIÓN </t>
  </si>
  <si>
    <t xml:space="preserve">DIRECCIÓN GENERAL DE DESARROLLO INSTITUCIONAL </t>
  </si>
  <si>
    <t>DVD VERBATIN 95 153 DVD-R 4.7 GB 100 PZA</t>
  </si>
  <si>
    <t>VER-DIS-95153D</t>
  </si>
  <si>
    <t>4.7 GB</t>
  </si>
  <si>
    <t xml:space="preserve">DISCO DURO EXTERNO ADATA 2TB </t>
  </si>
  <si>
    <t xml:space="preserve">MEMORIA USB 16GB ADATA </t>
  </si>
  <si>
    <t xml:space="preserve">16GB </t>
  </si>
  <si>
    <t>BC/AZ</t>
  </si>
  <si>
    <t>MEMORIA USB 32GB ADATA</t>
  </si>
  <si>
    <t>NEG/AZ</t>
  </si>
  <si>
    <t>128GB</t>
  </si>
  <si>
    <t>MEMORIA USB 128GB KINGSTON</t>
  </si>
  <si>
    <t>NGO/PLAT</t>
  </si>
  <si>
    <t>MEMORIA USB 64GB KINGSTON</t>
  </si>
  <si>
    <t>FACULTAD DE CIENCIAS BIOLÓGICAS</t>
  </si>
  <si>
    <t>USB 32 GB</t>
  </si>
  <si>
    <t>MOUSE PAD ACTECK DE GEL GL 009 NEGRO</t>
  </si>
  <si>
    <t>DISCO DURO EXTERNO ADATA HD710P 1TB NEGR</t>
  </si>
  <si>
    <t>DD-ADA-710P1TBK</t>
  </si>
  <si>
    <t>MEMORIA USB 16GB ADATA C008 BCO/AZUL</t>
  </si>
  <si>
    <t>ME-ADA-16GC008B</t>
  </si>
  <si>
    <t>MEMORIA USB 32GB ADATA C906 NEGRO/AZUL</t>
  </si>
  <si>
    <t>ME-ADA-32GC906N</t>
  </si>
  <si>
    <t xml:space="preserve">32GB </t>
  </si>
  <si>
    <t>MEMORIA USB 64GB ADATA C008 BCO/AZUL</t>
  </si>
  <si>
    <t>ME-ADA-64GC008W</t>
  </si>
  <si>
    <t xml:space="preserve">64GB </t>
  </si>
  <si>
    <t>MOUSE PAD SABLON AZUL</t>
  </si>
  <si>
    <t>S2507</t>
  </si>
  <si>
    <t>NO BREAK 800 VA/400W P/8 CONTAC COMPLET</t>
  </si>
  <si>
    <t>COM-NOB-MT805</t>
  </si>
  <si>
    <t xml:space="preserve">VA/400W P/8 CONTACTOS </t>
  </si>
  <si>
    <t>MOUSE ALAMBRICO OPTICO TK-MSU12 COLORES</t>
  </si>
  <si>
    <t>TKMSU12</t>
  </si>
  <si>
    <t>MEMORIA USB 16 GB</t>
  </si>
  <si>
    <t>MEMORIA USB KINGSTON 32 GB</t>
  </si>
  <si>
    <t>TESORERÍA GENERAL</t>
  </si>
  <si>
    <t>MEMORIA USB 2 0 ADATA C008 DE 32 GB NEGRO</t>
  </si>
  <si>
    <t xml:space="preserve">FACULTAD DE CIENCIAS DEL DEPORTE </t>
  </si>
  <si>
    <t xml:space="preserve">CARTUCHO HP 954 XL NEGRO </t>
  </si>
  <si>
    <t>CARTUCHO HP 954 XL COLOR</t>
  </si>
  <si>
    <t xml:space="preserve">MAGENTA </t>
  </si>
  <si>
    <t>CARTUCHO HP 964 STANDARD NEGRO</t>
  </si>
  <si>
    <t>CARTUCHO HP 964 XL COLOR</t>
  </si>
  <si>
    <t>AMARILLLO</t>
  </si>
  <si>
    <t>ENMICADORA T/CARTA 5 MILÉSIMAS</t>
  </si>
  <si>
    <t>AIRE COMPRIMIDO PROLICOM 440 ML</t>
  </si>
  <si>
    <t>ESCUELA PREPARATORIA NÚMERO TRES, CUAUTLA</t>
  </si>
  <si>
    <t>440 ML</t>
  </si>
  <si>
    <t>FACUTAD DE ARTES</t>
  </si>
  <si>
    <t>ESCUELA DE ESTUDIOS SUPERIORES DEL JICARERO</t>
  </si>
  <si>
    <t>MOUSE PAD MANHATTAN ERGONÓMICO AZUL</t>
  </si>
  <si>
    <t>TORRE CD 700MB CON 100PZAS.</t>
  </si>
  <si>
    <t xml:space="preserve">MOUSE PAD MANHATTAN ERGONÓMICO </t>
  </si>
  <si>
    <t xml:space="preserve">MOUSE PAD STEREN ORTOPÉDICO </t>
  </si>
  <si>
    <t xml:space="preserve">FACULTAD DE ENFERMERÍA </t>
  </si>
  <si>
    <t>COORDINACIÓN DE ASISTENCIA</t>
  </si>
  <si>
    <t>ESCUELA DE ESTUDIOS SUPERIORES DE YAUTEPEC</t>
  </si>
  <si>
    <t>TORRE CD 700MB 100 PIEZAS</t>
  </si>
  <si>
    <t xml:space="preserve">DIRECIÓN DE PROTECCIÓN Y ASISTENCIA </t>
  </si>
  <si>
    <t>TONER BROTHER TN420 NEGRO</t>
  </si>
  <si>
    <t>CARTUCHO HP 662 CZ103AL NEGRO</t>
  </si>
  <si>
    <t>CARTUCHO HO 662 CZ104AL TRICOL</t>
  </si>
  <si>
    <t>MOUSE PAD SPECTRA 53404 NEGRO</t>
  </si>
  <si>
    <t>MEM USB KINGSTON DTX 32GB NG</t>
  </si>
  <si>
    <t xml:space="preserve">ESCUELA PREPARATORIA NÚMERO SEIS, TLALTIZAPAN </t>
  </si>
  <si>
    <t xml:space="preserve">ACTECK </t>
  </si>
  <si>
    <t>MOUSE PAD STEREN ORTOPÉDICO AZUL</t>
  </si>
  <si>
    <t>DIRECCIÓN DE EDUCACIÓN MULTIMODAL</t>
  </si>
  <si>
    <t xml:space="preserve">DISCO DVD </t>
  </si>
  <si>
    <t>DIRECCIÓN DE PRESUPUESTOS</t>
  </si>
  <si>
    <t>MEMORIA USB KINGSTONE DATATRAVELER EXODIA 32/GB/USB 3.2/ROJO</t>
  </si>
  <si>
    <t xml:space="preserve">TRAVELER EXODIA </t>
  </si>
  <si>
    <t>DIADEMA USB CON MICRÓFONO DE MARCA LOGITECH MODELO H390</t>
  </si>
  <si>
    <t>H390</t>
  </si>
  <si>
    <t xml:space="preserve">LOGITECH TECLADO/MOUSE MK120 NEGRO, USB PC </t>
  </si>
  <si>
    <t>MK540</t>
  </si>
  <si>
    <t xml:space="preserve">HUB USB UGREEN USB A 4 USB 3.0 CARCASA DE METAL ULTRADELGADO 50985 UGREEN CM219 </t>
  </si>
  <si>
    <t>ORGANIZADOR PORTÁTIL, BOLSA CABLES DE VIAJE ELECTRÓNICO ORGANIZADOR DE CABLE PARA CARGADOR FUNDA DISCO DURO EXTERNO 2.5"</t>
  </si>
  <si>
    <t>17X11X5 CM</t>
  </si>
  <si>
    <t>LUXJA FUNDA PARA PROYECTOR CON BOLSILLOS DE ALMACENAMIENTO PARA ACCESORIOS, TAMAÑO MEDIANO (13.75 X 10.5 X 4.5 PULGADAS) COLOR NEGRO.</t>
  </si>
  <si>
    <t xml:space="preserve"> (13.75 X 10.5 X 4.5 PULGADAS)</t>
  </si>
  <si>
    <t xml:space="preserve">MOCHILA BOOGY 064 BLACK TRIANGLE </t>
  </si>
  <si>
    <t>NOBREAK SMARTBITT 750 (NB750)</t>
  </si>
  <si>
    <t xml:space="preserve">ESCANER EPSON DS-870 </t>
  </si>
  <si>
    <t>DS-870</t>
  </si>
  <si>
    <t xml:space="preserve">IMPRESORA MULTIFUNCIONAL MARCA BROTHER MODELO MFC-L6900DW, CON TRES BANDEJAS DE CAPACIDAD 520 HOJAS, MONOCROMÁTICA LÁSER </t>
  </si>
  <si>
    <t>MFC-L6900DW</t>
  </si>
  <si>
    <t xml:space="preserve">ESCUELA DE TEATRO DANZA Y MÚSICA </t>
  </si>
  <si>
    <t>SWITCH X435-24P-4S RACK MOUNT KIT, X435-24P-4S PORT 10/100/1000 BASE-T PoE+ HALF/FULL DUPLEX 4X1/2.5G UNPOPULATED SFP 1 AC PSU. PWR CORD15AUSANEMA5- 15C15, POWER CORD 15A USA NEMA 5-15 IEC320-C15. MARCA EXTREME GARANTÍA EXTENDIDA 3 AÑOS. SOPORTE 1 AÑO.</t>
  </si>
  <si>
    <t>X435-24P-4S RACK MOUNT KT</t>
  </si>
  <si>
    <t>LAPTOP HP 15-EF1300WM PROCESADOR AMD RYZEN 3-3250 MEMORIA DE 4GB, UNIDAD SSD DE 128GB PANTALLA DE 15.6" WINDOWS 10. 1 AÑO DE GARANTÍA</t>
  </si>
  <si>
    <t>WORKSTATION, PROCESADOR INTEL CORE I7 10700 (HASTA 4.8 GHz) MEMORIA DE 16GB DDR4, SSD DE 512 GB NVME, VIDEO NVIDIA QUADRO T1000 CON 4 GB WINDOWS 10 PRO (64 BITS) MARCA: HP MODELO: Z2 MINI G5 NÚMERO DE PARTE 26G13LA#ABM- PROCESADOR INTEL CORE I7/10700/10MA GENERACIÓN (HASTA 4.80 GHz) CACHE 16MB MEMORIA RAM: 16GB DDR4 - DISCO DURO SSD DE 512 GB -GRÁFICOS NVIDIA QUADRO T1000/VIDEO DEDICADO -SONIDO: AUDIO DE ALTA DEFINICIÓN -RED:10/100/1000 MBPS -SISTEMA OPERATIVO: WINDOWS 10 PRO. MONITOR LED DE 27" RESOLUCIÓN 1920*1080 (FULL HD 1080P) 5MS MARCA: HP MODELO: P27vG4 KIT TECLADO Y MOUSE HP T4E63AA, USB COLOR NEGRO. MARCA HP MODELO: T4E63AA</t>
  </si>
  <si>
    <t>WORKSTATION DELL PRESICION 3240 COMPACT SISTEMA OPERATIVO WINDOWS 10 PRO, 64 BIT, ENGLISH, FRENCH, SPANISH. PROCESADOR INTEL CORE I9-10900 (10 CORE, 20 M CACHE, BASE 2.8 GHZ, UP TO 5.2 GHZ) DDR4 2666MHz O 2933MHz. INTEL INTEGRATED  GRAPHICS CORE I. RAM 32 GB 2 X 16GB DDR4 2933 MHz SoDIMM NoN-ECC MEMORY, DISCO DURO 2TB 5400RPM SATA 2.5" HDD MONITOR DELL 27:P2719HC. TECLADO Y MOUSE USB DELL 3 AÑOS DE GARANTÍA EN SITIO</t>
  </si>
  <si>
    <t xml:space="preserve">FACULTAD DE MEDICINA </t>
  </si>
  <si>
    <t>HP AIO 200 G4 21.5" INTEL CORE I3-10110U, 8 GB, 1 TB WINDOWS 10 HOME (38S65LT#ABM) MARCA HP, SERIE 200, OMDELO G4, PROCESADOR: INTEL CORE I3 10110U, DISCO DURO: 1 TB MEMORIA RAM: 8 GB SISTEMA OPERATIVO: WINDOWS 10 HOME. TAMAÑO DE PANTALLA: 21.5" COLOR: NEGRO: TÁCTIL: NO</t>
  </si>
  <si>
    <t>G4</t>
  </si>
  <si>
    <t xml:space="preserve">2001-00439-000 OMNIA VOLT 2 PROCESADORES DE AUDIO PARA FM, UN SOLO ESPACIO DE RACK, SEGUIDO DE AGC DE BANDA ANCHA, POR CINCO SECCIONES DE AGC MULTIBANDA INDEPENDIENTES ALINEADAS EN EL TIEMPO Y CINCO SECCIONES LIMITADORAS SEPARADAS ALINEADAS EN EL TIEMPO, CLIPPER DE ÚLTIMA GENERACIÓN DISEÑADA POR FRANK FOTI. ENTRADAS Y SALIDAS ANALÓGICAS, AES /EBU Y LIVEWIRE AolP. GENERADOR ESTÉREO FM CON SALIDAS MPX COMPUESTAS VARIABLES DUABLES </t>
  </si>
  <si>
    <t xml:space="preserve">OMNIA VOLT </t>
  </si>
  <si>
    <t>Q1202USB BEHRINGER 1 MEZCLADOR DE 12 CANALES DE ALTO NIVEL DE RUIDO ULTRA BAJO DE ALTA CAPACIDAD, COMPRESORAS DE GRADO ESTUDIO CON FUNCIONALIDAD " DE UN SOLO PERILLA" SÚPER FÁCIL Y LED DE CONTROL, 4 PREAMPLIFICADORES DE MICRÓFONO XENYX DEÚLTIMA GENERACIÓN COMPARABLES A LOS PREAMPLIFICADORES DE BOUTIQUE INDEPENDIENTES, EQS NEOCLÁSICOS DE 3 BANDAS PARA UN SONIDO CÁLIDO Y MUSICAL.INFTERFAZ DE AUDIO USB/USB ESTÉREO INTEGRADA PARA CONECTARSE DIRECTAMENTE A SU COMPUTADORA. SOFTWARE GRATUITO DE GRABACIÓN , EDICIÓN Y PODCASTING DE AUDIO, ADEMÁS DE 150 PLUG-INS DE INSTRUMENTOS/EFECTOS DESCARGABLES EN BEHRINGER .COM</t>
  </si>
  <si>
    <t>Q1202USB BEHRINGER</t>
  </si>
  <si>
    <t>PANTALLA MARCA DA-LITE ELECTRICA MODELO COSMOPOLITAN ELECTROL FORMATO 16:9 MEDIDA 198x353CM DIAGONAL 159¨ LIENZO BLANCO MATE GARANTÍA DE 1 AÑO POR DEFECTOS DE FABRICCIÓN</t>
  </si>
  <si>
    <t>CONTROL REMOTO PARA PANTALLAS ELECTRICCAS DALITE</t>
  </si>
  <si>
    <t>FACULTAD DE CONTADURÍA, ADMINISTRACIÓN E INFORMÁTICA.</t>
  </si>
  <si>
    <t>ESPUMA DE LIMPIEZA PERFECT CHOICE 400 GR</t>
  </si>
  <si>
    <t>INSTITUTO DE CIENCIAS DE LA EDUCACIÓN</t>
  </si>
  <si>
    <t>TOALLAS ANTIESTATICAS JEREZ</t>
  </si>
  <si>
    <t>TONER BROTHER TN-850 NEGRO, 8OOO PÁGINAS PARA IMPRESORA MULTIFUNCIONAL BROTHER MFC-L6900DW</t>
  </si>
  <si>
    <t>TONER CALIDAD PREMIUM SAMSUNG 111L NEGRO</t>
  </si>
  <si>
    <t>ESCANER BROTHER ADS2200, RESOLUCIÓN ÓPTICA DE ESCÁNER: 600 X 600 DPI, 35 PPM, USB</t>
  </si>
  <si>
    <t xml:space="preserve"> ADS2200</t>
  </si>
  <si>
    <t xml:space="preserve">Dell COMPUTADORA DE ESCRITORIO DELL VOSTRO 3000 3681 INTEL I5 -1Oa Gen I5  10400 HEXA-CORE (6 CORE) 2.90GHz 8 GB RAM DDR4 SDRAM 1TB HDD FORMATO PEQUEDO- NEGRO- INTEL CHIP- WINDOWS 10 PRO INTEL UHD GRAPHICS 630 DDR4 SDRAM-IEEE 802.11AC 200W 1 AÑO DE GARANTÍA DELL MONITOR PROFESONAL P2018H 19.5". ASPECTO: 16:9, RESOLUCIÓN: 1600 X 900, CONTRASTE: 1000:1 (TÍPICA) LED DISPLAY PORT, HDMI, VGA. </t>
  </si>
  <si>
    <t>3000 3681</t>
  </si>
  <si>
    <t>IMPRESORA HPS HP PRO M111W, 20 PPM NEGRO, LASERJET, USB WIFI, RESOLUCION 600 X 600 CONEXCIÓN INALMABRICA, PUERTO USB</t>
  </si>
  <si>
    <t>HP PRO M111W</t>
  </si>
  <si>
    <t>DIRECCIÓN DE TECNOLOGÍA DE INFORMACIÓN Y DE COMUNICACIÓN</t>
  </si>
  <si>
    <t>SUSCRIPCIÓN</t>
  </si>
  <si>
    <t>RED HAT ENTERPRISE LINUX FOR VIRTUAL DATACENTERS, STANDARD, 1 YEARS</t>
  </si>
  <si>
    <t>RED HAT</t>
  </si>
  <si>
    <t>RH00002RH</t>
  </si>
  <si>
    <t xml:space="preserve">RED HAT ENTERPRISE LINUX FOR SERVER, STANDARD (PHYSICAL OR VIRTUAL NODES) 1 YEARS </t>
  </si>
  <si>
    <t>RH00004RH</t>
  </si>
  <si>
    <t>PÓLIZA DE MANTENIMIENTO CON REFACCIONES PARA FOTOCOPIADORA SHARP-MX-M264N INCLUYE: SERVICIO TÉCNICO DE MANTENIMIENTO PREVENTIVO BIMESTRAL Y CORRECTIVO, REPARACIÓN CADA VEZ QUE LO NECESITE SU EQUIPO, VIGENCIA DE UN AÑO O 50,000 COPIAS, LO QUE OCURRA PRIMERO. NO INCLUYE TONER NI COMPONENTES ELECTRICOS NI ELECTRÓNICOS, NI PIEZAS DAÑADAS POR MAL USO DEL EQUIPO.</t>
  </si>
  <si>
    <t>YEALINK T33G (PoE) 4 CUENTAS SIP PANTALLA A COLOR LCD DE 2.4" DE 320 X 240 SWITCH DOS PUERTOS GIGABIT, 3 TECLAS DE LÍNEA CON LED DUAL, SOPORTA EHS SOPORTA PoE O MEDIANTE AC INLUÍDO. SPORTA EHS35 - 2ANGULOS AJUSTABLES</t>
  </si>
  <si>
    <t xml:space="preserve">SIP-T33G </t>
  </si>
  <si>
    <t xml:space="preserve">YEALINK T33G (PoE) </t>
  </si>
  <si>
    <t>COMPUTO</t>
  </si>
  <si>
    <t>COMPUTADORA DE ESCRITORIO APPLE MAC MINI MGNT3LZ/A-APPLE OCTA-CORE (8 NÚCLEOS) 8 GB RAM- 512GB SSD MINI PC- PLATA MACOS BIG SUR IEEE 802.11AX-150 W GARANTÍA 1 AÑO</t>
  </si>
  <si>
    <t>MGNT3LZ/A</t>
  </si>
  <si>
    <t>PLATA</t>
  </si>
  <si>
    <t>MONITOR LED AOC 27 IPS ULTRA SLIM/NEGRO/HDMI Y VGA/ ASPECTO 16:9 /TIEMPO DE RESPUESTA 8 MS/ RESOLUCIÓN 1920X1080/VESA 100X100 MM /CONTRASTE 20,000,000:1 /BRILLO 250 CD/M2/FLICKERREE, GARANTIA 3 AÑOS.</t>
  </si>
  <si>
    <t>27B2H</t>
  </si>
  <si>
    <t>100X100</t>
  </si>
  <si>
    <t>DISCCO DURO EXTERNO ADATA HD710P 1TB NEGRO</t>
  </si>
  <si>
    <t>MEMORIA USB 32 GB ADATA C906 NEGRO/AZUL</t>
  </si>
  <si>
    <t>AIRE COMPRIMIDO PERFECT CHOICE 400 ML</t>
  </si>
  <si>
    <t xml:space="preserve">MEMORIA USB 32 GB ADATA C008 </t>
  </si>
  <si>
    <t xml:space="preserve">CAMARA WEB USB 1080P PERFECT CHOICE </t>
  </si>
  <si>
    <t>MOUSE PAD STEREN ORTOPEDICO AZUL</t>
  </si>
  <si>
    <t>DESCRIPCIÓN PROVEEDOR</t>
  </si>
  <si>
    <t>P.UNITARIO SIN IVA</t>
  </si>
  <si>
    <r>
      <t>TONER MARCA: SAMSUMG XPRES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M2070, MLT-D111</t>
    </r>
  </si>
  <si>
    <r>
      <rPr>
        <sz val="10"/>
        <color theme="1"/>
        <rFont val="Arial"/>
        <family val="2"/>
      </rPr>
      <t>Bobina de cable de 305 m, ( 1000 ft ), Cat5e, alto
desempeño, de color Gris, UL, Uso Interior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</si>
</sst>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color theme="1"/>
      <name val="Times New Roman"/>
      <family val="1"/>
    </font>
    <font>
      <sz val="10"/>
      <color theme="1"/>
      <name val="Calibri 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44" fontId="5" fillId="0" borderId="1" xfId="2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4" fontId="5" fillId="0" borderId="0" xfId="2" applyFont="1" applyBorder="1" applyAlignment="1" applyProtection="1">
      <alignment horizontal="center"/>
      <protection locked="0"/>
    </xf>
    <xf numFmtId="44" fontId="5" fillId="0" borderId="0" xfId="2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4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vertical="center" wrapText="1"/>
    </xf>
    <xf numFmtId="1" fontId="8" fillId="0" borderId="1" xfId="5" applyNumberFormat="1" applyFont="1" applyBorder="1" applyAlignment="1">
      <alignment horizontal="center" vertical="center" shrinkToFit="1"/>
    </xf>
    <xf numFmtId="0" fontId="9" fillId="0" borderId="1" xfId="5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</cellXfs>
  <cellStyles count="6">
    <cellStyle name="Millares" xfId="1" builtinId="3"/>
    <cellStyle name="Moneda" xfId="2" builtinId="4"/>
    <cellStyle name="Normal" xfId="0" builtinId="0"/>
    <cellStyle name="Normal 2" xfId="4" xr:uid="{3C4C1AEF-E7BD-4922-BB58-E65E02756127}"/>
    <cellStyle name="Normal 2 2" xfId="3" xr:uid="{46EDEB0A-DFEC-4885-9811-1FA53A8C9433}"/>
    <cellStyle name="Normal 4" xfId="5" xr:uid="{680D9DB7-F0DF-4A61-BFBF-521D623A4C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0AF2-A833-42A2-815B-9C69E3504ADF}">
  <dimension ref="A1:HW1206"/>
  <sheetViews>
    <sheetView tabSelected="1" topLeftCell="B1" workbookViewId="0">
      <selection activeCell="B2" sqref="B2"/>
    </sheetView>
  </sheetViews>
  <sheetFormatPr baseColWidth="10" defaultColWidth="11.42578125" defaultRowHeight="12.75"/>
  <cols>
    <col min="1" max="1" width="11.42578125" style="7" hidden="1" customWidth="1"/>
    <col min="2" max="2" width="11.42578125" style="7"/>
    <col min="3" max="3" width="19" style="7" customWidth="1"/>
    <col min="4" max="4" width="8.28515625" style="7" customWidth="1"/>
    <col min="5" max="5" width="12.140625" style="7" customWidth="1"/>
    <col min="6" max="6" width="46" style="7" customWidth="1"/>
    <col min="7" max="7" width="16.140625" style="7" customWidth="1"/>
    <col min="8" max="8" width="9.85546875" style="7" customWidth="1"/>
    <col min="9" max="9" width="11.140625" style="7" customWidth="1"/>
    <col min="10" max="10" width="8.85546875" style="7" customWidth="1"/>
    <col min="11" max="11" width="47.5703125" style="11" customWidth="1"/>
    <col min="12" max="231" width="11.42578125" style="11"/>
    <col min="232" max="16384" width="11.42578125" style="12"/>
  </cols>
  <sheetData>
    <row r="1" spans="1:231" s="10" customFormat="1" ht="63.75">
      <c r="A1" s="8" t="s">
        <v>2</v>
      </c>
      <c r="B1" s="8" t="s">
        <v>3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4</v>
      </c>
      <c r="K1" s="41" t="s">
        <v>579</v>
      </c>
      <c r="L1" s="42" t="s">
        <v>580</v>
      </c>
      <c r="M1" s="41" t="s">
        <v>12</v>
      </c>
      <c r="N1" s="41" t="s">
        <v>13</v>
      </c>
      <c r="O1" s="41" t="s">
        <v>14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</row>
    <row r="2" spans="1:231" ht="25.5">
      <c r="A2" s="7" t="s">
        <v>15</v>
      </c>
      <c r="B2" s="7">
        <v>1</v>
      </c>
      <c r="C2" s="7" t="s">
        <v>21</v>
      </c>
      <c r="D2" s="7">
        <v>1</v>
      </c>
      <c r="E2" s="7" t="s">
        <v>22</v>
      </c>
      <c r="F2" s="7" t="s">
        <v>23</v>
      </c>
      <c r="G2" s="7" t="s">
        <v>18</v>
      </c>
      <c r="J2" s="7" t="s">
        <v>19</v>
      </c>
      <c r="K2" s="1"/>
      <c r="L2" s="2"/>
      <c r="M2" s="2">
        <f>L2*D2</f>
        <v>0</v>
      </c>
      <c r="N2" s="2">
        <f>M2*0.16</f>
        <v>0</v>
      </c>
      <c r="O2" s="2">
        <f>M2+N2</f>
        <v>0</v>
      </c>
    </row>
    <row r="3" spans="1:231" ht="25.5">
      <c r="A3" s="7" t="s">
        <v>15</v>
      </c>
      <c r="B3" s="7">
        <v>2</v>
      </c>
      <c r="C3" s="7" t="s">
        <v>21</v>
      </c>
      <c r="D3" s="7">
        <v>1</v>
      </c>
      <c r="E3" s="7" t="s">
        <v>22</v>
      </c>
      <c r="F3" s="7" t="s">
        <v>25</v>
      </c>
      <c r="G3" s="7" t="s">
        <v>24</v>
      </c>
      <c r="J3" s="7" t="s">
        <v>19</v>
      </c>
      <c r="K3" s="1"/>
      <c r="L3" s="2"/>
      <c r="M3" s="2">
        <f t="shared" ref="M3:M66" si="0">L3*D3</f>
        <v>0</v>
      </c>
      <c r="N3" s="2">
        <f t="shared" ref="N3:N66" si="1">M3*0.16</f>
        <v>0</v>
      </c>
      <c r="O3" s="2">
        <f t="shared" ref="O3:O66" si="2">M3+N3</f>
        <v>0</v>
      </c>
    </row>
    <row r="4" spans="1:231" ht="25.5">
      <c r="A4" s="7" t="s">
        <v>15</v>
      </c>
      <c r="B4" s="7">
        <v>3</v>
      </c>
      <c r="C4" s="7" t="s">
        <v>21</v>
      </c>
      <c r="D4" s="7">
        <v>1</v>
      </c>
      <c r="E4" s="7" t="s">
        <v>22</v>
      </c>
      <c r="F4" s="7" t="s">
        <v>27</v>
      </c>
      <c r="G4" s="7" t="s">
        <v>24</v>
      </c>
      <c r="J4" s="7" t="s">
        <v>26</v>
      </c>
      <c r="K4" s="1"/>
      <c r="L4" s="2"/>
      <c r="M4" s="2">
        <f t="shared" si="0"/>
        <v>0</v>
      </c>
      <c r="N4" s="2">
        <f t="shared" si="1"/>
        <v>0</v>
      </c>
      <c r="O4" s="2">
        <f t="shared" si="2"/>
        <v>0</v>
      </c>
    </row>
    <row r="5" spans="1:231" ht="25.5">
      <c r="A5" s="7" t="s">
        <v>15</v>
      </c>
      <c r="B5" s="7">
        <v>4</v>
      </c>
      <c r="C5" s="7" t="s">
        <v>21</v>
      </c>
      <c r="D5" s="7">
        <v>1</v>
      </c>
      <c r="E5" s="7" t="s">
        <v>22</v>
      </c>
      <c r="F5" s="7" t="s">
        <v>29</v>
      </c>
      <c r="G5" s="7" t="s">
        <v>24</v>
      </c>
      <c r="J5" s="7" t="s">
        <v>28</v>
      </c>
      <c r="K5" s="1"/>
      <c r="L5" s="2"/>
      <c r="M5" s="2">
        <f t="shared" si="0"/>
        <v>0</v>
      </c>
      <c r="N5" s="2">
        <f t="shared" si="1"/>
        <v>0</v>
      </c>
      <c r="O5" s="2">
        <f t="shared" si="2"/>
        <v>0</v>
      </c>
    </row>
    <row r="6" spans="1:231" ht="25.5">
      <c r="A6" s="7" t="s">
        <v>15</v>
      </c>
      <c r="B6" s="7">
        <v>5</v>
      </c>
      <c r="C6" s="7" t="s">
        <v>21</v>
      </c>
      <c r="D6" s="7">
        <v>1</v>
      </c>
      <c r="E6" s="7" t="s">
        <v>22</v>
      </c>
      <c r="F6" s="7" t="s">
        <v>31</v>
      </c>
      <c r="G6" s="7" t="s">
        <v>24</v>
      </c>
      <c r="J6" s="7" t="s">
        <v>30</v>
      </c>
      <c r="K6" s="1"/>
      <c r="L6" s="2"/>
      <c r="M6" s="2">
        <f t="shared" si="0"/>
        <v>0</v>
      </c>
      <c r="N6" s="2">
        <f t="shared" si="1"/>
        <v>0</v>
      </c>
      <c r="O6" s="2">
        <f t="shared" si="2"/>
        <v>0</v>
      </c>
    </row>
    <row r="7" spans="1:231" ht="25.5">
      <c r="A7" s="7" t="s">
        <v>15</v>
      </c>
      <c r="B7" s="7">
        <v>6</v>
      </c>
      <c r="C7" s="7" t="s">
        <v>21</v>
      </c>
      <c r="D7" s="7">
        <v>1</v>
      </c>
      <c r="E7" s="7" t="s">
        <v>22</v>
      </c>
      <c r="F7" s="7" t="s">
        <v>33</v>
      </c>
      <c r="G7" s="7" t="s">
        <v>32</v>
      </c>
      <c r="J7" s="7" t="s">
        <v>19</v>
      </c>
      <c r="K7" s="1"/>
      <c r="L7" s="2"/>
      <c r="M7" s="2">
        <f t="shared" si="0"/>
        <v>0</v>
      </c>
      <c r="N7" s="2">
        <f t="shared" si="1"/>
        <v>0</v>
      </c>
      <c r="O7" s="2">
        <f t="shared" si="2"/>
        <v>0</v>
      </c>
    </row>
    <row r="8" spans="1:231" ht="25.5">
      <c r="A8" s="7" t="s">
        <v>15</v>
      </c>
      <c r="B8" s="7">
        <v>7</v>
      </c>
      <c r="C8" s="7" t="s">
        <v>21</v>
      </c>
      <c r="D8" s="7">
        <v>1</v>
      </c>
      <c r="E8" s="7" t="s">
        <v>22</v>
      </c>
      <c r="F8" s="7" t="s">
        <v>35</v>
      </c>
      <c r="G8" s="7" t="s">
        <v>34</v>
      </c>
      <c r="J8" s="7" t="s">
        <v>19</v>
      </c>
      <c r="K8" s="1"/>
      <c r="L8" s="2"/>
      <c r="M8" s="2">
        <f t="shared" si="0"/>
        <v>0</v>
      </c>
      <c r="N8" s="2">
        <f t="shared" si="1"/>
        <v>0</v>
      </c>
      <c r="O8" s="2">
        <f t="shared" si="2"/>
        <v>0</v>
      </c>
    </row>
    <row r="9" spans="1:231" ht="25.5">
      <c r="A9" s="7" t="s">
        <v>15</v>
      </c>
      <c r="B9" s="7">
        <v>8</v>
      </c>
      <c r="C9" s="7" t="s">
        <v>21</v>
      </c>
      <c r="D9" s="7">
        <v>1</v>
      </c>
      <c r="E9" s="7" t="s">
        <v>22</v>
      </c>
      <c r="F9" s="7" t="s">
        <v>37</v>
      </c>
      <c r="G9" s="7" t="s">
        <v>36</v>
      </c>
      <c r="J9" s="7" t="s">
        <v>19</v>
      </c>
      <c r="K9" s="1"/>
      <c r="L9" s="2"/>
      <c r="M9" s="2">
        <f t="shared" si="0"/>
        <v>0</v>
      </c>
      <c r="N9" s="2">
        <f t="shared" si="1"/>
        <v>0</v>
      </c>
      <c r="O9" s="2">
        <f t="shared" si="2"/>
        <v>0</v>
      </c>
    </row>
    <row r="10" spans="1:231">
      <c r="A10" s="7" t="s">
        <v>15</v>
      </c>
      <c r="B10" s="7">
        <v>9</v>
      </c>
      <c r="C10" s="7" t="s">
        <v>21</v>
      </c>
      <c r="D10" s="7">
        <v>1</v>
      </c>
      <c r="E10" s="7" t="s">
        <v>22</v>
      </c>
      <c r="F10" s="7" t="s">
        <v>39</v>
      </c>
      <c r="G10" s="7" t="s">
        <v>38</v>
      </c>
      <c r="J10" s="7" t="s">
        <v>19</v>
      </c>
      <c r="K10" s="1"/>
      <c r="L10" s="2"/>
      <c r="M10" s="2">
        <f t="shared" si="0"/>
        <v>0</v>
      </c>
      <c r="N10" s="2">
        <f t="shared" si="1"/>
        <v>0</v>
      </c>
      <c r="O10" s="2">
        <f t="shared" si="2"/>
        <v>0</v>
      </c>
    </row>
    <row r="11" spans="1:231" ht="76.5">
      <c r="A11" s="7" t="s">
        <v>15</v>
      </c>
      <c r="B11" s="7">
        <v>10</v>
      </c>
      <c r="C11" s="7" t="s">
        <v>20</v>
      </c>
      <c r="D11" s="7">
        <v>2</v>
      </c>
      <c r="E11" s="7" t="s">
        <v>22</v>
      </c>
      <c r="F11" s="7" t="s">
        <v>40</v>
      </c>
      <c r="K11" s="1"/>
      <c r="L11" s="2"/>
      <c r="M11" s="2">
        <f t="shared" si="0"/>
        <v>0</v>
      </c>
      <c r="N11" s="2">
        <f t="shared" si="1"/>
        <v>0</v>
      </c>
      <c r="O11" s="2">
        <f t="shared" si="2"/>
        <v>0</v>
      </c>
    </row>
    <row r="12" spans="1:231" ht="38.25">
      <c r="A12" s="7" t="s">
        <v>15</v>
      </c>
      <c r="B12" s="7">
        <v>11</v>
      </c>
      <c r="C12" s="7" t="s">
        <v>41</v>
      </c>
      <c r="D12" s="7">
        <v>1</v>
      </c>
      <c r="E12" s="7" t="s">
        <v>42</v>
      </c>
      <c r="F12" s="7" t="s">
        <v>43</v>
      </c>
      <c r="H12" s="7" t="s">
        <v>44</v>
      </c>
      <c r="I12" s="7" t="s">
        <v>45</v>
      </c>
      <c r="J12" s="7" t="s">
        <v>46</v>
      </c>
      <c r="K12" s="1"/>
      <c r="L12" s="2"/>
      <c r="M12" s="2">
        <f t="shared" si="0"/>
        <v>0</v>
      </c>
      <c r="N12" s="2">
        <f t="shared" si="1"/>
        <v>0</v>
      </c>
      <c r="O12" s="2">
        <f t="shared" si="2"/>
        <v>0</v>
      </c>
    </row>
    <row r="13" spans="1:231" ht="38.25">
      <c r="A13" s="7" t="s">
        <v>15</v>
      </c>
      <c r="B13" s="7">
        <v>12</v>
      </c>
      <c r="C13" s="7" t="s">
        <v>41</v>
      </c>
      <c r="D13" s="7">
        <v>1</v>
      </c>
      <c r="E13" s="7" t="s">
        <v>42</v>
      </c>
      <c r="F13" s="7" t="s">
        <v>49</v>
      </c>
      <c r="H13" s="7" t="s">
        <v>48</v>
      </c>
      <c r="J13" s="7" t="s">
        <v>19</v>
      </c>
      <c r="K13" s="1"/>
      <c r="L13" s="2"/>
      <c r="M13" s="2">
        <f t="shared" si="0"/>
        <v>0</v>
      </c>
      <c r="N13" s="2">
        <f t="shared" si="1"/>
        <v>0</v>
      </c>
      <c r="O13" s="2">
        <f t="shared" si="2"/>
        <v>0</v>
      </c>
    </row>
    <row r="14" spans="1:231" ht="38.25">
      <c r="A14" s="7" t="s">
        <v>15</v>
      </c>
      <c r="B14" s="7">
        <v>13</v>
      </c>
      <c r="C14" s="7" t="s">
        <v>41</v>
      </c>
      <c r="D14" s="13">
        <v>1</v>
      </c>
      <c r="E14" s="7" t="s">
        <v>42</v>
      </c>
      <c r="F14" s="7" t="s">
        <v>51</v>
      </c>
      <c r="H14" s="7" t="s">
        <v>50</v>
      </c>
      <c r="J14" s="13" t="s">
        <v>19</v>
      </c>
      <c r="K14" s="1"/>
      <c r="L14" s="2"/>
      <c r="M14" s="2">
        <f t="shared" si="0"/>
        <v>0</v>
      </c>
      <c r="N14" s="2">
        <f t="shared" si="1"/>
        <v>0</v>
      </c>
      <c r="O14" s="2">
        <f t="shared" si="2"/>
        <v>0</v>
      </c>
    </row>
    <row r="15" spans="1:231" ht="38.25">
      <c r="A15" s="7" t="s">
        <v>15</v>
      </c>
      <c r="B15" s="7">
        <v>14</v>
      </c>
      <c r="C15" s="7" t="s">
        <v>41</v>
      </c>
      <c r="D15" s="13">
        <v>1</v>
      </c>
      <c r="E15" s="7" t="s">
        <v>42</v>
      </c>
      <c r="F15" s="13" t="s">
        <v>53</v>
      </c>
      <c r="G15" s="7" t="s">
        <v>54</v>
      </c>
      <c r="H15" s="7" t="s">
        <v>52</v>
      </c>
      <c r="J15" s="13" t="s">
        <v>19</v>
      </c>
      <c r="K15" s="1"/>
      <c r="L15" s="2"/>
      <c r="M15" s="2">
        <f t="shared" si="0"/>
        <v>0</v>
      </c>
      <c r="N15" s="2">
        <f t="shared" si="1"/>
        <v>0</v>
      </c>
      <c r="O15" s="2">
        <f t="shared" si="2"/>
        <v>0</v>
      </c>
    </row>
    <row r="16" spans="1:231" ht="38.25">
      <c r="A16" s="7" t="s">
        <v>15</v>
      </c>
      <c r="B16" s="7">
        <v>15</v>
      </c>
      <c r="C16" s="7" t="s">
        <v>41</v>
      </c>
      <c r="D16" s="13">
        <v>1</v>
      </c>
      <c r="E16" s="7" t="s">
        <v>42</v>
      </c>
      <c r="F16" s="13" t="s">
        <v>55</v>
      </c>
      <c r="G16" s="7" t="s">
        <v>47</v>
      </c>
      <c r="J16" s="13"/>
      <c r="K16" s="1"/>
      <c r="L16" s="2"/>
      <c r="M16" s="2">
        <f t="shared" si="0"/>
        <v>0</v>
      </c>
      <c r="N16" s="2">
        <f t="shared" si="1"/>
        <v>0</v>
      </c>
      <c r="O16" s="2">
        <f t="shared" si="2"/>
        <v>0</v>
      </c>
    </row>
    <row r="17" spans="1:15" ht="38.25">
      <c r="A17" s="7" t="s">
        <v>15</v>
      </c>
      <c r="B17" s="7">
        <v>16</v>
      </c>
      <c r="C17" s="7" t="s">
        <v>41</v>
      </c>
      <c r="D17" s="13">
        <v>4</v>
      </c>
      <c r="E17" s="7" t="s">
        <v>57</v>
      </c>
      <c r="F17" s="13" t="s">
        <v>58</v>
      </c>
      <c r="J17" s="13"/>
      <c r="K17" s="1"/>
      <c r="L17" s="2"/>
      <c r="M17" s="2">
        <f t="shared" si="0"/>
        <v>0</v>
      </c>
      <c r="N17" s="2">
        <f t="shared" si="1"/>
        <v>0</v>
      </c>
      <c r="O17" s="2">
        <f t="shared" si="2"/>
        <v>0</v>
      </c>
    </row>
    <row r="18" spans="1:15" ht="38.25">
      <c r="A18" s="7" t="s">
        <v>15</v>
      </c>
      <c r="B18" s="7">
        <v>17</v>
      </c>
      <c r="C18" s="7" t="s">
        <v>60</v>
      </c>
      <c r="D18" s="13">
        <v>5</v>
      </c>
      <c r="E18" s="13" t="s">
        <v>22</v>
      </c>
      <c r="F18" s="13" t="s">
        <v>61</v>
      </c>
      <c r="H18" s="7" t="s">
        <v>59</v>
      </c>
      <c r="J18" s="13"/>
      <c r="K18" s="1"/>
      <c r="L18" s="2"/>
      <c r="M18" s="2">
        <f t="shared" si="0"/>
        <v>0</v>
      </c>
      <c r="N18" s="2">
        <f t="shared" si="1"/>
        <v>0</v>
      </c>
      <c r="O18" s="2">
        <f t="shared" si="2"/>
        <v>0</v>
      </c>
    </row>
    <row r="19" spans="1:15" ht="51">
      <c r="A19" s="7" t="s">
        <v>15</v>
      </c>
      <c r="B19" s="7">
        <v>18</v>
      </c>
      <c r="C19" s="7" t="s">
        <v>62</v>
      </c>
      <c r="D19" s="13">
        <v>4</v>
      </c>
      <c r="E19" s="13" t="s">
        <v>22</v>
      </c>
      <c r="F19" s="13" t="s">
        <v>63</v>
      </c>
      <c r="J19" s="13" t="s">
        <v>64</v>
      </c>
      <c r="K19" s="1"/>
      <c r="L19" s="2"/>
      <c r="M19" s="2">
        <f t="shared" si="0"/>
        <v>0</v>
      </c>
      <c r="N19" s="2">
        <f t="shared" si="1"/>
        <v>0</v>
      </c>
      <c r="O19" s="2">
        <f t="shared" si="2"/>
        <v>0</v>
      </c>
    </row>
    <row r="20" spans="1:15" ht="51">
      <c r="A20" s="7" t="s">
        <v>15</v>
      </c>
      <c r="B20" s="7">
        <v>19</v>
      </c>
      <c r="C20" s="7" t="s">
        <v>62</v>
      </c>
      <c r="D20" s="13">
        <v>1</v>
      </c>
      <c r="E20" s="13" t="s">
        <v>22</v>
      </c>
      <c r="F20" s="13" t="s">
        <v>65</v>
      </c>
      <c r="H20" s="7" t="s">
        <v>66</v>
      </c>
      <c r="J20" s="13" t="s">
        <v>67</v>
      </c>
      <c r="K20" s="1"/>
      <c r="L20" s="2"/>
      <c r="M20" s="2">
        <f t="shared" si="0"/>
        <v>0</v>
      </c>
      <c r="N20" s="2">
        <f t="shared" si="1"/>
        <v>0</v>
      </c>
      <c r="O20" s="2">
        <f t="shared" si="2"/>
        <v>0</v>
      </c>
    </row>
    <row r="21" spans="1:15" ht="38.25">
      <c r="A21" s="7" t="s">
        <v>15</v>
      </c>
      <c r="B21" s="7">
        <v>20</v>
      </c>
      <c r="C21" s="7" t="s">
        <v>69</v>
      </c>
      <c r="D21" s="13">
        <v>2</v>
      </c>
      <c r="E21" s="12" t="s">
        <v>22</v>
      </c>
      <c r="F21" s="13" t="s">
        <v>70</v>
      </c>
      <c r="G21" s="7" t="s">
        <v>71</v>
      </c>
      <c r="J21" s="13"/>
      <c r="K21" s="1"/>
      <c r="L21" s="2"/>
      <c r="M21" s="2">
        <f t="shared" si="0"/>
        <v>0</v>
      </c>
      <c r="N21" s="2">
        <f t="shared" si="1"/>
        <v>0</v>
      </c>
      <c r="O21" s="2">
        <f t="shared" si="2"/>
        <v>0</v>
      </c>
    </row>
    <row r="22" spans="1:15" ht="38.25">
      <c r="A22" s="7" t="s">
        <v>15</v>
      </c>
      <c r="B22" s="7">
        <v>21</v>
      </c>
      <c r="C22" s="7" t="s">
        <v>69</v>
      </c>
      <c r="D22" s="13">
        <v>4</v>
      </c>
      <c r="E22" s="13" t="s">
        <v>22</v>
      </c>
      <c r="F22" s="13" t="s">
        <v>72</v>
      </c>
      <c r="G22" s="7" t="s">
        <v>73</v>
      </c>
      <c r="J22" s="13"/>
      <c r="K22" s="1"/>
      <c r="L22" s="2"/>
      <c r="M22" s="2">
        <f t="shared" si="0"/>
        <v>0</v>
      </c>
      <c r="N22" s="2">
        <f t="shared" si="1"/>
        <v>0</v>
      </c>
      <c r="O22" s="2">
        <f t="shared" si="2"/>
        <v>0</v>
      </c>
    </row>
    <row r="23" spans="1:15" ht="38.25">
      <c r="A23" s="7" t="s">
        <v>15</v>
      </c>
      <c r="B23" s="7">
        <v>22</v>
      </c>
      <c r="C23" s="7" t="s">
        <v>69</v>
      </c>
      <c r="D23" s="13">
        <v>7</v>
      </c>
      <c r="E23" s="13" t="s">
        <v>22</v>
      </c>
      <c r="F23" s="13" t="s">
        <v>75</v>
      </c>
      <c r="G23" s="7" t="s">
        <v>76</v>
      </c>
      <c r="J23" s="13"/>
      <c r="K23" s="1"/>
      <c r="L23" s="2"/>
      <c r="M23" s="2">
        <f t="shared" si="0"/>
        <v>0</v>
      </c>
      <c r="N23" s="2">
        <f t="shared" si="1"/>
        <v>0</v>
      </c>
      <c r="O23" s="2">
        <f t="shared" si="2"/>
        <v>0</v>
      </c>
    </row>
    <row r="24" spans="1:15" ht="38.25">
      <c r="A24" s="7" t="s">
        <v>15</v>
      </c>
      <c r="B24" s="7">
        <v>23</v>
      </c>
      <c r="C24" s="7" t="s">
        <v>69</v>
      </c>
      <c r="D24" s="13">
        <v>10</v>
      </c>
      <c r="E24" s="13" t="s">
        <v>22</v>
      </c>
      <c r="F24" s="13" t="s">
        <v>77</v>
      </c>
      <c r="G24" s="7" t="s">
        <v>78</v>
      </c>
      <c r="J24" s="13"/>
      <c r="K24" s="1"/>
      <c r="L24" s="2"/>
      <c r="M24" s="2">
        <f t="shared" si="0"/>
        <v>0</v>
      </c>
      <c r="N24" s="2">
        <f t="shared" si="1"/>
        <v>0</v>
      </c>
      <c r="O24" s="2">
        <f t="shared" si="2"/>
        <v>0</v>
      </c>
    </row>
    <row r="25" spans="1:15" ht="140.25">
      <c r="A25" s="7" t="s">
        <v>15</v>
      </c>
      <c r="B25" s="7">
        <v>24</v>
      </c>
      <c r="C25" s="7" t="s">
        <v>69</v>
      </c>
      <c r="D25" s="13">
        <v>1</v>
      </c>
      <c r="E25" s="13" t="s">
        <v>22</v>
      </c>
      <c r="F25" s="13" t="s">
        <v>79</v>
      </c>
      <c r="G25" s="7" t="s">
        <v>80</v>
      </c>
      <c r="J25" s="13"/>
      <c r="K25" s="1"/>
      <c r="L25" s="2"/>
      <c r="M25" s="2">
        <f t="shared" si="0"/>
        <v>0</v>
      </c>
      <c r="N25" s="2">
        <f t="shared" si="1"/>
        <v>0</v>
      </c>
      <c r="O25" s="2">
        <f t="shared" si="2"/>
        <v>0</v>
      </c>
    </row>
    <row r="26" spans="1:15" ht="25.5">
      <c r="A26" s="7" t="s">
        <v>15</v>
      </c>
      <c r="B26" s="7">
        <v>25</v>
      </c>
      <c r="C26" s="7" t="s">
        <v>81</v>
      </c>
      <c r="D26" s="14">
        <v>8</v>
      </c>
      <c r="E26" s="14" t="s">
        <v>82</v>
      </c>
      <c r="F26" s="7" t="s">
        <v>83</v>
      </c>
      <c r="G26" s="14" t="s">
        <v>84</v>
      </c>
      <c r="H26" s="14"/>
      <c r="I26" s="14"/>
      <c r="J26" s="14" t="s">
        <v>85</v>
      </c>
      <c r="K26" s="1"/>
      <c r="L26" s="2"/>
      <c r="M26" s="2">
        <f t="shared" si="0"/>
        <v>0</v>
      </c>
      <c r="N26" s="2">
        <f t="shared" si="1"/>
        <v>0</v>
      </c>
      <c r="O26" s="2">
        <f t="shared" si="2"/>
        <v>0</v>
      </c>
    </row>
    <row r="27" spans="1:15" ht="25.5">
      <c r="A27" s="7" t="s">
        <v>15</v>
      </c>
      <c r="B27" s="7">
        <v>26</v>
      </c>
      <c r="C27" s="7" t="s">
        <v>81</v>
      </c>
      <c r="D27" s="14">
        <v>3</v>
      </c>
      <c r="E27" s="14" t="s">
        <v>22</v>
      </c>
      <c r="F27" s="7" t="s">
        <v>86</v>
      </c>
      <c r="G27" s="14"/>
      <c r="H27" s="14"/>
      <c r="I27" s="14"/>
      <c r="J27" s="14"/>
      <c r="K27" s="1"/>
      <c r="L27" s="2"/>
      <c r="M27" s="2">
        <f t="shared" si="0"/>
        <v>0</v>
      </c>
      <c r="N27" s="2">
        <f t="shared" si="1"/>
        <v>0</v>
      </c>
      <c r="O27" s="2">
        <f t="shared" si="2"/>
        <v>0</v>
      </c>
    </row>
    <row r="28" spans="1:15" ht="25.5">
      <c r="A28" s="7" t="s">
        <v>15</v>
      </c>
      <c r="B28" s="7">
        <v>27</v>
      </c>
      <c r="C28" s="7" t="s">
        <v>81</v>
      </c>
      <c r="D28" s="14">
        <v>4</v>
      </c>
      <c r="E28" s="14" t="s">
        <v>22</v>
      </c>
      <c r="F28" s="7" t="s">
        <v>581</v>
      </c>
      <c r="G28" s="14" t="s">
        <v>87</v>
      </c>
      <c r="H28" s="14"/>
      <c r="I28" s="14"/>
      <c r="J28" s="14"/>
      <c r="K28" s="1"/>
      <c r="L28" s="2"/>
      <c r="M28" s="2">
        <f t="shared" si="0"/>
        <v>0</v>
      </c>
      <c r="N28" s="2">
        <f t="shared" si="1"/>
        <v>0</v>
      </c>
      <c r="O28" s="2">
        <f t="shared" si="2"/>
        <v>0</v>
      </c>
    </row>
    <row r="29" spans="1:15" ht="25.5">
      <c r="A29" s="7" t="s">
        <v>15</v>
      </c>
      <c r="B29" s="7">
        <v>28</v>
      </c>
      <c r="C29" s="7" t="s">
        <v>81</v>
      </c>
      <c r="D29" s="14">
        <v>1</v>
      </c>
      <c r="E29" s="14" t="s">
        <v>22</v>
      </c>
      <c r="F29" s="7" t="s">
        <v>88</v>
      </c>
      <c r="G29" s="14"/>
      <c r="H29" s="14"/>
      <c r="I29" s="14"/>
      <c r="J29" s="14" t="s">
        <v>89</v>
      </c>
      <c r="K29" s="1"/>
      <c r="L29" s="2"/>
      <c r="M29" s="2">
        <f t="shared" si="0"/>
        <v>0</v>
      </c>
      <c r="N29" s="2">
        <f t="shared" si="1"/>
        <v>0</v>
      </c>
      <c r="O29" s="2">
        <f t="shared" si="2"/>
        <v>0</v>
      </c>
    </row>
    <row r="30" spans="1:15" ht="25.5">
      <c r="A30" s="7" t="s">
        <v>15</v>
      </c>
      <c r="B30" s="7">
        <v>29</v>
      </c>
      <c r="C30" s="7" t="s">
        <v>81</v>
      </c>
      <c r="D30" s="14">
        <v>2</v>
      </c>
      <c r="E30" s="14" t="s">
        <v>22</v>
      </c>
      <c r="F30" s="7" t="s">
        <v>91</v>
      </c>
      <c r="G30" s="14"/>
      <c r="H30" s="14"/>
      <c r="I30" s="14"/>
      <c r="J30" s="14" t="s">
        <v>90</v>
      </c>
      <c r="K30" s="1"/>
      <c r="L30" s="2"/>
      <c r="M30" s="2">
        <f t="shared" si="0"/>
        <v>0</v>
      </c>
      <c r="N30" s="2">
        <f t="shared" si="1"/>
        <v>0</v>
      </c>
      <c r="O30" s="2">
        <f t="shared" si="2"/>
        <v>0</v>
      </c>
    </row>
    <row r="31" spans="1:15" ht="25.5">
      <c r="A31" s="7" t="s">
        <v>15</v>
      </c>
      <c r="B31" s="7">
        <v>30</v>
      </c>
      <c r="C31" s="7" t="s">
        <v>81</v>
      </c>
      <c r="D31" s="14">
        <v>2</v>
      </c>
      <c r="E31" s="14" t="s">
        <v>22</v>
      </c>
      <c r="F31" s="7" t="s">
        <v>93</v>
      </c>
      <c r="G31" s="14"/>
      <c r="H31" s="14"/>
      <c r="I31" s="14"/>
      <c r="J31" s="14" t="s">
        <v>46</v>
      </c>
      <c r="K31" s="1"/>
      <c r="L31" s="2"/>
      <c r="M31" s="2">
        <f t="shared" si="0"/>
        <v>0</v>
      </c>
      <c r="N31" s="2">
        <f t="shared" si="1"/>
        <v>0</v>
      </c>
      <c r="O31" s="2">
        <f t="shared" si="2"/>
        <v>0</v>
      </c>
    </row>
    <row r="32" spans="1:15" ht="25.5">
      <c r="A32" s="7" t="s">
        <v>15</v>
      </c>
      <c r="B32" s="7">
        <v>31</v>
      </c>
      <c r="C32" s="7" t="s">
        <v>81</v>
      </c>
      <c r="D32" s="14">
        <v>2</v>
      </c>
      <c r="E32" s="14" t="s">
        <v>22</v>
      </c>
      <c r="F32" s="7" t="s">
        <v>94</v>
      </c>
      <c r="G32" s="14"/>
      <c r="H32" s="14"/>
      <c r="I32" s="14"/>
      <c r="J32" s="14" t="s">
        <v>89</v>
      </c>
      <c r="K32" s="1"/>
      <c r="L32" s="2"/>
      <c r="M32" s="2">
        <f t="shared" si="0"/>
        <v>0</v>
      </c>
      <c r="N32" s="2">
        <f t="shared" si="1"/>
        <v>0</v>
      </c>
      <c r="O32" s="2">
        <f t="shared" si="2"/>
        <v>0</v>
      </c>
    </row>
    <row r="33" spans="1:15" ht="25.5">
      <c r="A33" s="7" t="s">
        <v>15</v>
      </c>
      <c r="B33" s="7">
        <v>32</v>
      </c>
      <c r="C33" s="7" t="s">
        <v>81</v>
      </c>
      <c r="D33" s="14">
        <v>3</v>
      </c>
      <c r="E33" s="14" t="s">
        <v>22</v>
      </c>
      <c r="F33" s="7" t="s">
        <v>95</v>
      </c>
      <c r="G33" s="14"/>
      <c r="H33" s="14"/>
      <c r="I33" s="14"/>
      <c r="J33" s="14" t="s">
        <v>28</v>
      </c>
      <c r="K33" s="1"/>
      <c r="L33" s="2"/>
      <c r="M33" s="2">
        <f t="shared" si="0"/>
        <v>0</v>
      </c>
      <c r="N33" s="2">
        <f t="shared" si="1"/>
        <v>0</v>
      </c>
      <c r="O33" s="2">
        <f t="shared" si="2"/>
        <v>0</v>
      </c>
    </row>
    <row r="34" spans="1:15" ht="25.5">
      <c r="A34" s="7" t="s">
        <v>15</v>
      </c>
      <c r="B34" s="7">
        <v>33</v>
      </c>
      <c r="C34" s="7" t="s">
        <v>96</v>
      </c>
      <c r="D34" s="15">
        <v>2</v>
      </c>
      <c r="E34" s="13" t="s">
        <v>22</v>
      </c>
      <c r="F34" s="7" t="s">
        <v>97</v>
      </c>
      <c r="G34" s="15"/>
      <c r="H34" s="15"/>
      <c r="I34" s="15"/>
      <c r="J34" s="15" t="s">
        <v>19</v>
      </c>
      <c r="K34" s="1"/>
      <c r="L34" s="2"/>
      <c r="M34" s="2">
        <f t="shared" si="0"/>
        <v>0</v>
      </c>
      <c r="N34" s="2">
        <f t="shared" si="1"/>
        <v>0</v>
      </c>
      <c r="O34" s="2">
        <f t="shared" si="2"/>
        <v>0</v>
      </c>
    </row>
    <row r="35" spans="1:15" ht="25.5">
      <c r="A35" s="7" t="s">
        <v>15</v>
      </c>
      <c r="B35" s="7">
        <v>34</v>
      </c>
      <c r="C35" s="7" t="s">
        <v>96</v>
      </c>
      <c r="D35" s="15">
        <v>1</v>
      </c>
      <c r="E35" s="13" t="s">
        <v>22</v>
      </c>
      <c r="F35" s="7" t="s">
        <v>98</v>
      </c>
      <c r="G35" s="15"/>
      <c r="H35" s="15"/>
      <c r="I35" s="15"/>
      <c r="J35" s="15" t="s">
        <v>99</v>
      </c>
      <c r="K35" s="1"/>
      <c r="L35" s="2"/>
      <c r="M35" s="2">
        <f t="shared" si="0"/>
        <v>0</v>
      </c>
      <c r="N35" s="2">
        <f t="shared" si="1"/>
        <v>0</v>
      </c>
      <c r="O35" s="2">
        <f t="shared" si="2"/>
        <v>0</v>
      </c>
    </row>
    <row r="36" spans="1:15" ht="25.5">
      <c r="A36" s="7" t="s">
        <v>15</v>
      </c>
      <c r="B36" s="7">
        <v>35</v>
      </c>
      <c r="C36" s="7" t="s">
        <v>96</v>
      </c>
      <c r="D36" s="15">
        <v>1</v>
      </c>
      <c r="E36" s="13" t="s">
        <v>22</v>
      </c>
      <c r="F36" s="7" t="s">
        <v>100</v>
      </c>
      <c r="G36" s="15"/>
      <c r="H36" s="15"/>
      <c r="I36" s="15"/>
      <c r="J36" s="15" t="s">
        <v>101</v>
      </c>
      <c r="K36" s="1"/>
      <c r="L36" s="2"/>
      <c r="M36" s="2">
        <f t="shared" si="0"/>
        <v>0</v>
      </c>
      <c r="N36" s="2">
        <f t="shared" si="1"/>
        <v>0</v>
      </c>
      <c r="O36" s="2">
        <f t="shared" si="2"/>
        <v>0</v>
      </c>
    </row>
    <row r="37" spans="1:15" ht="25.5">
      <c r="A37" s="7" t="s">
        <v>15</v>
      </c>
      <c r="B37" s="7">
        <v>36</v>
      </c>
      <c r="C37" s="7" t="s">
        <v>96</v>
      </c>
      <c r="D37" s="15">
        <v>1</v>
      </c>
      <c r="E37" s="13" t="s">
        <v>22</v>
      </c>
      <c r="F37" s="7" t="s">
        <v>102</v>
      </c>
      <c r="G37" s="15"/>
      <c r="H37" s="15"/>
      <c r="I37" s="15"/>
      <c r="J37" s="15" t="s">
        <v>28</v>
      </c>
      <c r="K37" s="1"/>
      <c r="L37" s="2"/>
      <c r="M37" s="2">
        <f t="shared" si="0"/>
        <v>0</v>
      </c>
      <c r="N37" s="2">
        <f t="shared" si="1"/>
        <v>0</v>
      </c>
      <c r="O37" s="2">
        <f t="shared" si="2"/>
        <v>0</v>
      </c>
    </row>
    <row r="38" spans="1:15" ht="25.5">
      <c r="A38" s="7" t="s">
        <v>15</v>
      </c>
      <c r="B38" s="7">
        <v>37</v>
      </c>
      <c r="C38" s="7" t="s">
        <v>96</v>
      </c>
      <c r="D38" s="15">
        <v>2</v>
      </c>
      <c r="E38" s="13" t="s">
        <v>22</v>
      </c>
      <c r="F38" s="7" t="s">
        <v>103</v>
      </c>
      <c r="G38" s="15"/>
      <c r="H38" s="15"/>
      <c r="I38" s="15"/>
      <c r="J38" s="15" t="s">
        <v>19</v>
      </c>
      <c r="K38" s="1"/>
      <c r="L38" s="2"/>
      <c r="M38" s="2">
        <f t="shared" si="0"/>
        <v>0</v>
      </c>
      <c r="N38" s="2">
        <f t="shared" si="1"/>
        <v>0</v>
      </c>
      <c r="O38" s="2">
        <f t="shared" si="2"/>
        <v>0</v>
      </c>
    </row>
    <row r="39" spans="1:15" ht="25.5">
      <c r="A39" s="7" t="s">
        <v>15</v>
      </c>
      <c r="B39" s="7">
        <v>38</v>
      </c>
      <c r="C39" s="7" t="s">
        <v>96</v>
      </c>
      <c r="D39" s="15">
        <v>2</v>
      </c>
      <c r="E39" s="13" t="s">
        <v>22</v>
      </c>
      <c r="F39" s="7" t="s">
        <v>104</v>
      </c>
      <c r="G39" s="15"/>
      <c r="H39" s="15"/>
      <c r="I39" s="15"/>
      <c r="J39" s="15" t="s">
        <v>19</v>
      </c>
      <c r="K39" s="1"/>
      <c r="L39" s="2"/>
      <c r="M39" s="2">
        <f t="shared" si="0"/>
        <v>0</v>
      </c>
      <c r="N39" s="2">
        <f t="shared" si="1"/>
        <v>0</v>
      </c>
      <c r="O39" s="2">
        <f t="shared" si="2"/>
        <v>0</v>
      </c>
    </row>
    <row r="40" spans="1:15" ht="63.75">
      <c r="A40" s="7" t="s">
        <v>15</v>
      </c>
      <c r="B40" s="7">
        <v>39</v>
      </c>
      <c r="C40" s="7" t="s">
        <v>96</v>
      </c>
      <c r="D40" s="15">
        <v>3</v>
      </c>
      <c r="E40" s="13" t="s">
        <v>22</v>
      </c>
      <c r="F40" s="7" t="s">
        <v>105</v>
      </c>
      <c r="G40" s="15"/>
      <c r="H40" s="15"/>
      <c r="I40" s="15"/>
      <c r="J40" s="15"/>
      <c r="K40" s="1"/>
      <c r="L40" s="2"/>
      <c r="M40" s="2">
        <f t="shared" si="0"/>
        <v>0</v>
      </c>
      <c r="N40" s="2">
        <f t="shared" si="1"/>
        <v>0</v>
      </c>
      <c r="O40" s="2">
        <f t="shared" si="2"/>
        <v>0</v>
      </c>
    </row>
    <row r="41" spans="1:15" ht="25.5">
      <c r="A41" s="7" t="s">
        <v>15</v>
      </c>
      <c r="B41" s="7">
        <v>40</v>
      </c>
      <c r="C41" s="7" t="s">
        <v>107</v>
      </c>
      <c r="D41" s="15">
        <v>8</v>
      </c>
      <c r="E41" s="15" t="s">
        <v>22</v>
      </c>
      <c r="F41" s="7" t="s">
        <v>108</v>
      </c>
      <c r="G41" s="15"/>
      <c r="H41" s="7" t="s">
        <v>106</v>
      </c>
      <c r="I41" s="15"/>
      <c r="J41" s="16" t="s">
        <v>89</v>
      </c>
      <c r="K41" s="1"/>
      <c r="L41" s="2"/>
      <c r="M41" s="2">
        <f t="shared" si="0"/>
        <v>0</v>
      </c>
      <c r="N41" s="2">
        <f t="shared" si="1"/>
        <v>0</v>
      </c>
      <c r="O41" s="2">
        <f t="shared" si="2"/>
        <v>0</v>
      </c>
    </row>
    <row r="42" spans="1:15" ht="25.5">
      <c r="A42" s="7" t="s">
        <v>15</v>
      </c>
      <c r="B42" s="7">
        <v>41</v>
      </c>
      <c r="C42" s="7" t="s">
        <v>107</v>
      </c>
      <c r="D42" s="15">
        <v>3</v>
      </c>
      <c r="E42" s="15" t="s">
        <v>22</v>
      </c>
      <c r="F42" s="7" t="s">
        <v>111</v>
      </c>
      <c r="G42" s="15"/>
      <c r="H42" s="7" t="s">
        <v>109</v>
      </c>
      <c r="I42" s="15"/>
      <c r="J42" s="16" t="s">
        <v>112</v>
      </c>
      <c r="K42" s="1"/>
      <c r="L42" s="2"/>
      <c r="M42" s="2">
        <f t="shared" si="0"/>
        <v>0</v>
      </c>
      <c r="N42" s="2">
        <f t="shared" si="1"/>
        <v>0</v>
      </c>
      <c r="O42" s="2">
        <f t="shared" si="2"/>
        <v>0</v>
      </c>
    </row>
    <row r="43" spans="1:15" ht="25.5">
      <c r="A43" s="7" t="s">
        <v>15</v>
      </c>
      <c r="B43" s="7">
        <v>42</v>
      </c>
      <c r="C43" s="7" t="s">
        <v>107</v>
      </c>
      <c r="D43" s="15">
        <v>3</v>
      </c>
      <c r="E43" s="15" t="s">
        <v>22</v>
      </c>
      <c r="F43" s="7" t="s">
        <v>114</v>
      </c>
      <c r="G43" s="15"/>
      <c r="H43" s="7" t="s">
        <v>113</v>
      </c>
      <c r="I43" s="15"/>
      <c r="J43" s="16" t="s">
        <v>28</v>
      </c>
      <c r="K43" s="1"/>
      <c r="L43" s="2"/>
      <c r="M43" s="2">
        <f t="shared" si="0"/>
        <v>0</v>
      </c>
      <c r="N43" s="2">
        <f t="shared" si="1"/>
        <v>0</v>
      </c>
      <c r="O43" s="2">
        <f t="shared" si="2"/>
        <v>0</v>
      </c>
    </row>
    <row r="44" spans="1:15" ht="25.5">
      <c r="A44" s="7" t="s">
        <v>15</v>
      </c>
      <c r="B44" s="7">
        <v>43</v>
      </c>
      <c r="C44" s="7" t="s">
        <v>107</v>
      </c>
      <c r="D44" s="15">
        <v>3</v>
      </c>
      <c r="E44" s="15" t="s">
        <v>22</v>
      </c>
      <c r="F44" s="7" t="s">
        <v>116</v>
      </c>
      <c r="G44" s="15"/>
      <c r="H44" s="7" t="s">
        <v>115</v>
      </c>
      <c r="I44" s="15"/>
      <c r="J44" s="16" t="s">
        <v>90</v>
      </c>
      <c r="K44" s="1"/>
      <c r="L44" s="2"/>
      <c r="M44" s="2">
        <f t="shared" si="0"/>
        <v>0</v>
      </c>
      <c r="N44" s="2">
        <f t="shared" si="1"/>
        <v>0</v>
      </c>
      <c r="O44" s="2">
        <f t="shared" si="2"/>
        <v>0</v>
      </c>
    </row>
    <row r="45" spans="1:15" ht="25.5">
      <c r="A45" s="7" t="s">
        <v>15</v>
      </c>
      <c r="B45" s="7">
        <v>44</v>
      </c>
      <c r="C45" s="7" t="s">
        <v>107</v>
      </c>
      <c r="D45" s="15">
        <v>4</v>
      </c>
      <c r="E45" s="15" t="s">
        <v>22</v>
      </c>
      <c r="F45" s="7" t="s">
        <v>118</v>
      </c>
      <c r="G45" s="15"/>
      <c r="H45" s="7" t="s">
        <v>119</v>
      </c>
      <c r="I45" s="15"/>
      <c r="J45" s="16" t="s">
        <v>89</v>
      </c>
      <c r="K45" s="1"/>
      <c r="L45" s="2"/>
      <c r="M45" s="2">
        <f t="shared" si="0"/>
        <v>0</v>
      </c>
      <c r="N45" s="2">
        <f t="shared" si="1"/>
        <v>0</v>
      </c>
      <c r="O45" s="2">
        <f t="shared" si="2"/>
        <v>0</v>
      </c>
    </row>
    <row r="46" spans="1:15" ht="63.75">
      <c r="A46" s="7" t="s">
        <v>15</v>
      </c>
      <c r="B46" s="7">
        <v>45</v>
      </c>
      <c r="C46" s="7" t="s">
        <v>120</v>
      </c>
      <c r="D46" s="15">
        <v>2</v>
      </c>
      <c r="E46" s="15" t="s">
        <v>42</v>
      </c>
      <c r="F46" s="7" t="s">
        <v>121</v>
      </c>
      <c r="G46" s="15" t="s">
        <v>122</v>
      </c>
      <c r="H46" s="15" t="s">
        <v>123</v>
      </c>
      <c r="I46" s="15"/>
      <c r="J46" s="15"/>
      <c r="K46" s="1"/>
      <c r="L46" s="2"/>
      <c r="M46" s="2">
        <f t="shared" si="0"/>
        <v>0</v>
      </c>
      <c r="N46" s="2">
        <f t="shared" si="1"/>
        <v>0</v>
      </c>
      <c r="O46" s="2">
        <f t="shared" si="2"/>
        <v>0</v>
      </c>
    </row>
    <row r="47" spans="1:15" ht="63.75">
      <c r="A47" s="7" t="s">
        <v>15</v>
      </c>
      <c r="B47" s="7">
        <v>46</v>
      </c>
      <c r="C47" s="7" t="s">
        <v>120</v>
      </c>
      <c r="D47" s="15">
        <v>1</v>
      </c>
      <c r="E47" s="15" t="s">
        <v>42</v>
      </c>
      <c r="F47" s="7" t="s">
        <v>125</v>
      </c>
      <c r="G47" s="15" t="s">
        <v>124</v>
      </c>
      <c r="H47" s="15" t="s">
        <v>126</v>
      </c>
      <c r="I47" s="15"/>
      <c r="J47" s="15"/>
      <c r="K47" s="1"/>
      <c r="L47" s="2"/>
      <c r="M47" s="2">
        <f t="shared" si="0"/>
        <v>0</v>
      </c>
      <c r="N47" s="2">
        <f t="shared" si="1"/>
        <v>0</v>
      </c>
      <c r="O47" s="2">
        <f t="shared" si="2"/>
        <v>0</v>
      </c>
    </row>
    <row r="48" spans="1:15" ht="38.25">
      <c r="A48" s="7" t="s">
        <v>15</v>
      </c>
      <c r="B48" s="7">
        <v>47</v>
      </c>
      <c r="C48" s="7" t="s">
        <v>129</v>
      </c>
      <c r="D48" s="15">
        <v>3</v>
      </c>
      <c r="E48" s="15" t="s">
        <v>22</v>
      </c>
      <c r="F48" s="7" t="s">
        <v>130</v>
      </c>
      <c r="G48" s="15" t="s">
        <v>128</v>
      </c>
      <c r="H48" s="15"/>
      <c r="I48" s="15"/>
      <c r="J48" s="15" t="s">
        <v>89</v>
      </c>
      <c r="K48" s="1"/>
      <c r="L48" s="2"/>
      <c r="M48" s="2">
        <f t="shared" si="0"/>
        <v>0</v>
      </c>
      <c r="N48" s="2">
        <f t="shared" si="1"/>
        <v>0</v>
      </c>
      <c r="O48" s="2">
        <f t="shared" si="2"/>
        <v>0</v>
      </c>
    </row>
    <row r="49" spans="1:15" ht="38.25">
      <c r="A49" s="7" t="s">
        <v>15</v>
      </c>
      <c r="B49" s="7">
        <v>48</v>
      </c>
      <c r="C49" s="7" t="s">
        <v>129</v>
      </c>
      <c r="D49" s="15">
        <v>2</v>
      </c>
      <c r="E49" s="15" t="s">
        <v>22</v>
      </c>
      <c r="F49" s="7" t="s">
        <v>132</v>
      </c>
      <c r="G49" s="15" t="s">
        <v>131</v>
      </c>
      <c r="H49" s="15"/>
      <c r="I49" s="15"/>
      <c r="J49" s="15" t="s">
        <v>90</v>
      </c>
      <c r="K49" s="1"/>
      <c r="L49" s="2"/>
      <c r="M49" s="2">
        <f t="shared" si="0"/>
        <v>0</v>
      </c>
      <c r="N49" s="2">
        <f t="shared" si="1"/>
        <v>0</v>
      </c>
      <c r="O49" s="2">
        <f t="shared" si="2"/>
        <v>0</v>
      </c>
    </row>
    <row r="50" spans="1:15" ht="38.25">
      <c r="A50" s="7" t="s">
        <v>15</v>
      </c>
      <c r="B50" s="7">
        <v>49</v>
      </c>
      <c r="C50" s="7" t="s">
        <v>129</v>
      </c>
      <c r="D50" s="15">
        <v>2</v>
      </c>
      <c r="E50" s="15" t="s">
        <v>22</v>
      </c>
      <c r="F50" s="7" t="s">
        <v>133</v>
      </c>
      <c r="G50" s="15" t="s">
        <v>131</v>
      </c>
      <c r="H50" s="15"/>
      <c r="I50" s="15"/>
      <c r="J50" s="15" t="s">
        <v>110</v>
      </c>
      <c r="K50" s="1"/>
      <c r="L50" s="2"/>
      <c r="M50" s="2">
        <f t="shared" si="0"/>
        <v>0</v>
      </c>
      <c r="N50" s="2">
        <f t="shared" si="1"/>
        <v>0</v>
      </c>
      <c r="O50" s="2">
        <f t="shared" si="2"/>
        <v>0</v>
      </c>
    </row>
    <row r="51" spans="1:15" ht="38.25">
      <c r="A51" s="7" t="s">
        <v>15</v>
      </c>
      <c r="B51" s="7">
        <v>50</v>
      </c>
      <c r="C51" s="7" t="s">
        <v>129</v>
      </c>
      <c r="D51" s="15">
        <v>2</v>
      </c>
      <c r="E51" s="15" t="s">
        <v>22</v>
      </c>
      <c r="F51" s="7" t="s">
        <v>134</v>
      </c>
      <c r="G51" s="15" t="s">
        <v>131</v>
      </c>
      <c r="H51" s="15"/>
      <c r="I51" s="15"/>
      <c r="J51" s="15" t="s">
        <v>28</v>
      </c>
      <c r="K51" s="1"/>
      <c r="L51" s="2"/>
      <c r="M51" s="2">
        <f t="shared" si="0"/>
        <v>0</v>
      </c>
      <c r="N51" s="2">
        <f t="shared" si="1"/>
        <v>0</v>
      </c>
      <c r="O51" s="2">
        <f t="shared" si="2"/>
        <v>0</v>
      </c>
    </row>
    <row r="52" spans="1:15" ht="38.25">
      <c r="A52" s="7" t="s">
        <v>15</v>
      </c>
      <c r="B52" s="7">
        <v>51</v>
      </c>
      <c r="C52" s="7" t="s">
        <v>129</v>
      </c>
      <c r="D52" s="15">
        <v>2</v>
      </c>
      <c r="E52" s="15" t="s">
        <v>22</v>
      </c>
      <c r="F52" s="7" t="s">
        <v>135</v>
      </c>
      <c r="G52" s="15" t="s">
        <v>131</v>
      </c>
      <c r="H52" s="15"/>
      <c r="I52" s="15"/>
      <c r="J52" s="15" t="s">
        <v>89</v>
      </c>
      <c r="K52" s="1"/>
      <c r="L52" s="2"/>
      <c r="M52" s="2">
        <f t="shared" si="0"/>
        <v>0</v>
      </c>
      <c r="N52" s="2">
        <f t="shared" si="1"/>
        <v>0</v>
      </c>
      <c r="O52" s="2">
        <f t="shared" si="2"/>
        <v>0</v>
      </c>
    </row>
    <row r="53" spans="1:15" ht="165.75">
      <c r="A53" s="7" t="s">
        <v>15</v>
      </c>
      <c r="B53" s="7">
        <v>52</v>
      </c>
      <c r="C53" s="7" t="s">
        <v>137</v>
      </c>
      <c r="D53" s="15">
        <v>1</v>
      </c>
      <c r="E53" s="15" t="s">
        <v>22</v>
      </c>
      <c r="F53" s="7" t="s">
        <v>138</v>
      </c>
      <c r="G53" s="15" t="s">
        <v>136</v>
      </c>
      <c r="H53" s="15"/>
      <c r="I53" s="15"/>
      <c r="J53" s="15" t="s">
        <v>89</v>
      </c>
      <c r="K53" s="1"/>
      <c r="L53" s="2"/>
      <c r="M53" s="2">
        <f t="shared" si="0"/>
        <v>0</v>
      </c>
      <c r="N53" s="2">
        <f t="shared" si="1"/>
        <v>0</v>
      </c>
      <c r="O53" s="2">
        <f t="shared" si="2"/>
        <v>0</v>
      </c>
    </row>
    <row r="54" spans="1:15" ht="51">
      <c r="A54" s="7" t="s">
        <v>15</v>
      </c>
      <c r="B54" s="7">
        <v>53</v>
      </c>
      <c r="C54" s="7" t="s">
        <v>139</v>
      </c>
      <c r="D54" s="15">
        <v>5</v>
      </c>
      <c r="E54" s="15" t="s">
        <v>22</v>
      </c>
      <c r="F54" s="7" t="s">
        <v>140</v>
      </c>
      <c r="G54" s="15"/>
      <c r="H54" s="15"/>
      <c r="I54" s="15"/>
      <c r="J54" s="15"/>
      <c r="K54" s="1"/>
      <c r="L54" s="2"/>
      <c r="M54" s="2">
        <f t="shared" si="0"/>
        <v>0</v>
      </c>
      <c r="N54" s="2">
        <f t="shared" si="1"/>
        <v>0</v>
      </c>
      <c r="O54" s="2">
        <f t="shared" si="2"/>
        <v>0</v>
      </c>
    </row>
    <row r="55" spans="1:15" ht="63.75">
      <c r="A55" s="7" t="s">
        <v>15</v>
      </c>
      <c r="B55" s="7">
        <v>65</v>
      </c>
      <c r="C55" s="7" t="s">
        <v>1</v>
      </c>
      <c r="D55" s="13">
        <v>4</v>
      </c>
      <c r="E55" s="13" t="s">
        <v>22</v>
      </c>
      <c r="F55" s="7" t="s">
        <v>142</v>
      </c>
      <c r="G55" s="13" t="s">
        <v>141</v>
      </c>
      <c r="H55" s="13"/>
      <c r="I55" s="13"/>
      <c r="J55" s="13"/>
      <c r="K55" s="1"/>
      <c r="L55" s="2"/>
      <c r="M55" s="2">
        <f t="shared" si="0"/>
        <v>0</v>
      </c>
      <c r="N55" s="2">
        <f t="shared" si="1"/>
        <v>0</v>
      </c>
      <c r="O55" s="2">
        <f t="shared" si="2"/>
        <v>0</v>
      </c>
    </row>
    <row r="56" spans="1:15" ht="89.25">
      <c r="A56" s="7" t="s">
        <v>15</v>
      </c>
      <c r="B56" s="7">
        <v>66</v>
      </c>
      <c r="C56" s="7" t="s">
        <v>1</v>
      </c>
      <c r="D56" s="13">
        <v>15</v>
      </c>
      <c r="E56" s="17" t="s">
        <v>82</v>
      </c>
      <c r="F56" s="7" t="s">
        <v>143</v>
      </c>
      <c r="G56" s="13" t="s">
        <v>56</v>
      </c>
      <c r="H56" s="13"/>
      <c r="I56" s="13"/>
      <c r="J56" s="13"/>
      <c r="K56" s="1"/>
      <c r="L56" s="2"/>
      <c r="M56" s="2">
        <f t="shared" si="0"/>
        <v>0</v>
      </c>
      <c r="N56" s="2">
        <f t="shared" si="1"/>
        <v>0</v>
      </c>
      <c r="O56" s="2">
        <f t="shared" si="2"/>
        <v>0</v>
      </c>
    </row>
    <row r="57" spans="1:15" ht="25.5">
      <c r="A57" s="7" t="s">
        <v>15</v>
      </c>
      <c r="B57" s="7">
        <v>67</v>
      </c>
      <c r="C57" s="7" t="s">
        <v>1</v>
      </c>
      <c r="D57" s="13">
        <v>10</v>
      </c>
      <c r="E57" s="13" t="s">
        <v>22</v>
      </c>
      <c r="F57" s="7" t="s">
        <v>144</v>
      </c>
      <c r="G57" s="13" t="s">
        <v>74</v>
      </c>
      <c r="H57" s="13"/>
      <c r="I57" s="13"/>
      <c r="J57" s="13"/>
      <c r="K57" s="1"/>
      <c r="L57" s="2"/>
      <c r="M57" s="2">
        <f t="shared" si="0"/>
        <v>0</v>
      </c>
      <c r="N57" s="2">
        <f t="shared" si="1"/>
        <v>0</v>
      </c>
      <c r="O57" s="2">
        <f t="shared" si="2"/>
        <v>0</v>
      </c>
    </row>
    <row r="58" spans="1:15" ht="25.5">
      <c r="A58" s="7" t="s">
        <v>15</v>
      </c>
      <c r="B58" s="7">
        <v>68</v>
      </c>
      <c r="C58" s="7" t="s">
        <v>1</v>
      </c>
      <c r="D58" s="13">
        <v>10</v>
      </c>
      <c r="E58" s="13" t="s">
        <v>22</v>
      </c>
      <c r="F58" s="7" t="s">
        <v>146</v>
      </c>
      <c r="G58" s="13" t="s">
        <v>74</v>
      </c>
      <c r="H58" s="13"/>
      <c r="I58" s="13"/>
      <c r="J58" s="13"/>
      <c r="K58" s="1"/>
      <c r="L58" s="2"/>
      <c r="M58" s="2">
        <f t="shared" si="0"/>
        <v>0</v>
      </c>
      <c r="N58" s="2">
        <f t="shared" si="1"/>
        <v>0</v>
      </c>
      <c r="O58" s="2">
        <f t="shared" si="2"/>
        <v>0</v>
      </c>
    </row>
    <row r="59" spans="1:15" ht="25.5">
      <c r="A59" s="7" t="s">
        <v>15</v>
      </c>
      <c r="B59" s="7">
        <v>69</v>
      </c>
      <c r="C59" s="7" t="s">
        <v>1</v>
      </c>
      <c r="D59" s="13">
        <v>1</v>
      </c>
      <c r="E59" s="13" t="s">
        <v>42</v>
      </c>
      <c r="F59" s="7" t="s">
        <v>147</v>
      </c>
      <c r="G59" s="13" t="s">
        <v>148</v>
      </c>
      <c r="H59" s="13"/>
      <c r="I59" s="13"/>
      <c r="J59" s="13"/>
      <c r="K59" s="1"/>
      <c r="L59" s="2"/>
      <c r="M59" s="2">
        <f t="shared" si="0"/>
        <v>0</v>
      </c>
      <c r="N59" s="2">
        <f t="shared" si="1"/>
        <v>0</v>
      </c>
      <c r="O59" s="2">
        <f t="shared" si="2"/>
        <v>0</v>
      </c>
    </row>
    <row r="60" spans="1:15" ht="25.5">
      <c r="A60" s="7" t="s">
        <v>15</v>
      </c>
      <c r="B60" s="7">
        <v>70</v>
      </c>
      <c r="C60" s="7" t="s">
        <v>1</v>
      </c>
      <c r="D60" s="13">
        <v>1</v>
      </c>
      <c r="E60" s="7" t="s">
        <v>57</v>
      </c>
      <c r="F60" s="7" t="s">
        <v>149</v>
      </c>
      <c r="G60" s="13" t="s">
        <v>150</v>
      </c>
      <c r="H60" s="13"/>
      <c r="I60" s="13"/>
      <c r="J60" s="13"/>
      <c r="K60" s="1"/>
      <c r="L60" s="2"/>
      <c r="M60" s="2">
        <f t="shared" si="0"/>
        <v>0</v>
      </c>
      <c r="N60" s="2">
        <f t="shared" si="1"/>
        <v>0</v>
      </c>
      <c r="O60" s="2">
        <f t="shared" si="2"/>
        <v>0</v>
      </c>
    </row>
    <row r="61" spans="1:15" ht="293.25">
      <c r="A61" s="7" t="s">
        <v>15</v>
      </c>
      <c r="B61" s="7">
        <v>71</v>
      </c>
      <c r="C61" s="7" t="s">
        <v>1</v>
      </c>
      <c r="D61" s="13">
        <v>2</v>
      </c>
      <c r="E61" s="13" t="s">
        <v>22</v>
      </c>
      <c r="F61" s="7" t="s">
        <v>151</v>
      </c>
      <c r="G61" s="13" t="s">
        <v>152</v>
      </c>
      <c r="H61" s="13"/>
      <c r="I61" s="13"/>
      <c r="J61" s="13"/>
      <c r="K61" s="1"/>
      <c r="L61" s="2"/>
      <c r="M61" s="2">
        <f t="shared" si="0"/>
        <v>0</v>
      </c>
      <c r="N61" s="2">
        <f t="shared" si="1"/>
        <v>0</v>
      </c>
      <c r="O61" s="2">
        <f t="shared" si="2"/>
        <v>0</v>
      </c>
    </row>
    <row r="62" spans="1:15" ht="38.25">
      <c r="A62" s="7" t="s">
        <v>15</v>
      </c>
      <c r="B62" s="7">
        <v>72</v>
      </c>
      <c r="C62" s="7" t="s">
        <v>1</v>
      </c>
      <c r="D62" s="13">
        <v>2</v>
      </c>
      <c r="E62" s="13" t="s">
        <v>22</v>
      </c>
      <c r="F62" s="7" t="s">
        <v>153</v>
      </c>
      <c r="G62" s="13" t="s">
        <v>154</v>
      </c>
      <c r="H62" s="13"/>
      <c r="I62" s="13"/>
      <c r="J62" s="13" t="s">
        <v>89</v>
      </c>
      <c r="K62" s="1"/>
      <c r="L62" s="2"/>
      <c r="M62" s="2">
        <f t="shared" si="0"/>
        <v>0</v>
      </c>
      <c r="N62" s="2">
        <f t="shared" si="1"/>
        <v>0</v>
      </c>
      <c r="O62" s="2">
        <f t="shared" si="2"/>
        <v>0</v>
      </c>
    </row>
    <row r="63" spans="1:15" ht="38.25">
      <c r="A63" s="7" t="s">
        <v>15</v>
      </c>
      <c r="B63" s="7">
        <v>73</v>
      </c>
      <c r="C63" s="7" t="s">
        <v>155</v>
      </c>
      <c r="D63" s="18">
        <v>2</v>
      </c>
      <c r="E63" s="15" t="s">
        <v>22</v>
      </c>
      <c r="F63" s="7" t="s">
        <v>156</v>
      </c>
      <c r="G63" s="18"/>
      <c r="H63" s="18"/>
      <c r="I63" s="18"/>
      <c r="J63" s="18" t="s">
        <v>89</v>
      </c>
      <c r="K63" s="1"/>
      <c r="L63" s="2"/>
      <c r="M63" s="2">
        <f t="shared" si="0"/>
        <v>0</v>
      </c>
      <c r="N63" s="2">
        <f t="shared" si="1"/>
        <v>0</v>
      </c>
      <c r="O63" s="2">
        <f t="shared" si="2"/>
        <v>0</v>
      </c>
    </row>
    <row r="64" spans="1:15" ht="38.25">
      <c r="A64" s="7" t="s">
        <v>15</v>
      </c>
      <c r="B64" s="7">
        <v>74</v>
      </c>
      <c r="C64" s="7" t="s">
        <v>155</v>
      </c>
      <c r="D64" s="18">
        <v>2</v>
      </c>
      <c r="E64" s="15" t="s">
        <v>22</v>
      </c>
      <c r="F64" s="7" t="s">
        <v>157</v>
      </c>
      <c r="G64" s="18"/>
      <c r="H64" s="18"/>
      <c r="I64" s="18"/>
      <c r="J64" s="18"/>
      <c r="K64" s="1"/>
      <c r="L64" s="2"/>
      <c r="M64" s="2">
        <f t="shared" si="0"/>
        <v>0</v>
      </c>
      <c r="N64" s="2">
        <f t="shared" si="1"/>
        <v>0</v>
      </c>
      <c r="O64" s="2">
        <f t="shared" si="2"/>
        <v>0</v>
      </c>
    </row>
    <row r="65" spans="1:15" ht="38.25">
      <c r="A65" s="7" t="s">
        <v>15</v>
      </c>
      <c r="B65" s="7">
        <v>75</v>
      </c>
      <c r="C65" s="7" t="s">
        <v>155</v>
      </c>
      <c r="D65" s="18">
        <v>2</v>
      </c>
      <c r="E65" s="15" t="s">
        <v>22</v>
      </c>
      <c r="F65" s="7" t="s">
        <v>158</v>
      </c>
      <c r="G65" s="18"/>
      <c r="H65" s="18"/>
      <c r="I65" s="18"/>
      <c r="J65" s="18"/>
      <c r="K65" s="1"/>
      <c r="L65" s="2"/>
      <c r="M65" s="2">
        <f t="shared" si="0"/>
        <v>0</v>
      </c>
      <c r="N65" s="2">
        <f t="shared" si="1"/>
        <v>0</v>
      </c>
      <c r="O65" s="2">
        <f t="shared" si="2"/>
        <v>0</v>
      </c>
    </row>
    <row r="66" spans="1:15" ht="38.25">
      <c r="A66" s="7" t="s">
        <v>15</v>
      </c>
      <c r="B66" s="7">
        <v>76</v>
      </c>
      <c r="C66" s="7" t="s">
        <v>155</v>
      </c>
      <c r="D66" s="18">
        <v>2</v>
      </c>
      <c r="E66" s="15" t="s">
        <v>22</v>
      </c>
      <c r="F66" s="7" t="s">
        <v>159</v>
      </c>
      <c r="G66" s="18"/>
      <c r="H66" s="18"/>
      <c r="I66" s="18"/>
      <c r="J66" s="18"/>
      <c r="K66" s="1"/>
      <c r="L66" s="2"/>
      <c r="M66" s="2">
        <f t="shared" si="0"/>
        <v>0</v>
      </c>
      <c r="N66" s="2">
        <f t="shared" si="1"/>
        <v>0</v>
      </c>
      <c r="O66" s="2">
        <f t="shared" si="2"/>
        <v>0</v>
      </c>
    </row>
    <row r="67" spans="1:15" ht="38.25">
      <c r="A67" s="7" t="s">
        <v>15</v>
      </c>
      <c r="B67" s="7">
        <v>77</v>
      </c>
      <c r="C67" s="7" t="s">
        <v>160</v>
      </c>
      <c r="D67" s="18">
        <v>1</v>
      </c>
      <c r="E67" s="15" t="s">
        <v>22</v>
      </c>
      <c r="F67" s="7" t="s">
        <v>161</v>
      </c>
      <c r="G67" s="18"/>
      <c r="H67" s="18"/>
      <c r="I67" s="18"/>
      <c r="J67" s="18" t="s">
        <v>89</v>
      </c>
      <c r="K67" s="1"/>
      <c r="L67" s="2"/>
      <c r="M67" s="2">
        <f t="shared" ref="M67:M130" si="3">L67*D67</f>
        <v>0</v>
      </c>
      <c r="N67" s="2">
        <f t="shared" ref="N67:N130" si="4">M67*0.16</f>
        <v>0</v>
      </c>
      <c r="O67" s="2">
        <f t="shared" ref="O67:O130" si="5">M67+N67</f>
        <v>0</v>
      </c>
    </row>
    <row r="68" spans="1:15" ht="38.25">
      <c r="A68" s="7" t="s">
        <v>15</v>
      </c>
      <c r="B68" s="7">
        <v>78</v>
      </c>
      <c r="C68" s="7" t="s">
        <v>160</v>
      </c>
      <c r="D68" s="18">
        <v>1</v>
      </c>
      <c r="E68" s="15" t="s">
        <v>22</v>
      </c>
      <c r="F68" s="7" t="s">
        <v>162</v>
      </c>
      <c r="G68" s="18"/>
      <c r="H68" s="18"/>
      <c r="I68" s="18"/>
      <c r="J68" s="18" t="s">
        <v>89</v>
      </c>
      <c r="K68" s="1"/>
      <c r="L68" s="2"/>
      <c r="M68" s="2">
        <f t="shared" si="3"/>
        <v>0</v>
      </c>
      <c r="N68" s="2">
        <f t="shared" si="4"/>
        <v>0</v>
      </c>
      <c r="O68" s="2">
        <f t="shared" si="5"/>
        <v>0</v>
      </c>
    </row>
    <row r="69" spans="1:15" ht="38.25">
      <c r="A69" s="7" t="s">
        <v>15</v>
      </c>
      <c r="B69" s="7">
        <v>79</v>
      </c>
      <c r="C69" s="7" t="s">
        <v>160</v>
      </c>
      <c r="D69" s="18">
        <v>1</v>
      </c>
      <c r="E69" s="15" t="s">
        <v>22</v>
      </c>
      <c r="F69" s="7" t="s">
        <v>163</v>
      </c>
      <c r="G69" s="18"/>
      <c r="H69" s="18"/>
      <c r="I69" s="18"/>
      <c r="J69" s="18" t="s">
        <v>89</v>
      </c>
      <c r="K69" s="1"/>
      <c r="L69" s="2"/>
      <c r="M69" s="2">
        <f t="shared" si="3"/>
        <v>0</v>
      </c>
      <c r="N69" s="2">
        <f t="shared" si="4"/>
        <v>0</v>
      </c>
      <c r="O69" s="2">
        <f t="shared" si="5"/>
        <v>0</v>
      </c>
    </row>
    <row r="70" spans="1:15" ht="38.25">
      <c r="A70" s="7" t="s">
        <v>15</v>
      </c>
      <c r="B70" s="7">
        <v>80</v>
      </c>
      <c r="C70" s="7" t="s">
        <v>165</v>
      </c>
      <c r="D70" s="18">
        <v>2</v>
      </c>
      <c r="E70" s="18" t="s">
        <v>22</v>
      </c>
      <c r="F70" s="7" t="s">
        <v>166</v>
      </c>
      <c r="G70" s="18"/>
      <c r="H70" s="18"/>
      <c r="I70" s="18"/>
      <c r="J70" s="18" t="s">
        <v>89</v>
      </c>
      <c r="K70" s="1"/>
      <c r="L70" s="2"/>
      <c r="M70" s="2">
        <f t="shared" si="3"/>
        <v>0</v>
      </c>
      <c r="N70" s="2">
        <f t="shared" si="4"/>
        <v>0</v>
      </c>
      <c r="O70" s="2">
        <f t="shared" si="5"/>
        <v>0</v>
      </c>
    </row>
    <row r="71" spans="1:15" ht="38.25">
      <c r="A71" s="7" t="s">
        <v>15</v>
      </c>
      <c r="B71" s="7">
        <v>81</v>
      </c>
      <c r="C71" s="7" t="s">
        <v>165</v>
      </c>
      <c r="D71" s="18">
        <v>2</v>
      </c>
      <c r="E71" s="18" t="s">
        <v>42</v>
      </c>
      <c r="F71" s="7" t="s">
        <v>167</v>
      </c>
      <c r="G71" s="18"/>
      <c r="H71" s="18"/>
      <c r="I71" s="18"/>
      <c r="J71" s="18" t="s">
        <v>89</v>
      </c>
      <c r="K71" s="1"/>
      <c r="L71" s="2"/>
      <c r="M71" s="2">
        <f t="shared" si="3"/>
        <v>0</v>
      </c>
      <c r="N71" s="2">
        <f t="shared" si="4"/>
        <v>0</v>
      </c>
      <c r="O71" s="2">
        <f t="shared" si="5"/>
        <v>0</v>
      </c>
    </row>
    <row r="72" spans="1:15" ht="38.25">
      <c r="A72" s="7" t="s">
        <v>15</v>
      </c>
      <c r="B72" s="7">
        <v>82</v>
      </c>
      <c r="C72" s="7" t="s">
        <v>165</v>
      </c>
      <c r="D72" s="18">
        <v>1</v>
      </c>
      <c r="E72" s="7" t="s">
        <v>57</v>
      </c>
      <c r="F72" s="7" t="s">
        <v>168</v>
      </c>
      <c r="G72" s="18"/>
      <c r="H72" s="18"/>
      <c r="I72" s="18"/>
      <c r="J72" s="18" t="s">
        <v>89</v>
      </c>
      <c r="K72" s="1"/>
      <c r="L72" s="2"/>
      <c r="M72" s="2">
        <f t="shared" si="3"/>
        <v>0</v>
      </c>
      <c r="N72" s="2">
        <f t="shared" si="4"/>
        <v>0</v>
      </c>
      <c r="O72" s="2">
        <f t="shared" si="5"/>
        <v>0</v>
      </c>
    </row>
    <row r="73" spans="1:15" ht="38.25">
      <c r="A73" s="7" t="s">
        <v>15</v>
      </c>
      <c r="B73" s="7">
        <v>83</v>
      </c>
      <c r="C73" s="7" t="s">
        <v>165</v>
      </c>
      <c r="D73" s="18">
        <v>3</v>
      </c>
      <c r="E73" s="18" t="s">
        <v>22</v>
      </c>
      <c r="F73" s="7" t="s">
        <v>170</v>
      </c>
      <c r="G73" s="18"/>
      <c r="H73" s="18"/>
      <c r="I73" s="18"/>
      <c r="J73" s="18" t="s">
        <v>89</v>
      </c>
      <c r="K73" s="1"/>
      <c r="L73" s="2"/>
      <c r="M73" s="2">
        <f t="shared" si="3"/>
        <v>0</v>
      </c>
      <c r="N73" s="2">
        <f t="shared" si="4"/>
        <v>0</v>
      </c>
      <c r="O73" s="2">
        <f t="shared" si="5"/>
        <v>0</v>
      </c>
    </row>
    <row r="74" spans="1:15" ht="38.25">
      <c r="A74" s="7" t="s">
        <v>15</v>
      </c>
      <c r="B74" s="7">
        <v>84</v>
      </c>
      <c r="C74" s="7" t="s">
        <v>165</v>
      </c>
      <c r="D74" s="18">
        <v>3</v>
      </c>
      <c r="E74" s="18" t="s">
        <v>22</v>
      </c>
      <c r="F74" s="7" t="s">
        <v>171</v>
      </c>
      <c r="G74" s="18"/>
      <c r="H74" s="18"/>
      <c r="I74" s="18"/>
      <c r="J74" s="18" t="s">
        <v>89</v>
      </c>
      <c r="K74" s="1"/>
      <c r="L74" s="2"/>
      <c r="M74" s="2">
        <f t="shared" si="3"/>
        <v>0</v>
      </c>
      <c r="N74" s="2">
        <f t="shared" si="4"/>
        <v>0</v>
      </c>
      <c r="O74" s="2">
        <f t="shared" si="5"/>
        <v>0</v>
      </c>
    </row>
    <row r="75" spans="1:15" ht="51">
      <c r="A75" s="7" t="s">
        <v>15</v>
      </c>
      <c r="B75" s="7">
        <v>85</v>
      </c>
      <c r="C75" s="7" t="s">
        <v>165</v>
      </c>
      <c r="D75" s="13">
        <v>5</v>
      </c>
      <c r="E75" s="13" t="s">
        <v>22</v>
      </c>
      <c r="F75" s="7" t="s">
        <v>172</v>
      </c>
      <c r="G75" s="13"/>
      <c r="H75" s="13" t="s">
        <v>173</v>
      </c>
      <c r="I75" s="13" t="s">
        <v>174</v>
      </c>
      <c r="J75" s="13" t="s">
        <v>89</v>
      </c>
      <c r="K75" s="1"/>
      <c r="L75" s="2"/>
      <c r="M75" s="2">
        <f t="shared" si="3"/>
        <v>0</v>
      </c>
      <c r="N75" s="2">
        <f t="shared" si="4"/>
        <v>0</v>
      </c>
      <c r="O75" s="2">
        <f t="shared" si="5"/>
        <v>0</v>
      </c>
    </row>
    <row r="76" spans="1:15" ht="51">
      <c r="A76" s="7" t="s">
        <v>15</v>
      </c>
      <c r="B76" s="7">
        <v>86</v>
      </c>
      <c r="C76" s="7" t="s">
        <v>165</v>
      </c>
      <c r="D76" s="18">
        <v>6</v>
      </c>
      <c r="E76" s="18" t="s">
        <v>22</v>
      </c>
      <c r="F76" s="7" t="s">
        <v>175</v>
      </c>
      <c r="G76" s="18"/>
      <c r="H76" s="18" t="s">
        <v>176</v>
      </c>
      <c r="I76" s="18" t="s">
        <v>177</v>
      </c>
      <c r="J76" s="18" t="s">
        <v>89</v>
      </c>
      <c r="K76" s="1"/>
      <c r="L76" s="2"/>
      <c r="M76" s="2">
        <f t="shared" si="3"/>
        <v>0</v>
      </c>
      <c r="N76" s="2">
        <f t="shared" si="4"/>
        <v>0</v>
      </c>
      <c r="O76" s="2">
        <f t="shared" si="5"/>
        <v>0</v>
      </c>
    </row>
    <row r="77" spans="1:15" ht="38.25">
      <c r="A77" s="7" t="s">
        <v>15</v>
      </c>
      <c r="B77" s="7">
        <v>87</v>
      </c>
      <c r="C77" s="7" t="s">
        <v>165</v>
      </c>
      <c r="D77" s="18">
        <v>7</v>
      </c>
      <c r="E77" s="18" t="s">
        <v>22</v>
      </c>
      <c r="F77" s="7" t="s">
        <v>178</v>
      </c>
      <c r="G77" s="18"/>
      <c r="H77" s="18" t="s">
        <v>179</v>
      </c>
      <c r="I77" s="18" t="s">
        <v>145</v>
      </c>
      <c r="J77" s="18" t="s">
        <v>89</v>
      </c>
      <c r="K77" s="1"/>
      <c r="L77" s="2"/>
      <c r="M77" s="2">
        <f t="shared" si="3"/>
        <v>0</v>
      </c>
      <c r="N77" s="2">
        <f t="shared" si="4"/>
        <v>0</v>
      </c>
      <c r="O77" s="2">
        <f t="shared" si="5"/>
        <v>0</v>
      </c>
    </row>
    <row r="78" spans="1:15" ht="140.25">
      <c r="A78" s="7" t="s">
        <v>15</v>
      </c>
      <c r="B78" s="7">
        <v>88</v>
      </c>
      <c r="C78" s="7" t="s">
        <v>165</v>
      </c>
      <c r="D78" s="18">
        <v>4</v>
      </c>
      <c r="E78" s="18" t="s">
        <v>22</v>
      </c>
      <c r="F78" s="7" t="s">
        <v>180</v>
      </c>
      <c r="G78" s="18"/>
      <c r="H78" s="18" t="s">
        <v>181</v>
      </c>
      <c r="I78" s="18" t="s">
        <v>182</v>
      </c>
      <c r="J78" s="18" t="s">
        <v>89</v>
      </c>
      <c r="K78" s="1"/>
      <c r="L78" s="2"/>
      <c r="M78" s="2">
        <f t="shared" si="3"/>
        <v>0</v>
      </c>
      <c r="N78" s="2">
        <f t="shared" si="4"/>
        <v>0</v>
      </c>
      <c r="O78" s="2">
        <f t="shared" si="5"/>
        <v>0</v>
      </c>
    </row>
    <row r="79" spans="1:15" ht="63.75">
      <c r="A79" s="7" t="s">
        <v>15</v>
      </c>
      <c r="B79" s="7">
        <v>89</v>
      </c>
      <c r="C79" s="7" t="s">
        <v>165</v>
      </c>
      <c r="D79" s="18">
        <v>1</v>
      </c>
      <c r="E79" s="18" t="s">
        <v>22</v>
      </c>
      <c r="F79" s="7" t="s">
        <v>183</v>
      </c>
      <c r="G79" s="18"/>
      <c r="H79" s="18" t="s">
        <v>184</v>
      </c>
      <c r="I79" s="18" t="s">
        <v>185</v>
      </c>
      <c r="J79" s="18" t="s">
        <v>89</v>
      </c>
      <c r="K79" s="1"/>
      <c r="L79" s="2"/>
      <c r="M79" s="2">
        <f t="shared" si="3"/>
        <v>0</v>
      </c>
      <c r="N79" s="2">
        <f t="shared" si="4"/>
        <v>0</v>
      </c>
      <c r="O79" s="2">
        <f t="shared" si="5"/>
        <v>0</v>
      </c>
    </row>
    <row r="80" spans="1:15" ht="38.25">
      <c r="A80" s="7" t="s">
        <v>15</v>
      </c>
      <c r="B80" s="7">
        <v>90</v>
      </c>
      <c r="C80" s="7" t="s">
        <v>165</v>
      </c>
      <c r="D80" s="13">
        <v>4</v>
      </c>
      <c r="E80" s="13" t="s">
        <v>22</v>
      </c>
      <c r="F80" s="7" t="s">
        <v>186</v>
      </c>
      <c r="G80" s="13"/>
      <c r="H80" s="13" t="s">
        <v>187</v>
      </c>
      <c r="I80" s="13" t="s">
        <v>188</v>
      </c>
      <c r="J80" s="13" t="s">
        <v>189</v>
      </c>
      <c r="K80" s="1"/>
      <c r="L80" s="2"/>
      <c r="M80" s="2">
        <f t="shared" si="3"/>
        <v>0</v>
      </c>
      <c r="N80" s="2">
        <f t="shared" si="4"/>
        <v>0</v>
      </c>
      <c r="O80" s="2">
        <f t="shared" si="5"/>
        <v>0</v>
      </c>
    </row>
    <row r="81" spans="1:15" ht="38.25">
      <c r="A81" s="7" t="s">
        <v>15</v>
      </c>
      <c r="B81" s="7">
        <v>91</v>
      </c>
      <c r="C81" s="7" t="s">
        <v>165</v>
      </c>
      <c r="D81" s="18">
        <v>2</v>
      </c>
      <c r="E81" s="18" t="s">
        <v>22</v>
      </c>
      <c r="F81" s="7" t="s">
        <v>190</v>
      </c>
      <c r="G81" s="18"/>
      <c r="H81" s="18" t="s">
        <v>191</v>
      </c>
      <c r="I81" s="18"/>
      <c r="J81" s="18" t="s">
        <v>189</v>
      </c>
      <c r="K81" s="1"/>
      <c r="L81" s="2"/>
      <c r="M81" s="2">
        <f t="shared" si="3"/>
        <v>0</v>
      </c>
      <c r="N81" s="2">
        <f t="shared" si="4"/>
        <v>0</v>
      </c>
      <c r="O81" s="2">
        <f t="shared" si="5"/>
        <v>0</v>
      </c>
    </row>
    <row r="82" spans="1:15" ht="38.25">
      <c r="A82" s="7" t="s">
        <v>15</v>
      </c>
      <c r="B82" s="7">
        <v>92</v>
      </c>
      <c r="C82" s="7" t="s">
        <v>165</v>
      </c>
      <c r="D82" s="13">
        <v>3</v>
      </c>
      <c r="E82" s="13" t="s">
        <v>22</v>
      </c>
      <c r="F82" s="7" t="s">
        <v>192</v>
      </c>
      <c r="G82" s="13"/>
      <c r="H82" s="13" t="s">
        <v>193</v>
      </c>
      <c r="I82" s="13" t="s">
        <v>194</v>
      </c>
      <c r="J82" s="13" t="s">
        <v>189</v>
      </c>
      <c r="K82" s="1"/>
      <c r="L82" s="2"/>
      <c r="M82" s="2">
        <f t="shared" si="3"/>
        <v>0</v>
      </c>
      <c r="N82" s="2">
        <f t="shared" si="4"/>
        <v>0</v>
      </c>
      <c r="O82" s="2">
        <f t="shared" si="5"/>
        <v>0</v>
      </c>
    </row>
    <row r="83" spans="1:15" ht="38.25">
      <c r="A83" s="7" t="s">
        <v>15</v>
      </c>
      <c r="B83" s="7">
        <v>93</v>
      </c>
      <c r="C83" s="7" t="s">
        <v>165</v>
      </c>
      <c r="D83" s="18">
        <v>2</v>
      </c>
      <c r="E83" s="18" t="s">
        <v>22</v>
      </c>
      <c r="F83" s="7" t="s">
        <v>195</v>
      </c>
      <c r="G83" s="18"/>
      <c r="H83" s="18" t="s">
        <v>196</v>
      </c>
      <c r="I83" s="18" t="s">
        <v>194</v>
      </c>
      <c r="J83" s="18" t="s">
        <v>189</v>
      </c>
      <c r="K83" s="1"/>
      <c r="L83" s="2"/>
      <c r="M83" s="2">
        <f t="shared" si="3"/>
        <v>0</v>
      </c>
      <c r="N83" s="2">
        <f t="shared" si="4"/>
        <v>0</v>
      </c>
      <c r="O83" s="2">
        <f t="shared" si="5"/>
        <v>0</v>
      </c>
    </row>
    <row r="84" spans="1:15" ht="102">
      <c r="A84" s="7" t="s">
        <v>15</v>
      </c>
      <c r="B84" s="7">
        <v>94</v>
      </c>
      <c r="C84" s="7" t="s">
        <v>165</v>
      </c>
      <c r="D84" s="18">
        <v>1</v>
      </c>
      <c r="E84" s="18" t="s">
        <v>22</v>
      </c>
      <c r="F84" s="7" t="s">
        <v>197</v>
      </c>
      <c r="G84" s="18"/>
      <c r="H84" s="18" t="s">
        <v>198</v>
      </c>
      <c r="I84" s="18" t="s">
        <v>199</v>
      </c>
      <c r="J84" s="18" t="s">
        <v>85</v>
      </c>
      <c r="K84" s="1"/>
      <c r="L84" s="2"/>
      <c r="M84" s="2">
        <f t="shared" si="3"/>
        <v>0</v>
      </c>
      <c r="N84" s="2">
        <f t="shared" si="4"/>
        <v>0</v>
      </c>
      <c r="O84" s="2">
        <f t="shared" si="5"/>
        <v>0</v>
      </c>
    </row>
    <row r="85" spans="1:15" ht="89.25">
      <c r="A85" s="7" t="s">
        <v>15</v>
      </c>
      <c r="B85" s="7">
        <v>95</v>
      </c>
      <c r="C85" s="7" t="s">
        <v>165</v>
      </c>
      <c r="D85" s="18">
        <v>1</v>
      </c>
      <c r="E85" s="18" t="s">
        <v>22</v>
      </c>
      <c r="F85" s="7" t="s">
        <v>200</v>
      </c>
      <c r="G85" s="18"/>
      <c r="H85" s="18" t="s">
        <v>201</v>
      </c>
      <c r="I85" s="18" t="s">
        <v>202</v>
      </c>
      <c r="J85" s="18" t="s">
        <v>89</v>
      </c>
      <c r="K85" s="1"/>
      <c r="L85" s="2"/>
      <c r="M85" s="2">
        <f t="shared" si="3"/>
        <v>0</v>
      </c>
      <c r="N85" s="2">
        <f t="shared" si="4"/>
        <v>0</v>
      </c>
      <c r="O85" s="2">
        <f t="shared" si="5"/>
        <v>0</v>
      </c>
    </row>
    <row r="86" spans="1:15" ht="89.25">
      <c r="A86" s="7" t="s">
        <v>15</v>
      </c>
      <c r="B86" s="7">
        <v>96</v>
      </c>
      <c r="C86" s="7" t="s">
        <v>165</v>
      </c>
      <c r="D86" s="18">
        <v>2</v>
      </c>
      <c r="E86" s="18" t="s">
        <v>22</v>
      </c>
      <c r="F86" s="7" t="s">
        <v>203</v>
      </c>
      <c r="G86" s="18"/>
      <c r="H86" s="18" t="s">
        <v>204</v>
      </c>
      <c r="I86" s="18" t="s">
        <v>205</v>
      </c>
      <c r="J86" s="18" t="s">
        <v>89</v>
      </c>
      <c r="K86" s="1"/>
      <c r="L86" s="2"/>
      <c r="M86" s="2">
        <f t="shared" si="3"/>
        <v>0</v>
      </c>
      <c r="N86" s="2">
        <f t="shared" si="4"/>
        <v>0</v>
      </c>
      <c r="O86" s="2">
        <f t="shared" si="5"/>
        <v>0</v>
      </c>
    </row>
    <row r="87" spans="1:15" ht="38.25">
      <c r="A87" s="7" t="s">
        <v>15</v>
      </c>
      <c r="B87" s="7">
        <v>97</v>
      </c>
      <c r="C87" s="7" t="s">
        <v>206</v>
      </c>
      <c r="D87" s="18">
        <v>6</v>
      </c>
      <c r="E87" s="18" t="s">
        <v>22</v>
      </c>
      <c r="F87" s="7" t="s">
        <v>207</v>
      </c>
      <c r="G87" s="18"/>
      <c r="H87" s="18"/>
      <c r="I87" s="18"/>
      <c r="J87" s="18"/>
      <c r="K87" s="1"/>
      <c r="L87" s="2"/>
      <c r="M87" s="2">
        <f t="shared" si="3"/>
        <v>0</v>
      </c>
      <c r="N87" s="2">
        <f t="shared" si="4"/>
        <v>0</v>
      </c>
      <c r="O87" s="2">
        <f t="shared" si="5"/>
        <v>0</v>
      </c>
    </row>
    <row r="88" spans="1:15" ht="38.25">
      <c r="A88" s="7" t="s">
        <v>15</v>
      </c>
      <c r="B88" s="7">
        <v>98</v>
      </c>
      <c r="C88" s="7" t="s">
        <v>206</v>
      </c>
      <c r="D88" s="18">
        <v>6</v>
      </c>
      <c r="E88" s="18" t="s">
        <v>22</v>
      </c>
      <c r="F88" s="7" t="s">
        <v>208</v>
      </c>
      <c r="K88" s="1"/>
      <c r="L88" s="2"/>
      <c r="M88" s="2">
        <f t="shared" si="3"/>
        <v>0</v>
      </c>
      <c r="N88" s="2">
        <f t="shared" si="4"/>
        <v>0</v>
      </c>
      <c r="O88" s="2">
        <f t="shared" si="5"/>
        <v>0</v>
      </c>
    </row>
    <row r="89" spans="1:15" ht="38.25">
      <c r="A89" s="7" t="s">
        <v>15</v>
      </c>
      <c r="B89" s="7">
        <v>99</v>
      </c>
      <c r="C89" s="7" t="s">
        <v>206</v>
      </c>
      <c r="D89" s="18">
        <v>2</v>
      </c>
      <c r="E89" s="18" t="s">
        <v>22</v>
      </c>
      <c r="F89" s="7" t="s">
        <v>209</v>
      </c>
      <c r="K89" s="1"/>
      <c r="L89" s="2"/>
      <c r="M89" s="2">
        <f t="shared" si="3"/>
        <v>0</v>
      </c>
      <c r="N89" s="2">
        <f t="shared" si="4"/>
        <v>0</v>
      </c>
      <c r="O89" s="2">
        <f t="shared" si="5"/>
        <v>0</v>
      </c>
    </row>
    <row r="90" spans="1:15" ht="38.25">
      <c r="A90" s="7" t="s">
        <v>15</v>
      </c>
      <c r="B90" s="7">
        <v>100</v>
      </c>
      <c r="C90" s="7" t="s">
        <v>206</v>
      </c>
      <c r="D90" s="18">
        <v>6</v>
      </c>
      <c r="E90" s="18" t="s">
        <v>22</v>
      </c>
      <c r="F90" s="7" t="s">
        <v>210</v>
      </c>
      <c r="K90" s="1"/>
      <c r="L90" s="2"/>
      <c r="M90" s="2">
        <f t="shared" si="3"/>
        <v>0</v>
      </c>
      <c r="N90" s="2">
        <f t="shared" si="4"/>
        <v>0</v>
      </c>
      <c r="O90" s="2">
        <f t="shared" si="5"/>
        <v>0</v>
      </c>
    </row>
    <row r="91" spans="1:15" ht="38.25">
      <c r="A91" s="7" t="s">
        <v>15</v>
      </c>
      <c r="B91" s="7">
        <v>101</v>
      </c>
      <c r="C91" s="7" t="s">
        <v>206</v>
      </c>
      <c r="D91" s="18">
        <v>6</v>
      </c>
      <c r="E91" s="18" t="s">
        <v>22</v>
      </c>
      <c r="F91" s="7" t="s">
        <v>211</v>
      </c>
      <c r="K91" s="1"/>
      <c r="L91" s="2"/>
      <c r="M91" s="2">
        <f t="shared" si="3"/>
        <v>0</v>
      </c>
      <c r="N91" s="2">
        <f t="shared" si="4"/>
        <v>0</v>
      </c>
      <c r="O91" s="2">
        <f t="shared" si="5"/>
        <v>0</v>
      </c>
    </row>
    <row r="92" spans="1:15" ht="38.25">
      <c r="A92" s="7" t="s">
        <v>15</v>
      </c>
      <c r="B92" s="7">
        <v>102</v>
      </c>
      <c r="C92" s="7" t="s">
        <v>206</v>
      </c>
      <c r="D92" s="18">
        <v>6</v>
      </c>
      <c r="E92" s="18" t="s">
        <v>22</v>
      </c>
      <c r="F92" s="7" t="s">
        <v>212</v>
      </c>
      <c r="K92" s="1"/>
      <c r="L92" s="2"/>
      <c r="M92" s="2">
        <f t="shared" si="3"/>
        <v>0</v>
      </c>
      <c r="N92" s="2">
        <f t="shared" si="4"/>
        <v>0</v>
      </c>
      <c r="O92" s="2">
        <f t="shared" si="5"/>
        <v>0</v>
      </c>
    </row>
    <row r="93" spans="1:15" ht="102">
      <c r="A93" s="7" t="s">
        <v>15</v>
      </c>
      <c r="B93" s="7">
        <v>103</v>
      </c>
      <c r="C93" s="7" t="s">
        <v>206</v>
      </c>
      <c r="D93" s="18">
        <v>1</v>
      </c>
      <c r="E93" s="18" t="s">
        <v>213</v>
      </c>
      <c r="F93" s="7" t="s">
        <v>214</v>
      </c>
      <c r="K93" s="1"/>
      <c r="L93" s="2"/>
      <c r="M93" s="2">
        <f t="shared" si="3"/>
        <v>0</v>
      </c>
      <c r="N93" s="2">
        <f t="shared" si="4"/>
        <v>0</v>
      </c>
      <c r="O93" s="2">
        <f t="shared" si="5"/>
        <v>0</v>
      </c>
    </row>
    <row r="94" spans="1:15" ht="38.25">
      <c r="A94" s="7" t="s">
        <v>15</v>
      </c>
      <c r="B94" s="7">
        <v>104</v>
      </c>
      <c r="C94" s="7" t="s">
        <v>206</v>
      </c>
      <c r="D94" s="13">
        <v>30</v>
      </c>
      <c r="E94" s="18" t="s">
        <v>22</v>
      </c>
      <c r="F94" s="7" t="s">
        <v>216</v>
      </c>
      <c r="G94" s="18" t="s">
        <v>215</v>
      </c>
      <c r="K94" s="1"/>
      <c r="L94" s="2"/>
      <c r="M94" s="2">
        <f t="shared" si="3"/>
        <v>0</v>
      </c>
      <c r="N94" s="2">
        <f t="shared" si="4"/>
        <v>0</v>
      </c>
      <c r="O94" s="2">
        <f t="shared" si="5"/>
        <v>0</v>
      </c>
    </row>
    <row r="95" spans="1:15" ht="38.25">
      <c r="A95" s="7" t="s">
        <v>15</v>
      </c>
      <c r="B95" s="7">
        <v>105</v>
      </c>
      <c r="C95" s="7" t="s">
        <v>206</v>
      </c>
      <c r="D95" s="13">
        <v>15</v>
      </c>
      <c r="E95" s="18" t="s">
        <v>22</v>
      </c>
      <c r="F95" s="7" t="s">
        <v>218</v>
      </c>
      <c r="G95" s="18" t="s">
        <v>217</v>
      </c>
      <c r="K95" s="1"/>
      <c r="L95" s="2"/>
      <c r="M95" s="2">
        <f t="shared" si="3"/>
        <v>0</v>
      </c>
      <c r="N95" s="2">
        <f t="shared" si="4"/>
        <v>0</v>
      </c>
      <c r="O95" s="2">
        <f t="shared" si="5"/>
        <v>0</v>
      </c>
    </row>
    <row r="96" spans="1:15" ht="102">
      <c r="A96" s="7" t="s">
        <v>15</v>
      </c>
      <c r="B96" s="7">
        <v>106</v>
      </c>
      <c r="C96" s="7" t="s">
        <v>206</v>
      </c>
      <c r="D96" s="13">
        <v>5</v>
      </c>
      <c r="E96" s="7" t="s">
        <v>22</v>
      </c>
      <c r="F96" s="19" t="s">
        <v>219</v>
      </c>
      <c r="G96" s="18" t="s">
        <v>220</v>
      </c>
      <c r="I96" s="7" t="s">
        <v>221</v>
      </c>
      <c r="K96" s="1"/>
      <c r="L96" s="2"/>
      <c r="M96" s="2">
        <f t="shared" si="3"/>
        <v>0</v>
      </c>
      <c r="N96" s="2">
        <f t="shared" si="4"/>
        <v>0</v>
      </c>
      <c r="O96" s="2">
        <f t="shared" si="5"/>
        <v>0</v>
      </c>
    </row>
    <row r="97" spans="1:15" ht="127.5">
      <c r="A97" s="7" t="s">
        <v>15</v>
      </c>
      <c r="B97" s="7">
        <v>107</v>
      </c>
      <c r="C97" s="7" t="s">
        <v>206</v>
      </c>
      <c r="D97" s="13">
        <v>3</v>
      </c>
      <c r="E97" s="7" t="s">
        <v>22</v>
      </c>
      <c r="F97" s="19" t="s">
        <v>222</v>
      </c>
      <c r="G97" s="18" t="s">
        <v>223</v>
      </c>
      <c r="I97" s="7" t="s">
        <v>45</v>
      </c>
      <c r="K97" s="1"/>
      <c r="L97" s="2"/>
      <c r="M97" s="2">
        <f t="shared" si="3"/>
        <v>0</v>
      </c>
      <c r="N97" s="2">
        <f t="shared" si="4"/>
        <v>0</v>
      </c>
      <c r="O97" s="2">
        <f t="shared" si="5"/>
        <v>0</v>
      </c>
    </row>
    <row r="98" spans="1:15" ht="25.5">
      <c r="A98" s="7" t="s">
        <v>15</v>
      </c>
      <c r="B98" s="7">
        <v>108</v>
      </c>
      <c r="C98" s="7" t="s">
        <v>224</v>
      </c>
      <c r="D98" s="20">
        <v>1</v>
      </c>
      <c r="E98" s="7" t="s">
        <v>22</v>
      </c>
      <c r="F98" s="7" t="s">
        <v>225</v>
      </c>
      <c r="K98" s="1"/>
      <c r="L98" s="2"/>
      <c r="M98" s="2">
        <f t="shared" si="3"/>
        <v>0</v>
      </c>
      <c r="N98" s="2">
        <f t="shared" si="4"/>
        <v>0</v>
      </c>
      <c r="O98" s="2">
        <f t="shared" si="5"/>
        <v>0</v>
      </c>
    </row>
    <row r="99" spans="1:15" ht="25.5">
      <c r="A99" s="7" t="s">
        <v>15</v>
      </c>
      <c r="B99" s="7">
        <v>109</v>
      </c>
      <c r="C99" s="7" t="s">
        <v>224</v>
      </c>
      <c r="D99" s="20">
        <v>1</v>
      </c>
      <c r="E99" s="7" t="s">
        <v>22</v>
      </c>
      <c r="F99" s="7" t="s">
        <v>226</v>
      </c>
      <c r="K99" s="1"/>
      <c r="L99" s="2"/>
      <c r="M99" s="2">
        <f t="shared" si="3"/>
        <v>0</v>
      </c>
      <c r="N99" s="2">
        <f t="shared" si="4"/>
        <v>0</v>
      </c>
      <c r="O99" s="2">
        <f t="shared" si="5"/>
        <v>0</v>
      </c>
    </row>
    <row r="100" spans="1:15" ht="25.5">
      <c r="A100" s="7" t="s">
        <v>15</v>
      </c>
      <c r="B100" s="7">
        <v>110</v>
      </c>
      <c r="C100" s="7" t="s">
        <v>224</v>
      </c>
      <c r="D100" s="20">
        <v>1</v>
      </c>
      <c r="E100" s="7" t="s">
        <v>22</v>
      </c>
      <c r="F100" s="7" t="s">
        <v>227</v>
      </c>
      <c r="K100" s="1"/>
      <c r="L100" s="2"/>
      <c r="M100" s="2">
        <f t="shared" si="3"/>
        <v>0</v>
      </c>
      <c r="N100" s="2">
        <f t="shared" si="4"/>
        <v>0</v>
      </c>
      <c r="O100" s="2">
        <f t="shared" si="5"/>
        <v>0</v>
      </c>
    </row>
    <row r="101" spans="1:15" ht="25.5">
      <c r="A101" s="7" t="s">
        <v>15</v>
      </c>
      <c r="B101" s="7">
        <v>111</v>
      </c>
      <c r="C101" s="7" t="s">
        <v>224</v>
      </c>
      <c r="D101" s="20">
        <v>1</v>
      </c>
      <c r="E101" s="7" t="s">
        <v>22</v>
      </c>
      <c r="F101" s="7" t="s">
        <v>228</v>
      </c>
      <c r="K101" s="1"/>
      <c r="L101" s="2"/>
      <c r="M101" s="2">
        <f t="shared" si="3"/>
        <v>0</v>
      </c>
      <c r="N101" s="2">
        <f t="shared" si="4"/>
        <v>0</v>
      </c>
      <c r="O101" s="2">
        <f t="shared" si="5"/>
        <v>0</v>
      </c>
    </row>
    <row r="102" spans="1:15" ht="25.5">
      <c r="A102" s="7" t="s">
        <v>15</v>
      </c>
      <c r="B102" s="7">
        <v>112</v>
      </c>
      <c r="C102" s="7" t="s">
        <v>224</v>
      </c>
      <c r="D102" s="20">
        <v>1</v>
      </c>
      <c r="E102" s="7" t="s">
        <v>22</v>
      </c>
      <c r="F102" s="7" t="s">
        <v>229</v>
      </c>
      <c r="K102" s="1"/>
      <c r="L102" s="2"/>
      <c r="M102" s="2">
        <f t="shared" si="3"/>
        <v>0</v>
      </c>
      <c r="N102" s="2">
        <f t="shared" si="4"/>
        <v>0</v>
      </c>
      <c r="O102" s="2">
        <f t="shared" si="5"/>
        <v>0</v>
      </c>
    </row>
    <row r="103" spans="1:15" ht="25.5">
      <c r="A103" s="7" t="s">
        <v>15</v>
      </c>
      <c r="B103" s="7">
        <v>113</v>
      </c>
      <c r="C103" s="7" t="s">
        <v>224</v>
      </c>
      <c r="D103" s="20">
        <v>1</v>
      </c>
      <c r="E103" s="7" t="s">
        <v>22</v>
      </c>
      <c r="F103" s="7" t="s">
        <v>230</v>
      </c>
      <c r="K103" s="1"/>
      <c r="L103" s="2"/>
      <c r="M103" s="2">
        <f t="shared" si="3"/>
        <v>0</v>
      </c>
      <c r="N103" s="2">
        <f t="shared" si="4"/>
        <v>0</v>
      </c>
      <c r="O103" s="2">
        <f t="shared" si="5"/>
        <v>0</v>
      </c>
    </row>
    <row r="104" spans="1:15" ht="25.5">
      <c r="A104" s="7" t="s">
        <v>15</v>
      </c>
      <c r="B104" s="7">
        <v>114</v>
      </c>
      <c r="C104" s="7" t="s">
        <v>224</v>
      </c>
      <c r="D104" s="20">
        <v>1</v>
      </c>
      <c r="E104" s="7" t="s">
        <v>22</v>
      </c>
      <c r="F104" s="7" t="s">
        <v>231</v>
      </c>
      <c r="K104" s="1"/>
      <c r="L104" s="2"/>
      <c r="M104" s="2">
        <f t="shared" si="3"/>
        <v>0</v>
      </c>
      <c r="N104" s="2">
        <f t="shared" si="4"/>
        <v>0</v>
      </c>
      <c r="O104" s="2">
        <f t="shared" si="5"/>
        <v>0</v>
      </c>
    </row>
    <row r="105" spans="1:15" ht="25.5">
      <c r="A105" s="7" t="s">
        <v>15</v>
      </c>
      <c r="B105" s="7">
        <v>115</v>
      </c>
      <c r="C105" s="7" t="s">
        <v>224</v>
      </c>
      <c r="D105" s="20">
        <v>20</v>
      </c>
      <c r="E105" s="7" t="s">
        <v>22</v>
      </c>
      <c r="F105" s="7" t="s">
        <v>232</v>
      </c>
      <c r="K105" s="1"/>
      <c r="L105" s="2"/>
      <c r="M105" s="2">
        <f t="shared" si="3"/>
        <v>0</v>
      </c>
      <c r="N105" s="2">
        <f t="shared" si="4"/>
        <v>0</v>
      </c>
      <c r="O105" s="2">
        <f t="shared" si="5"/>
        <v>0</v>
      </c>
    </row>
    <row r="106" spans="1:15" ht="25.5">
      <c r="A106" s="7" t="s">
        <v>15</v>
      </c>
      <c r="B106" s="7">
        <v>116</v>
      </c>
      <c r="C106" s="7" t="s">
        <v>224</v>
      </c>
      <c r="D106" s="20">
        <v>1</v>
      </c>
      <c r="E106" s="7" t="s">
        <v>22</v>
      </c>
      <c r="F106" s="7" t="s">
        <v>233</v>
      </c>
      <c r="K106" s="1"/>
      <c r="L106" s="2"/>
      <c r="M106" s="2">
        <f t="shared" si="3"/>
        <v>0</v>
      </c>
      <c r="N106" s="2">
        <f t="shared" si="4"/>
        <v>0</v>
      </c>
      <c r="O106" s="2">
        <f t="shared" si="5"/>
        <v>0</v>
      </c>
    </row>
    <row r="107" spans="1:15" ht="25.5">
      <c r="A107" s="7" t="s">
        <v>15</v>
      </c>
      <c r="B107" s="7">
        <v>117</v>
      </c>
      <c r="C107" s="7" t="s">
        <v>224</v>
      </c>
      <c r="D107" s="20">
        <v>20</v>
      </c>
      <c r="E107" s="7" t="s">
        <v>22</v>
      </c>
      <c r="F107" s="7" t="s">
        <v>234</v>
      </c>
      <c r="K107" s="1"/>
      <c r="L107" s="2"/>
      <c r="M107" s="2">
        <f t="shared" si="3"/>
        <v>0</v>
      </c>
      <c r="N107" s="2">
        <f t="shared" si="4"/>
        <v>0</v>
      </c>
      <c r="O107" s="2">
        <f t="shared" si="5"/>
        <v>0</v>
      </c>
    </row>
    <row r="108" spans="1:15" ht="25.5">
      <c r="A108" s="7" t="s">
        <v>15</v>
      </c>
      <c r="B108" s="7">
        <v>118</v>
      </c>
      <c r="C108" s="7" t="s">
        <v>224</v>
      </c>
      <c r="D108" s="20">
        <v>15</v>
      </c>
      <c r="E108" s="7" t="s">
        <v>22</v>
      </c>
      <c r="F108" s="7" t="s">
        <v>235</v>
      </c>
      <c r="K108" s="1"/>
      <c r="L108" s="2"/>
      <c r="M108" s="2">
        <f t="shared" si="3"/>
        <v>0</v>
      </c>
      <c r="N108" s="2">
        <f t="shared" si="4"/>
        <v>0</v>
      </c>
      <c r="O108" s="2">
        <f t="shared" si="5"/>
        <v>0</v>
      </c>
    </row>
    <row r="109" spans="1:15" ht="25.5">
      <c r="A109" s="7" t="s">
        <v>15</v>
      </c>
      <c r="B109" s="7">
        <v>119</v>
      </c>
      <c r="C109" s="7" t="s">
        <v>224</v>
      </c>
      <c r="D109" s="20">
        <v>1</v>
      </c>
      <c r="E109" s="7" t="s">
        <v>22</v>
      </c>
      <c r="F109" s="7" t="s">
        <v>236</v>
      </c>
      <c r="K109" s="1"/>
      <c r="L109" s="2"/>
      <c r="M109" s="2">
        <f t="shared" si="3"/>
        <v>0</v>
      </c>
      <c r="N109" s="2">
        <f t="shared" si="4"/>
        <v>0</v>
      </c>
      <c r="O109" s="2">
        <f t="shared" si="5"/>
        <v>0</v>
      </c>
    </row>
    <row r="110" spans="1:15" ht="25.5">
      <c r="A110" s="7" t="s">
        <v>15</v>
      </c>
      <c r="B110" s="7">
        <v>120</v>
      </c>
      <c r="C110" s="7" t="s">
        <v>224</v>
      </c>
      <c r="D110" s="20">
        <v>10</v>
      </c>
      <c r="E110" s="7" t="s">
        <v>22</v>
      </c>
      <c r="F110" s="7" t="s">
        <v>237</v>
      </c>
      <c r="K110" s="1"/>
      <c r="L110" s="2"/>
      <c r="M110" s="2">
        <f t="shared" si="3"/>
        <v>0</v>
      </c>
      <c r="N110" s="2">
        <f t="shared" si="4"/>
        <v>0</v>
      </c>
      <c r="O110" s="2">
        <f t="shared" si="5"/>
        <v>0</v>
      </c>
    </row>
    <row r="111" spans="1:15" ht="25.5">
      <c r="A111" s="7" t="s">
        <v>15</v>
      </c>
      <c r="B111" s="7">
        <v>121</v>
      </c>
      <c r="C111" s="7" t="s">
        <v>224</v>
      </c>
      <c r="D111" s="20">
        <v>10</v>
      </c>
      <c r="E111" s="7" t="s">
        <v>22</v>
      </c>
      <c r="F111" s="7" t="s">
        <v>238</v>
      </c>
      <c r="K111" s="1"/>
      <c r="L111" s="2"/>
      <c r="M111" s="2">
        <f t="shared" si="3"/>
        <v>0</v>
      </c>
      <c r="N111" s="2">
        <f t="shared" si="4"/>
        <v>0</v>
      </c>
      <c r="O111" s="2">
        <f t="shared" si="5"/>
        <v>0</v>
      </c>
    </row>
    <row r="112" spans="1:15" ht="25.5">
      <c r="A112" s="7" t="s">
        <v>15</v>
      </c>
      <c r="B112" s="7">
        <v>122</v>
      </c>
      <c r="C112" s="7" t="s">
        <v>224</v>
      </c>
      <c r="D112" s="20">
        <v>2</v>
      </c>
      <c r="E112" s="7" t="s">
        <v>22</v>
      </c>
      <c r="F112" s="7" t="s">
        <v>239</v>
      </c>
      <c r="K112" s="1"/>
      <c r="L112" s="2"/>
      <c r="M112" s="2">
        <f t="shared" si="3"/>
        <v>0</v>
      </c>
      <c r="N112" s="2">
        <f t="shared" si="4"/>
        <v>0</v>
      </c>
      <c r="O112" s="2">
        <f t="shared" si="5"/>
        <v>0</v>
      </c>
    </row>
    <row r="113" spans="1:15" ht="25.5">
      <c r="A113" s="7" t="s">
        <v>15</v>
      </c>
      <c r="B113" s="7">
        <v>123</v>
      </c>
      <c r="C113" s="7" t="s">
        <v>224</v>
      </c>
      <c r="D113" s="12">
        <v>1</v>
      </c>
      <c r="E113" s="7" t="s">
        <v>22</v>
      </c>
      <c r="F113" s="7" t="s">
        <v>240</v>
      </c>
      <c r="K113" s="1"/>
      <c r="L113" s="2"/>
      <c r="M113" s="2">
        <f t="shared" si="3"/>
        <v>0</v>
      </c>
      <c r="N113" s="2">
        <f t="shared" si="4"/>
        <v>0</v>
      </c>
      <c r="O113" s="2">
        <f t="shared" si="5"/>
        <v>0</v>
      </c>
    </row>
    <row r="114" spans="1:15" ht="25.5">
      <c r="A114" s="7" t="s">
        <v>15</v>
      </c>
      <c r="B114" s="7">
        <v>124</v>
      </c>
      <c r="C114" s="7" t="s">
        <v>224</v>
      </c>
      <c r="D114" s="21">
        <v>2</v>
      </c>
      <c r="E114" s="7" t="s">
        <v>22</v>
      </c>
      <c r="F114" s="7" t="s">
        <v>241</v>
      </c>
      <c r="K114" s="1"/>
      <c r="L114" s="2"/>
      <c r="M114" s="2">
        <f t="shared" si="3"/>
        <v>0</v>
      </c>
      <c r="N114" s="2">
        <f t="shared" si="4"/>
        <v>0</v>
      </c>
      <c r="O114" s="2">
        <f t="shared" si="5"/>
        <v>0</v>
      </c>
    </row>
    <row r="115" spans="1:15" ht="25.5">
      <c r="A115" s="7" t="s">
        <v>15</v>
      </c>
      <c r="B115" s="7">
        <v>125</v>
      </c>
      <c r="C115" s="7" t="s">
        <v>224</v>
      </c>
      <c r="D115" s="12">
        <v>10</v>
      </c>
      <c r="E115" s="7" t="s">
        <v>22</v>
      </c>
      <c r="F115" s="7" t="s">
        <v>242</v>
      </c>
      <c r="K115" s="1"/>
      <c r="L115" s="2"/>
      <c r="M115" s="2">
        <f t="shared" si="3"/>
        <v>0</v>
      </c>
      <c r="N115" s="2">
        <f t="shared" si="4"/>
        <v>0</v>
      </c>
      <c r="O115" s="2">
        <f t="shared" si="5"/>
        <v>0</v>
      </c>
    </row>
    <row r="116" spans="1:15" ht="89.25">
      <c r="A116" s="7" t="s">
        <v>15</v>
      </c>
      <c r="B116" s="7">
        <v>126</v>
      </c>
      <c r="C116" s="7" t="s">
        <v>243</v>
      </c>
      <c r="D116" s="7">
        <v>1</v>
      </c>
      <c r="E116" s="7" t="s">
        <v>22</v>
      </c>
      <c r="F116" s="13" t="s">
        <v>244</v>
      </c>
      <c r="G116" s="22" t="s">
        <v>245</v>
      </c>
      <c r="K116" s="1"/>
      <c r="L116" s="2"/>
      <c r="M116" s="2">
        <f t="shared" si="3"/>
        <v>0</v>
      </c>
      <c r="N116" s="2">
        <f t="shared" si="4"/>
        <v>0</v>
      </c>
      <c r="O116" s="2">
        <f t="shared" si="5"/>
        <v>0</v>
      </c>
    </row>
    <row r="117" spans="1:15" ht="25.5">
      <c r="A117" s="7" t="s">
        <v>15</v>
      </c>
      <c r="B117" s="7">
        <v>127</v>
      </c>
      <c r="C117" s="7" t="s">
        <v>243</v>
      </c>
      <c r="D117" s="7">
        <v>6</v>
      </c>
      <c r="E117" s="7" t="s">
        <v>22</v>
      </c>
      <c r="F117" s="13" t="s">
        <v>246</v>
      </c>
      <c r="G117" s="22" t="s">
        <v>247</v>
      </c>
      <c r="K117" s="1"/>
      <c r="L117" s="2"/>
      <c r="M117" s="2">
        <f t="shared" si="3"/>
        <v>0</v>
      </c>
      <c r="N117" s="2">
        <f t="shared" si="4"/>
        <v>0</v>
      </c>
      <c r="O117" s="2">
        <f t="shared" si="5"/>
        <v>0</v>
      </c>
    </row>
    <row r="118" spans="1:15" ht="76.5">
      <c r="A118" s="7" t="s">
        <v>15</v>
      </c>
      <c r="B118" s="7">
        <v>128</v>
      </c>
      <c r="C118" s="7" t="s">
        <v>248</v>
      </c>
      <c r="D118" s="7">
        <v>1</v>
      </c>
      <c r="E118" s="7" t="s">
        <v>22</v>
      </c>
      <c r="F118" s="13" t="s">
        <v>249</v>
      </c>
      <c r="K118" s="1"/>
      <c r="L118" s="2"/>
      <c r="M118" s="2">
        <f t="shared" si="3"/>
        <v>0</v>
      </c>
      <c r="N118" s="2">
        <f t="shared" si="4"/>
        <v>0</v>
      </c>
      <c r="O118" s="2">
        <f t="shared" si="5"/>
        <v>0</v>
      </c>
    </row>
    <row r="119" spans="1:15" ht="51">
      <c r="A119" s="7" t="s">
        <v>15</v>
      </c>
      <c r="B119" s="7">
        <v>129</v>
      </c>
      <c r="C119" s="7" t="s">
        <v>250</v>
      </c>
      <c r="D119" s="13">
        <v>3</v>
      </c>
      <c r="E119" s="13" t="s">
        <v>22</v>
      </c>
      <c r="F119" s="7" t="s">
        <v>251</v>
      </c>
      <c r="G119" s="7" t="s">
        <v>252</v>
      </c>
      <c r="H119" s="7" t="s">
        <v>253</v>
      </c>
      <c r="J119" s="13" t="s">
        <v>254</v>
      </c>
      <c r="K119" s="1"/>
      <c r="L119" s="2"/>
      <c r="M119" s="2">
        <f t="shared" si="3"/>
        <v>0</v>
      </c>
      <c r="N119" s="2">
        <f t="shared" si="4"/>
        <v>0</v>
      </c>
      <c r="O119" s="2">
        <f t="shared" si="5"/>
        <v>0</v>
      </c>
    </row>
    <row r="120" spans="1:15" ht="51">
      <c r="A120" s="7" t="s">
        <v>15</v>
      </c>
      <c r="B120" s="7">
        <v>130</v>
      </c>
      <c r="C120" s="7" t="s">
        <v>250</v>
      </c>
      <c r="D120" s="13">
        <v>2</v>
      </c>
      <c r="E120" s="13" t="s">
        <v>22</v>
      </c>
      <c r="F120" s="7" t="s">
        <v>255</v>
      </c>
      <c r="G120" s="7" t="s">
        <v>256</v>
      </c>
      <c r="H120" s="7" t="s">
        <v>257</v>
      </c>
      <c r="J120" s="13"/>
      <c r="K120" s="1"/>
      <c r="L120" s="2"/>
      <c r="M120" s="2">
        <f t="shared" si="3"/>
        <v>0</v>
      </c>
      <c r="N120" s="2">
        <f t="shared" si="4"/>
        <v>0</v>
      </c>
      <c r="O120" s="2">
        <f t="shared" si="5"/>
        <v>0</v>
      </c>
    </row>
    <row r="121" spans="1:15" ht="89.25">
      <c r="A121" s="7" t="s">
        <v>15</v>
      </c>
      <c r="B121" s="7">
        <v>131</v>
      </c>
      <c r="C121" s="7" t="s">
        <v>250</v>
      </c>
      <c r="D121" s="13">
        <v>3</v>
      </c>
      <c r="E121" s="13" t="s">
        <v>22</v>
      </c>
      <c r="F121" s="7" t="s">
        <v>258</v>
      </c>
      <c r="G121" s="7" t="s">
        <v>259</v>
      </c>
      <c r="H121" s="7" t="s">
        <v>260</v>
      </c>
      <c r="J121" s="13"/>
      <c r="K121" s="1"/>
      <c r="L121" s="2"/>
      <c r="M121" s="2">
        <f t="shared" si="3"/>
        <v>0</v>
      </c>
      <c r="N121" s="2">
        <f t="shared" si="4"/>
        <v>0</v>
      </c>
      <c r="O121" s="2">
        <f t="shared" si="5"/>
        <v>0</v>
      </c>
    </row>
    <row r="122" spans="1:15" ht="25.5">
      <c r="A122" s="7" t="s">
        <v>15</v>
      </c>
      <c r="B122" s="7">
        <v>132</v>
      </c>
      <c r="C122" s="7" t="s">
        <v>261</v>
      </c>
      <c r="D122" s="23">
        <v>6</v>
      </c>
      <c r="E122" s="23" t="s">
        <v>22</v>
      </c>
      <c r="F122" s="7" t="s">
        <v>262</v>
      </c>
      <c r="G122" s="23">
        <v>700508260</v>
      </c>
      <c r="J122" s="13"/>
      <c r="K122" s="1"/>
      <c r="L122" s="2"/>
      <c r="M122" s="2">
        <f t="shared" si="3"/>
        <v>0</v>
      </c>
      <c r="N122" s="2">
        <f t="shared" si="4"/>
        <v>0</v>
      </c>
      <c r="O122" s="2">
        <f t="shared" si="5"/>
        <v>0</v>
      </c>
    </row>
    <row r="123" spans="1:15" ht="25.5">
      <c r="A123" s="7" t="s">
        <v>15</v>
      </c>
      <c r="B123" s="7">
        <v>133</v>
      </c>
      <c r="C123" s="7" t="s">
        <v>261</v>
      </c>
      <c r="D123" s="23">
        <v>1</v>
      </c>
      <c r="E123" s="23" t="s">
        <v>22</v>
      </c>
      <c r="F123" s="7" t="s">
        <v>582</v>
      </c>
      <c r="G123" s="24"/>
      <c r="J123" s="13"/>
      <c r="K123" s="1"/>
      <c r="L123" s="2"/>
      <c r="M123" s="2">
        <f t="shared" si="3"/>
        <v>0</v>
      </c>
      <c r="N123" s="2">
        <f t="shared" si="4"/>
        <v>0</v>
      </c>
      <c r="O123" s="2">
        <f t="shared" si="5"/>
        <v>0</v>
      </c>
    </row>
    <row r="124" spans="1:15" ht="25.5">
      <c r="A124" s="7" t="s">
        <v>15</v>
      </c>
      <c r="B124" s="7">
        <v>134</v>
      </c>
      <c r="C124" s="7" t="s">
        <v>261</v>
      </c>
      <c r="D124" s="23">
        <v>1</v>
      </c>
      <c r="E124" s="23" t="s">
        <v>22</v>
      </c>
      <c r="F124" s="7" t="s">
        <v>263</v>
      </c>
      <c r="G124" s="24"/>
      <c r="J124" s="13"/>
      <c r="K124" s="1"/>
      <c r="L124" s="2"/>
      <c r="M124" s="2">
        <f t="shared" si="3"/>
        <v>0</v>
      </c>
      <c r="N124" s="2">
        <f t="shared" si="4"/>
        <v>0</v>
      </c>
      <c r="O124" s="2">
        <f t="shared" si="5"/>
        <v>0</v>
      </c>
    </row>
    <row r="125" spans="1:15" ht="38.25">
      <c r="A125" s="7" t="s">
        <v>15</v>
      </c>
      <c r="B125" s="7">
        <v>135</v>
      </c>
      <c r="C125" s="7" t="s">
        <v>261</v>
      </c>
      <c r="D125" s="23">
        <v>5</v>
      </c>
      <c r="E125" s="23" t="s">
        <v>22</v>
      </c>
      <c r="F125" s="25" t="s">
        <v>264</v>
      </c>
      <c r="G125" s="23">
        <v>308434</v>
      </c>
      <c r="K125" s="1"/>
      <c r="L125" s="2"/>
      <c r="M125" s="2">
        <f t="shared" si="3"/>
        <v>0</v>
      </c>
      <c r="N125" s="2">
        <f t="shared" si="4"/>
        <v>0</v>
      </c>
      <c r="O125" s="2">
        <f t="shared" si="5"/>
        <v>0</v>
      </c>
    </row>
    <row r="126" spans="1:15" ht="25.5">
      <c r="A126" s="7" t="s">
        <v>15</v>
      </c>
      <c r="B126" s="7">
        <v>136</v>
      </c>
      <c r="C126" s="7" t="s">
        <v>261</v>
      </c>
      <c r="D126" s="23">
        <v>4</v>
      </c>
      <c r="E126" s="23" t="s">
        <v>22</v>
      </c>
      <c r="F126" s="7" t="s">
        <v>265</v>
      </c>
      <c r="G126" s="26" t="s">
        <v>266</v>
      </c>
      <c r="K126" s="1"/>
      <c r="L126" s="2"/>
      <c r="M126" s="2">
        <f t="shared" si="3"/>
        <v>0</v>
      </c>
      <c r="N126" s="2">
        <f t="shared" si="4"/>
        <v>0</v>
      </c>
      <c r="O126" s="2">
        <f t="shared" si="5"/>
        <v>0</v>
      </c>
    </row>
    <row r="127" spans="1:15" ht="25.5">
      <c r="A127" s="7" t="s">
        <v>15</v>
      </c>
      <c r="B127" s="7">
        <v>137</v>
      </c>
      <c r="C127" s="7" t="s">
        <v>261</v>
      </c>
      <c r="D127" s="23">
        <v>2</v>
      </c>
      <c r="E127" s="23" t="s">
        <v>22</v>
      </c>
      <c r="F127" s="7" t="s">
        <v>267</v>
      </c>
      <c r="G127" s="24"/>
      <c r="K127" s="1"/>
      <c r="L127" s="2"/>
      <c r="M127" s="2">
        <f t="shared" si="3"/>
        <v>0</v>
      </c>
      <c r="N127" s="2">
        <f t="shared" si="4"/>
        <v>0</v>
      </c>
      <c r="O127" s="2">
        <f t="shared" si="5"/>
        <v>0</v>
      </c>
    </row>
    <row r="128" spans="1:15" ht="38.25">
      <c r="A128" s="7" t="s">
        <v>15</v>
      </c>
      <c r="B128" s="7">
        <v>138</v>
      </c>
      <c r="C128" s="7" t="s">
        <v>261</v>
      </c>
      <c r="D128" s="7">
        <v>1</v>
      </c>
      <c r="E128" s="7" t="s">
        <v>22</v>
      </c>
      <c r="F128" s="7" t="s">
        <v>268</v>
      </c>
      <c r="I128" s="7" t="s">
        <v>269</v>
      </c>
      <c r="K128" s="1"/>
      <c r="L128" s="2"/>
      <c r="M128" s="2">
        <f t="shared" si="3"/>
        <v>0</v>
      </c>
      <c r="N128" s="2">
        <f t="shared" si="4"/>
        <v>0</v>
      </c>
      <c r="O128" s="2">
        <f t="shared" si="5"/>
        <v>0</v>
      </c>
    </row>
    <row r="129" spans="1:15" ht="25.5">
      <c r="A129" s="7" t="s">
        <v>15</v>
      </c>
      <c r="B129" s="7">
        <v>139</v>
      </c>
      <c r="C129" s="7" t="s">
        <v>261</v>
      </c>
      <c r="D129" s="7">
        <v>10</v>
      </c>
      <c r="E129" s="7" t="s">
        <v>22</v>
      </c>
      <c r="F129" s="7" t="s">
        <v>270</v>
      </c>
      <c r="K129" s="1"/>
      <c r="L129" s="2"/>
      <c r="M129" s="2">
        <f t="shared" si="3"/>
        <v>0</v>
      </c>
      <c r="N129" s="2">
        <f t="shared" si="4"/>
        <v>0</v>
      </c>
      <c r="O129" s="2">
        <f t="shared" si="5"/>
        <v>0</v>
      </c>
    </row>
    <row r="130" spans="1:15" ht="51">
      <c r="A130" s="7" t="s">
        <v>15</v>
      </c>
      <c r="B130" s="7">
        <v>140</v>
      </c>
      <c r="C130" s="7" t="s">
        <v>261</v>
      </c>
      <c r="D130" s="7">
        <v>2</v>
      </c>
      <c r="E130" s="7" t="s">
        <v>22</v>
      </c>
      <c r="F130" s="7" t="s">
        <v>271</v>
      </c>
      <c r="H130" s="26" t="s">
        <v>272</v>
      </c>
      <c r="K130" s="1"/>
      <c r="L130" s="2"/>
      <c r="M130" s="2">
        <f t="shared" si="3"/>
        <v>0</v>
      </c>
      <c r="N130" s="2">
        <f t="shared" si="4"/>
        <v>0</v>
      </c>
      <c r="O130" s="2">
        <f t="shared" si="5"/>
        <v>0</v>
      </c>
    </row>
    <row r="131" spans="1:15" ht="76.5">
      <c r="A131" s="7" t="s">
        <v>15</v>
      </c>
      <c r="B131" s="7">
        <v>141</v>
      </c>
      <c r="C131" s="7" t="s">
        <v>261</v>
      </c>
      <c r="D131" s="7">
        <v>40</v>
      </c>
      <c r="E131" s="7" t="s">
        <v>22</v>
      </c>
      <c r="F131" s="7" t="s">
        <v>273</v>
      </c>
      <c r="K131" s="1"/>
      <c r="L131" s="2"/>
      <c r="M131" s="2">
        <f t="shared" ref="M131:M194" si="6">L131*D131</f>
        <v>0</v>
      </c>
      <c r="N131" s="2">
        <f t="shared" ref="N131:N194" si="7">M131*0.16</f>
        <v>0</v>
      </c>
      <c r="O131" s="2">
        <f t="shared" ref="O131:O194" si="8">M131+N131</f>
        <v>0</v>
      </c>
    </row>
    <row r="132" spans="1:15" ht="25.5">
      <c r="A132" s="7" t="s">
        <v>15</v>
      </c>
      <c r="B132" s="7">
        <v>142</v>
      </c>
      <c r="C132" s="7" t="s">
        <v>261</v>
      </c>
      <c r="D132" s="27">
        <v>3</v>
      </c>
      <c r="E132" s="7" t="s">
        <v>22</v>
      </c>
      <c r="F132" s="7" t="s">
        <v>274</v>
      </c>
      <c r="H132" s="28" t="s">
        <v>275</v>
      </c>
      <c r="K132" s="1"/>
      <c r="L132" s="2"/>
      <c r="M132" s="2">
        <f t="shared" si="6"/>
        <v>0</v>
      </c>
      <c r="N132" s="2">
        <f t="shared" si="7"/>
        <v>0</v>
      </c>
      <c r="O132" s="2">
        <f t="shared" si="8"/>
        <v>0</v>
      </c>
    </row>
    <row r="133" spans="1:15" ht="25.5">
      <c r="A133" s="7" t="s">
        <v>15</v>
      </c>
      <c r="B133" s="7">
        <v>143</v>
      </c>
      <c r="C133" s="7" t="s">
        <v>261</v>
      </c>
      <c r="D133" s="27">
        <v>3</v>
      </c>
      <c r="E133" s="7" t="s">
        <v>22</v>
      </c>
      <c r="F133" s="7" t="s">
        <v>276</v>
      </c>
      <c r="H133" s="28" t="s">
        <v>277</v>
      </c>
      <c r="K133" s="1"/>
      <c r="L133" s="2"/>
      <c r="M133" s="2">
        <f t="shared" si="6"/>
        <v>0</v>
      </c>
      <c r="N133" s="2">
        <f t="shared" si="7"/>
        <v>0</v>
      </c>
      <c r="O133" s="2">
        <f t="shared" si="8"/>
        <v>0</v>
      </c>
    </row>
    <row r="134" spans="1:15" ht="25.5">
      <c r="A134" s="7" t="s">
        <v>15</v>
      </c>
      <c r="B134" s="7">
        <v>144</v>
      </c>
      <c r="C134" s="7" t="s">
        <v>261</v>
      </c>
      <c r="D134" s="27">
        <v>3</v>
      </c>
      <c r="E134" s="7" t="s">
        <v>22</v>
      </c>
      <c r="F134" s="7" t="s">
        <v>278</v>
      </c>
      <c r="H134" s="28" t="s">
        <v>279</v>
      </c>
      <c r="K134" s="1"/>
      <c r="L134" s="2"/>
      <c r="M134" s="2">
        <f t="shared" si="6"/>
        <v>0</v>
      </c>
      <c r="N134" s="2">
        <f t="shared" si="7"/>
        <v>0</v>
      </c>
      <c r="O134" s="2">
        <f t="shared" si="8"/>
        <v>0</v>
      </c>
    </row>
    <row r="135" spans="1:15" ht="25.5">
      <c r="A135" s="7" t="s">
        <v>15</v>
      </c>
      <c r="B135" s="7">
        <v>145</v>
      </c>
      <c r="C135" s="7" t="s">
        <v>261</v>
      </c>
      <c r="D135" s="27">
        <v>6</v>
      </c>
      <c r="E135" s="7" t="s">
        <v>22</v>
      </c>
      <c r="F135" s="7" t="s">
        <v>280</v>
      </c>
      <c r="H135" s="28" t="s">
        <v>281</v>
      </c>
      <c r="K135" s="1"/>
      <c r="L135" s="2"/>
      <c r="M135" s="2">
        <f t="shared" si="6"/>
        <v>0</v>
      </c>
      <c r="N135" s="2">
        <f t="shared" si="7"/>
        <v>0</v>
      </c>
      <c r="O135" s="2">
        <f t="shared" si="8"/>
        <v>0</v>
      </c>
    </row>
    <row r="136" spans="1:15" ht="25.5">
      <c r="A136" s="7" t="s">
        <v>15</v>
      </c>
      <c r="B136" s="7">
        <v>146</v>
      </c>
      <c r="C136" s="7" t="s">
        <v>261</v>
      </c>
      <c r="D136" s="27">
        <v>8</v>
      </c>
      <c r="E136" s="7" t="s">
        <v>22</v>
      </c>
      <c r="F136" s="7" t="s">
        <v>282</v>
      </c>
      <c r="H136" s="28" t="s">
        <v>283</v>
      </c>
      <c r="K136" s="1"/>
      <c r="L136" s="2"/>
      <c r="M136" s="2">
        <f t="shared" si="6"/>
        <v>0</v>
      </c>
      <c r="N136" s="2">
        <f t="shared" si="7"/>
        <v>0</v>
      </c>
      <c r="O136" s="2">
        <f t="shared" si="8"/>
        <v>0</v>
      </c>
    </row>
    <row r="137" spans="1:15" ht="25.5">
      <c r="A137" s="7" t="s">
        <v>15</v>
      </c>
      <c r="B137" s="7">
        <v>147</v>
      </c>
      <c r="C137" s="7" t="s">
        <v>261</v>
      </c>
      <c r="D137" s="27">
        <v>3</v>
      </c>
      <c r="E137" s="7" t="s">
        <v>22</v>
      </c>
      <c r="F137" s="7" t="s">
        <v>284</v>
      </c>
      <c r="H137" s="28" t="s">
        <v>285</v>
      </c>
      <c r="K137" s="1"/>
      <c r="L137" s="2"/>
      <c r="M137" s="2">
        <f t="shared" si="6"/>
        <v>0</v>
      </c>
      <c r="N137" s="2">
        <f t="shared" si="7"/>
        <v>0</v>
      </c>
      <c r="O137" s="2">
        <f t="shared" si="8"/>
        <v>0</v>
      </c>
    </row>
    <row r="138" spans="1:15" ht="25.5">
      <c r="A138" s="7" t="s">
        <v>15</v>
      </c>
      <c r="B138" s="7">
        <v>148</v>
      </c>
      <c r="C138" s="7" t="s">
        <v>261</v>
      </c>
      <c r="D138" s="27">
        <v>2</v>
      </c>
      <c r="E138" s="7" t="s">
        <v>22</v>
      </c>
      <c r="F138" s="7" t="s">
        <v>286</v>
      </c>
      <c r="H138" s="28" t="s">
        <v>287</v>
      </c>
      <c r="K138" s="1"/>
      <c r="L138" s="2"/>
      <c r="M138" s="2">
        <f t="shared" si="6"/>
        <v>0</v>
      </c>
      <c r="N138" s="2">
        <f t="shared" si="7"/>
        <v>0</v>
      </c>
      <c r="O138" s="2">
        <f t="shared" si="8"/>
        <v>0</v>
      </c>
    </row>
    <row r="139" spans="1:15" ht="25.5">
      <c r="A139" s="7" t="s">
        <v>15</v>
      </c>
      <c r="B139" s="7">
        <v>149</v>
      </c>
      <c r="C139" s="7" t="s">
        <v>261</v>
      </c>
      <c r="D139" s="27">
        <v>2</v>
      </c>
      <c r="E139" s="7" t="s">
        <v>22</v>
      </c>
      <c r="F139" s="7" t="s">
        <v>288</v>
      </c>
      <c r="H139" s="28" t="s">
        <v>289</v>
      </c>
      <c r="K139" s="1"/>
      <c r="L139" s="2"/>
      <c r="M139" s="2">
        <f t="shared" si="6"/>
        <v>0</v>
      </c>
      <c r="N139" s="2">
        <f t="shared" si="7"/>
        <v>0</v>
      </c>
      <c r="O139" s="2">
        <f t="shared" si="8"/>
        <v>0</v>
      </c>
    </row>
    <row r="140" spans="1:15" ht="25.5">
      <c r="A140" s="7" t="s">
        <v>15</v>
      </c>
      <c r="B140" s="7">
        <v>150</v>
      </c>
      <c r="C140" s="7" t="s">
        <v>261</v>
      </c>
      <c r="D140" s="27">
        <v>2</v>
      </c>
      <c r="E140" s="7" t="s">
        <v>22</v>
      </c>
      <c r="F140" s="7" t="s">
        <v>290</v>
      </c>
      <c r="H140" s="28" t="s">
        <v>291</v>
      </c>
      <c r="K140" s="1"/>
      <c r="L140" s="2"/>
      <c r="M140" s="2">
        <f t="shared" si="6"/>
        <v>0</v>
      </c>
      <c r="N140" s="2">
        <f t="shared" si="7"/>
        <v>0</v>
      </c>
      <c r="O140" s="2">
        <f t="shared" si="8"/>
        <v>0</v>
      </c>
    </row>
    <row r="141" spans="1:15" ht="25.5">
      <c r="A141" s="7" t="s">
        <v>15</v>
      </c>
      <c r="B141" s="7">
        <v>151</v>
      </c>
      <c r="C141" s="7" t="s">
        <v>261</v>
      </c>
      <c r="D141" s="27">
        <v>5</v>
      </c>
      <c r="E141" s="7" t="s">
        <v>22</v>
      </c>
      <c r="F141" s="7" t="s">
        <v>292</v>
      </c>
      <c r="H141" s="28" t="s">
        <v>164</v>
      </c>
      <c r="K141" s="1"/>
      <c r="L141" s="2"/>
      <c r="M141" s="2">
        <f t="shared" si="6"/>
        <v>0</v>
      </c>
      <c r="N141" s="2">
        <f t="shared" si="7"/>
        <v>0</v>
      </c>
      <c r="O141" s="2">
        <f t="shared" si="8"/>
        <v>0</v>
      </c>
    </row>
    <row r="142" spans="1:15" ht="25.5">
      <c r="A142" s="7" t="s">
        <v>15</v>
      </c>
      <c r="B142" s="7">
        <v>152</v>
      </c>
      <c r="C142" s="7" t="s">
        <v>261</v>
      </c>
      <c r="D142" s="27">
        <v>12</v>
      </c>
      <c r="E142" s="7" t="s">
        <v>22</v>
      </c>
      <c r="F142" s="7" t="s">
        <v>293</v>
      </c>
      <c r="H142" s="28" t="s">
        <v>169</v>
      </c>
      <c r="K142" s="1"/>
      <c r="L142" s="2"/>
      <c r="M142" s="2">
        <f t="shared" si="6"/>
        <v>0</v>
      </c>
      <c r="N142" s="2">
        <f t="shared" si="7"/>
        <v>0</v>
      </c>
      <c r="O142" s="2">
        <f t="shared" si="8"/>
        <v>0</v>
      </c>
    </row>
    <row r="143" spans="1:15" ht="25.5">
      <c r="A143" s="7" t="s">
        <v>15</v>
      </c>
      <c r="B143" s="7">
        <v>153</v>
      </c>
      <c r="C143" s="7" t="s">
        <v>261</v>
      </c>
      <c r="D143" s="27">
        <v>12</v>
      </c>
      <c r="E143" s="7" t="s">
        <v>22</v>
      </c>
      <c r="F143" s="7" t="s">
        <v>294</v>
      </c>
      <c r="H143" s="28" t="s">
        <v>295</v>
      </c>
      <c r="K143" s="1"/>
      <c r="L143" s="2"/>
      <c r="M143" s="2">
        <f t="shared" si="6"/>
        <v>0</v>
      </c>
      <c r="N143" s="2">
        <f t="shared" si="7"/>
        <v>0</v>
      </c>
      <c r="O143" s="2">
        <f t="shared" si="8"/>
        <v>0</v>
      </c>
    </row>
    <row r="144" spans="1:15" ht="25.5">
      <c r="A144" s="7" t="s">
        <v>15</v>
      </c>
      <c r="B144" s="7">
        <v>154</v>
      </c>
      <c r="C144" s="7" t="s">
        <v>261</v>
      </c>
      <c r="D144" s="27">
        <v>12</v>
      </c>
      <c r="E144" s="7" t="s">
        <v>22</v>
      </c>
      <c r="F144" s="7" t="s">
        <v>296</v>
      </c>
      <c r="H144" s="28" t="s">
        <v>117</v>
      </c>
      <c r="K144" s="1"/>
      <c r="L144" s="2"/>
      <c r="M144" s="2">
        <f t="shared" si="6"/>
        <v>0</v>
      </c>
      <c r="N144" s="2">
        <f t="shared" si="7"/>
        <v>0</v>
      </c>
      <c r="O144" s="2">
        <f t="shared" si="8"/>
        <v>0</v>
      </c>
    </row>
    <row r="145" spans="1:15" ht="25.5">
      <c r="A145" s="7" t="s">
        <v>15</v>
      </c>
      <c r="B145" s="7">
        <v>155</v>
      </c>
      <c r="C145" s="7" t="s">
        <v>261</v>
      </c>
      <c r="D145" s="27">
        <v>12</v>
      </c>
      <c r="E145" s="7" t="s">
        <v>22</v>
      </c>
      <c r="F145" s="7" t="s">
        <v>297</v>
      </c>
      <c r="H145" s="28" t="s">
        <v>298</v>
      </c>
      <c r="K145" s="1"/>
      <c r="L145" s="2"/>
      <c r="M145" s="2">
        <f t="shared" si="6"/>
        <v>0</v>
      </c>
      <c r="N145" s="2">
        <f t="shared" si="7"/>
        <v>0</v>
      </c>
      <c r="O145" s="2">
        <f t="shared" si="8"/>
        <v>0</v>
      </c>
    </row>
    <row r="146" spans="1:15" ht="25.5">
      <c r="A146" s="7" t="s">
        <v>15</v>
      </c>
      <c r="B146" s="7">
        <v>156</v>
      </c>
      <c r="C146" s="7" t="s">
        <v>261</v>
      </c>
      <c r="D146" s="27">
        <v>5</v>
      </c>
      <c r="E146" s="7" t="s">
        <v>22</v>
      </c>
      <c r="F146" s="7" t="s">
        <v>299</v>
      </c>
      <c r="H146" s="28" t="s">
        <v>300</v>
      </c>
      <c r="K146" s="1"/>
      <c r="L146" s="2"/>
      <c r="M146" s="2">
        <f t="shared" si="6"/>
        <v>0</v>
      </c>
      <c r="N146" s="2">
        <f t="shared" si="7"/>
        <v>0</v>
      </c>
      <c r="O146" s="2">
        <f t="shared" si="8"/>
        <v>0</v>
      </c>
    </row>
    <row r="147" spans="1:15" ht="25.5">
      <c r="A147" s="7" t="s">
        <v>15</v>
      </c>
      <c r="B147" s="7">
        <v>157</v>
      </c>
      <c r="C147" s="7" t="s">
        <v>261</v>
      </c>
      <c r="D147" s="27">
        <v>5</v>
      </c>
      <c r="E147" s="7" t="s">
        <v>22</v>
      </c>
      <c r="F147" s="7" t="s">
        <v>301</v>
      </c>
      <c r="H147" s="28" t="s">
        <v>302</v>
      </c>
      <c r="K147" s="1"/>
      <c r="L147" s="2"/>
      <c r="M147" s="2">
        <f t="shared" si="6"/>
        <v>0</v>
      </c>
      <c r="N147" s="2">
        <f t="shared" si="7"/>
        <v>0</v>
      </c>
      <c r="O147" s="2">
        <f t="shared" si="8"/>
        <v>0</v>
      </c>
    </row>
    <row r="148" spans="1:15" ht="25.5">
      <c r="A148" s="7" t="s">
        <v>15</v>
      </c>
      <c r="B148" s="7">
        <v>158</v>
      </c>
      <c r="C148" s="7" t="s">
        <v>261</v>
      </c>
      <c r="D148" s="7">
        <v>1</v>
      </c>
      <c r="E148" s="7" t="s">
        <v>22</v>
      </c>
      <c r="F148" s="7" t="s">
        <v>303</v>
      </c>
      <c r="K148" s="1"/>
      <c r="L148" s="2"/>
      <c r="M148" s="2">
        <f t="shared" si="6"/>
        <v>0</v>
      </c>
      <c r="N148" s="2">
        <f t="shared" si="7"/>
        <v>0</v>
      </c>
      <c r="O148" s="2">
        <f t="shared" si="8"/>
        <v>0</v>
      </c>
    </row>
    <row r="149" spans="1:15" ht="25.5">
      <c r="A149" s="7" t="s">
        <v>15</v>
      </c>
      <c r="B149" s="7">
        <v>159</v>
      </c>
      <c r="C149" s="7" t="s">
        <v>261</v>
      </c>
      <c r="D149" s="7">
        <v>3</v>
      </c>
      <c r="E149" s="7" t="s">
        <v>22</v>
      </c>
      <c r="F149" s="7" t="s">
        <v>304</v>
      </c>
      <c r="H149" s="29" t="s">
        <v>305</v>
      </c>
      <c r="K149" s="1"/>
      <c r="L149" s="2"/>
      <c r="M149" s="2">
        <f t="shared" si="6"/>
        <v>0</v>
      </c>
      <c r="N149" s="2">
        <f t="shared" si="7"/>
        <v>0</v>
      </c>
      <c r="O149" s="2">
        <f t="shared" si="8"/>
        <v>0</v>
      </c>
    </row>
    <row r="150" spans="1:15" ht="25.5">
      <c r="A150" s="7" t="s">
        <v>15</v>
      </c>
      <c r="B150" s="7">
        <v>160</v>
      </c>
      <c r="C150" s="7" t="s">
        <v>306</v>
      </c>
      <c r="D150" s="7">
        <v>10</v>
      </c>
      <c r="E150" s="13" t="s">
        <v>22</v>
      </c>
      <c r="F150" s="7" t="s">
        <v>307</v>
      </c>
      <c r="J150" s="7" t="s">
        <v>89</v>
      </c>
      <c r="K150" s="1"/>
      <c r="L150" s="2"/>
      <c r="M150" s="2">
        <f t="shared" si="6"/>
        <v>0</v>
      </c>
      <c r="N150" s="2">
        <f t="shared" si="7"/>
        <v>0</v>
      </c>
      <c r="O150" s="2">
        <f t="shared" si="8"/>
        <v>0</v>
      </c>
    </row>
    <row r="151" spans="1:15" ht="127.5">
      <c r="A151" s="7" t="s">
        <v>15</v>
      </c>
      <c r="B151" s="7">
        <v>161</v>
      </c>
      <c r="C151" s="7" t="s">
        <v>308</v>
      </c>
      <c r="D151" s="7">
        <v>10</v>
      </c>
      <c r="E151" s="7" t="s">
        <v>22</v>
      </c>
      <c r="F151" s="7" t="s">
        <v>309</v>
      </c>
      <c r="G151" s="7" t="s">
        <v>310</v>
      </c>
      <c r="K151" s="1"/>
      <c r="L151" s="2"/>
      <c r="M151" s="2">
        <f t="shared" si="6"/>
        <v>0</v>
      </c>
      <c r="N151" s="2">
        <f t="shared" si="7"/>
        <v>0</v>
      </c>
      <c r="O151" s="2">
        <f t="shared" si="8"/>
        <v>0</v>
      </c>
    </row>
    <row r="152" spans="1:15" ht="165.75">
      <c r="A152" s="7" t="s">
        <v>15</v>
      </c>
      <c r="B152" s="7">
        <v>162</v>
      </c>
      <c r="C152" s="7" t="s">
        <v>308</v>
      </c>
      <c r="D152" s="7">
        <v>2</v>
      </c>
      <c r="E152" s="7" t="s">
        <v>22</v>
      </c>
      <c r="F152" s="30" t="s">
        <v>311</v>
      </c>
      <c r="G152" s="7" t="s">
        <v>312</v>
      </c>
      <c r="K152" s="1"/>
      <c r="L152" s="2"/>
      <c r="M152" s="2">
        <f t="shared" si="6"/>
        <v>0</v>
      </c>
      <c r="N152" s="2">
        <f t="shared" si="7"/>
        <v>0</v>
      </c>
      <c r="O152" s="2">
        <f t="shared" si="8"/>
        <v>0</v>
      </c>
    </row>
    <row r="153" spans="1:15" ht="25.5">
      <c r="A153" s="7" t="s">
        <v>15</v>
      </c>
      <c r="B153" s="7">
        <v>163</v>
      </c>
      <c r="C153" s="7" t="s">
        <v>308</v>
      </c>
      <c r="D153" s="7">
        <v>1</v>
      </c>
      <c r="E153" s="7" t="s">
        <v>22</v>
      </c>
      <c r="F153" s="30" t="s">
        <v>314</v>
      </c>
      <c r="K153" s="1"/>
      <c r="L153" s="2"/>
      <c r="M153" s="2">
        <f t="shared" si="6"/>
        <v>0</v>
      </c>
      <c r="N153" s="2">
        <f t="shared" si="7"/>
        <v>0</v>
      </c>
      <c r="O153" s="2">
        <f t="shared" si="8"/>
        <v>0</v>
      </c>
    </row>
    <row r="154" spans="1:15" ht="25.5">
      <c r="A154" s="7" t="s">
        <v>15</v>
      </c>
      <c r="B154" s="7">
        <v>164</v>
      </c>
      <c r="C154" s="7" t="s">
        <v>308</v>
      </c>
      <c r="D154" s="7">
        <v>2</v>
      </c>
      <c r="E154" s="7" t="s">
        <v>22</v>
      </c>
      <c r="F154" s="30" t="s">
        <v>315</v>
      </c>
      <c r="K154" s="1"/>
      <c r="L154" s="2"/>
      <c r="M154" s="2">
        <f t="shared" si="6"/>
        <v>0</v>
      </c>
      <c r="N154" s="2">
        <f t="shared" si="7"/>
        <v>0</v>
      </c>
      <c r="O154" s="2">
        <f t="shared" si="8"/>
        <v>0</v>
      </c>
    </row>
    <row r="155" spans="1:15" ht="25.5">
      <c r="A155" s="7" t="s">
        <v>15</v>
      </c>
      <c r="B155" s="7">
        <v>165</v>
      </c>
      <c r="C155" s="7" t="s">
        <v>308</v>
      </c>
      <c r="D155" s="7">
        <v>1</v>
      </c>
      <c r="E155" s="7" t="s">
        <v>22</v>
      </c>
      <c r="F155" s="30" t="s">
        <v>316</v>
      </c>
      <c r="K155" s="1"/>
      <c r="L155" s="2"/>
      <c r="M155" s="2">
        <f t="shared" si="6"/>
        <v>0</v>
      </c>
      <c r="N155" s="2">
        <f t="shared" si="7"/>
        <v>0</v>
      </c>
      <c r="O155" s="2">
        <f t="shared" si="8"/>
        <v>0</v>
      </c>
    </row>
    <row r="156" spans="1:15" ht="38.25">
      <c r="A156" s="7" t="s">
        <v>15</v>
      </c>
      <c r="B156" s="7">
        <v>166</v>
      </c>
      <c r="C156" s="7" t="s">
        <v>317</v>
      </c>
      <c r="D156" s="7">
        <v>6</v>
      </c>
      <c r="E156" s="7" t="s">
        <v>22</v>
      </c>
      <c r="F156" s="7" t="s">
        <v>318</v>
      </c>
      <c r="J156" s="7" t="s">
        <v>89</v>
      </c>
      <c r="K156" s="1"/>
      <c r="L156" s="2"/>
      <c r="M156" s="2">
        <f t="shared" si="6"/>
        <v>0</v>
      </c>
      <c r="N156" s="2">
        <f t="shared" si="7"/>
        <v>0</v>
      </c>
      <c r="O156" s="2">
        <f t="shared" si="8"/>
        <v>0</v>
      </c>
    </row>
    <row r="157" spans="1:15" ht="38.25">
      <c r="A157" s="7" t="s">
        <v>15</v>
      </c>
      <c r="B157" s="7">
        <v>167</v>
      </c>
      <c r="C157" s="7" t="s">
        <v>317</v>
      </c>
      <c r="D157" s="7">
        <v>6</v>
      </c>
      <c r="E157" s="7" t="s">
        <v>22</v>
      </c>
      <c r="F157" s="7" t="s">
        <v>319</v>
      </c>
      <c r="J157" s="7" t="s">
        <v>90</v>
      </c>
      <c r="K157" s="1"/>
      <c r="L157" s="2"/>
      <c r="M157" s="2">
        <f t="shared" si="6"/>
        <v>0</v>
      </c>
      <c r="N157" s="2">
        <f t="shared" si="7"/>
        <v>0</v>
      </c>
      <c r="O157" s="2">
        <f t="shared" si="8"/>
        <v>0</v>
      </c>
    </row>
    <row r="158" spans="1:15" ht="38.25">
      <c r="A158" s="7" t="s">
        <v>15</v>
      </c>
      <c r="B158" s="7">
        <v>168</v>
      </c>
      <c r="C158" s="7" t="s">
        <v>317</v>
      </c>
      <c r="D158" s="7">
        <v>6</v>
      </c>
      <c r="E158" s="7" t="s">
        <v>22</v>
      </c>
      <c r="F158" s="7" t="s">
        <v>320</v>
      </c>
      <c r="J158" s="7" t="s">
        <v>28</v>
      </c>
      <c r="K158" s="1"/>
      <c r="L158" s="2"/>
      <c r="M158" s="2">
        <f t="shared" si="6"/>
        <v>0</v>
      </c>
      <c r="N158" s="2">
        <f t="shared" si="7"/>
        <v>0</v>
      </c>
      <c r="O158" s="2">
        <f t="shared" si="8"/>
        <v>0</v>
      </c>
    </row>
    <row r="159" spans="1:15" ht="38.25">
      <c r="A159" s="7" t="s">
        <v>15</v>
      </c>
      <c r="B159" s="7">
        <v>169</v>
      </c>
      <c r="C159" s="7" t="s">
        <v>317</v>
      </c>
      <c r="D159" s="7">
        <v>4</v>
      </c>
      <c r="E159" s="7" t="s">
        <v>22</v>
      </c>
      <c r="F159" s="7" t="s">
        <v>321</v>
      </c>
      <c r="J159" s="7" t="s">
        <v>89</v>
      </c>
      <c r="K159" s="1"/>
      <c r="L159" s="2"/>
      <c r="M159" s="2">
        <f t="shared" si="6"/>
        <v>0</v>
      </c>
      <c r="N159" s="2">
        <f t="shared" si="7"/>
        <v>0</v>
      </c>
      <c r="O159" s="2">
        <f t="shared" si="8"/>
        <v>0</v>
      </c>
    </row>
    <row r="160" spans="1:15" ht="38.25">
      <c r="A160" s="7" t="s">
        <v>15</v>
      </c>
      <c r="B160" s="7">
        <v>170</v>
      </c>
      <c r="C160" s="7" t="s">
        <v>317</v>
      </c>
      <c r="D160" s="7">
        <v>4</v>
      </c>
      <c r="E160" s="7" t="s">
        <v>22</v>
      </c>
      <c r="F160" s="7" t="s">
        <v>322</v>
      </c>
      <c r="J160" s="7" t="s">
        <v>46</v>
      </c>
      <c r="K160" s="1"/>
      <c r="L160" s="2"/>
      <c r="M160" s="2">
        <f t="shared" si="6"/>
        <v>0</v>
      </c>
      <c r="N160" s="2">
        <f t="shared" si="7"/>
        <v>0</v>
      </c>
      <c r="O160" s="2">
        <f t="shared" si="8"/>
        <v>0</v>
      </c>
    </row>
    <row r="161" spans="1:15" ht="38.25">
      <c r="A161" s="7" t="s">
        <v>15</v>
      </c>
      <c r="B161" s="7">
        <v>171</v>
      </c>
      <c r="C161" s="7" t="s">
        <v>317</v>
      </c>
      <c r="D161" s="7">
        <v>4</v>
      </c>
      <c r="E161" s="7" t="s">
        <v>22</v>
      </c>
      <c r="F161" s="7" t="s">
        <v>323</v>
      </c>
      <c r="J161" s="7" t="s">
        <v>90</v>
      </c>
      <c r="K161" s="1"/>
      <c r="L161" s="2"/>
      <c r="M161" s="2">
        <f t="shared" si="6"/>
        <v>0</v>
      </c>
      <c r="N161" s="2">
        <f t="shared" si="7"/>
        <v>0</v>
      </c>
      <c r="O161" s="2">
        <f t="shared" si="8"/>
        <v>0</v>
      </c>
    </row>
    <row r="162" spans="1:15" ht="38.25">
      <c r="A162" s="7" t="s">
        <v>15</v>
      </c>
      <c r="B162" s="7">
        <v>172</v>
      </c>
      <c r="C162" s="7" t="s">
        <v>317</v>
      </c>
      <c r="D162" s="7">
        <v>4</v>
      </c>
      <c r="E162" s="7" t="s">
        <v>22</v>
      </c>
      <c r="F162" s="7" t="s">
        <v>324</v>
      </c>
      <c r="J162" s="7" t="s">
        <v>28</v>
      </c>
      <c r="K162" s="1"/>
      <c r="L162" s="2"/>
      <c r="M162" s="2">
        <f t="shared" si="6"/>
        <v>0</v>
      </c>
      <c r="N162" s="2">
        <f t="shared" si="7"/>
        <v>0</v>
      </c>
      <c r="O162" s="2">
        <f t="shared" si="8"/>
        <v>0</v>
      </c>
    </row>
    <row r="163" spans="1:15" ht="38.25">
      <c r="A163" s="7" t="s">
        <v>15</v>
      </c>
      <c r="B163" s="7">
        <v>173</v>
      </c>
      <c r="C163" s="7" t="s">
        <v>317</v>
      </c>
      <c r="D163" s="7">
        <v>4</v>
      </c>
      <c r="E163" s="7" t="s">
        <v>22</v>
      </c>
      <c r="F163" s="7" t="s">
        <v>325</v>
      </c>
      <c r="K163" s="1"/>
      <c r="L163" s="2"/>
      <c r="M163" s="2">
        <f t="shared" si="6"/>
        <v>0</v>
      </c>
      <c r="N163" s="2">
        <f t="shared" si="7"/>
        <v>0</v>
      </c>
      <c r="O163" s="2">
        <f t="shared" si="8"/>
        <v>0</v>
      </c>
    </row>
    <row r="164" spans="1:15" ht="89.25">
      <c r="A164" s="7" t="s">
        <v>15</v>
      </c>
      <c r="B164" s="7">
        <v>174</v>
      </c>
      <c r="C164" s="7" t="s">
        <v>317</v>
      </c>
      <c r="D164" s="7">
        <v>1</v>
      </c>
      <c r="E164" s="7" t="s">
        <v>22</v>
      </c>
      <c r="F164" s="7" t="s">
        <v>326</v>
      </c>
      <c r="G164" s="7" t="s">
        <v>327</v>
      </c>
      <c r="K164" s="1"/>
      <c r="L164" s="2"/>
      <c r="M164" s="2">
        <f t="shared" si="6"/>
        <v>0</v>
      </c>
      <c r="N164" s="2">
        <f t="shared" si="7"/>
        <v>0</v>
      </c>
      <c r="O164" s="2">
        <f t="shared" si="8"/>
        <v>0</v>
      </c>
    </row>
    <row r="165" spans="1:15" ht="38.25">
      <c r="A165" s="7" t="s">
        <v>15</v>
      </c>
      <c r="B165" s="7">
        <v>175</v>
      </c>
      <c r="C165" s="7" t="s">
        <v>317</v>
      </c>
      <c r="D165" s="7">
        <v>1</v>
      </c>
      <c r="E165" s="7" t="s">
        <v>22</v>
      </c>
      <c r="F165" s="7" t="s">
        <v>328</v>
      </c>
      <c r="H165" s="7" t="s">
        <v>329</v>
      </c>
      <c r="K165" s="1"/>
      <c r="L165" s="2"/>
      <c r="M165" s="2">
        <f t="shared" si="6"/>
        <v>0</v>
      </c>
      <c r="N165" s="2">
        <f t="shared" si="7"/>
        <v>0</v>
      </c>
      <c r="O165" s="2">
        <f t="shared" si="8"/>
        <v>0</v>
      </c>
    </row>
    <row r="166" spans="1:15" ht="38.25">
      <c r="A166" s="7" t="s">
        <v>15</v>
      </c>
      <c r="B166" s="7">
        <v>176</v>
      </c>
      <c r="C166" s="7" t="s">
        <v>317</v>
      </c>
      <c r="D166" s="7">
        <v>1</v>
      </c>
      <c r="E166" s="7" t="s">
        <v>22</v>
      </c>
      <c r="F166" s="7" t="s">
        <v>330</v>
      </c>
      <c r="H166" s="7" t="s">
        <v>331</v>
      </c>
      <c r="K166" s="1"/>
      <c r="L166" s="2"/>
      <c r="M166" s="2">
        <f t="shared" si="6"/>
        <v>0</v>
      </c>
      <c r="N166" s="2">
        <f t="shared" si="7"/>
        <v>0</v>
      </c>
      <c r="O166" s="2">
        <f t="shared" si="8"/>
        <v>0</v>
      </c>
    </row>
    <row r="167" spans="1:15" ht="63.75">
      <c r="A167" s="7" t="s">
        <v>15</v>
      </c>
      <c r="B167" s="7">
        <v>177</v>
      </c>
      <c r="C167" s="7" t="s">
        <v>332</v>
      </c>
      <c r="D167" s="7">
        <v>1</v>
      </c>
      <c r="E167" s="7" t="s">
        <v>22</v>
      </c>
      <c r="F167" s="7" t="s">
        <v>333</v>
      </c>
      <c r="H167" s="7" t="s">
        <v>334</v>
      </c>
      <c r="I167" s="7" t="s">
        <v>335</v>
      </c>
      <c r="J167" s="7" t="s">
        <v>336</v>
      </c>
      <c r="K167" s="1"/>
      <c r="L167" s="2"/>
      <c r="M167" s="2">
        <f t="shared" si="6"/>
        <v>0</v>
      </c>
      <c r="N167" s="2">
        <f t="shared" si="7"/>
        <v>0</v>
      </c>
      <c r="O167" s="2">
        <f t="shared" si="8"/>
        <v>0</v>
      </c>
    </row>
    <row r="168" spans="1:15" ht="51">
      <c r="A168" s="7" t="s">
        <v>15</v>
      </c>
      <c r="B168" s="7">
        <v>178</v>
      </c>
      <c r="C168" s="7" t="s">
        <v>337</v>
      </c>
      <c r="D168" s="7">
        <v>4</v>
      </c>
      <c r="E168" s="7" t="s">
        <v>22</v>
      </c>
      <c r="F168" s="7" t="s">
        <v>338</v>
      </c>
      <c r="H168" s="7" t="s">
        <v>339</v>
      </c>
      <c r="K168" s="1"/>
      <c r="L168" s="2"/>
      <c r="M168" s="2">
        <f t="shared" si="6"/>
        <v>0</v>
      </c>
      <c r="N168" s="2">
        <f t="shared" si="7"/>
        <v>0</v>
      </c>
      <c r="O168" s="2">
        <f t="shared" si="8"/>
        <v>0</v>
      </c>
    </row>
    <row r="169" spans="1:15" ht="38.25">
      <c r="A169" s="7" t="s">
        <v>15</v>
      </c>
      <c r="B169" s="7">
        <v>179</v>
      </c>
      <c r="C169" s="7" t="s">
        <v>340</v>
      </c>
      <c r="D169" s="7">
        <v>1</v>
      </c>
      <c r="E169" s="7" t="s">
        <v>22</v>
      </c>
      <c r="F169" s="7" t="s">
        <v>341</v>
      </c>
      <c r="K169" s="1"/>
      <c r="L169" s="2"/>
      <c r="M169" s="2">
        <f t="shared" si="6"/>
        <v>0</v>
      </c>
      <c r="N169" s="2">
        <f t="shared" si="7"/>
        <v>0</v>
      </c>
      <c r="O169" s="2">
        <f t="shared" si="8"/>
        <v>0</v>
      </c>
    </row>
    <row r="170" spans="1:15" ht="25.5">
      <c r="A170" s="7" t="s">
        <v>15</v>
      </c>
      <c r="B170" s="7">
        <v>180</v>
      </c>
      <c r="C170" s="7" t="s">
        <v>340</v>
      </c>
      <c r="D170" s="7">
        <v>8</v>
      </c>
      <c r="E170" s="7" t="s">
        <v>22</v>
      </c>
      <c r="F170" s="7" t="s">
        <v>342</v>
      </c>
      <c r="K170" s="1"/>
      <c r="L170" s="2"/>
      <c r="M170" s="2">
        <f t="shared" si="6"/>
        <v>0</v>
      </c>
      <c r="N170" s="2">
        <f t="shared" si="7"/>
        <v>0</v>
      </c>
      <c r="O170" s="2">
        <f t="shared" si="8"/>
        <v>0</v>
      </c>
    </row>
    <row r="171" spans="1:15" ht="25.5">
      <c r="A171" s="7" t="s">
        <v>15</v>
      </c>
      <c r="B171" s="7">
        <v>181</v>
      </c>
      <c r="C171" s="7" t="s">
        <v>340</v>
      </c>
      <c r="D171" s="7">
        <v>4</v>
      </c>
      <c r="E171" s="7" t="s">
        <v>22</v>
      </c>
      <c r="F171" s="7" t="s">
        <v>343</v>
      </c>
      <c r="K171" s="1"/>
      <c r="L171" s="2"/>
      <c r="M171" s="2">
        <f t="shared" si="6"/>
        <v>0</v>
      </c>
      <c r="N171" s="2">
        <f t="shared" si="7"/>
        <v>0</v>
      </c>
      <c r="O171" s="2">
        <f t="shared" si="8"/>
        <v>0</v>
      </c>
    </row>
    <row r="172" spans="1:15" ht="25.5">
      <c r="A172" s="7" t="s">
        <v>15</v>
      </c>
      <c r="B172" s="7">
        <v>182</v>
      </c>
      <c r="C172" s="7" t="s">
        <v>340</v>
      </c>
      <c r="D172" s="7">
        <v>8</v>
      </c>
      <c r="E172" s="7" t="s">
        <v>22</v>
      </c>
      <c r="F172" s="7" t="s">
        <v>344</v>
      </c>
      <c r="K172" s="1"/>
      <c r="L172" s="2"/>
      <c r="M172" s="2">
        <f t="shared" si="6"/>
        <v>0</v>
      </c>
      <c r="N172" s="2">
        <f t="shared" si="7"/>
        <v>0</v>
      </c>
      <c r="O172" s="2">
        <f t="shared" si="8"/>
        <v>0</v>
      </c>
    </row>
    <row r="173" spans="1:15" ht="102">
      <c r="A173" s="7" t="s">
        <v>15</v>
      </c>
      <c r="B173" s="7">
        <v>183</v>
      </c>
      <c r="C173" s="7" t="s">
        <v>340</v>
      </c>
      <c r="D173" s="7">
        <v>3</v>
      </c>
      <c r="E173" s="7" t="s">
        <v>22</v>
      </c>
      <c r="F173" s="7" t="s">
        <v>345</v>
      </c>
      <c r="K173" s="1"/>
      <c r="L173" s="2"/>
      <c r="M173" s="2">
        <f t="shared" si="6"/>
        <v>0</v>
      </c>
      <c r="N173" s="2">
        <f t="shared" si="7"/>
        <v>0</v>
      </c>
      <c r="O173" s="2">
        <f t="shared" si="8"/>
        <v>0</v>
      </c>
    </row>
    <row r="174" spans="1:15" ht="51">
      <c r="A174" s="7" t="s">
        <v>15</v>
      </c>
      <c r="B174" s="7">
        <v>184</v>
      </c>
      <c r="C174" s="7" t="s">
        <v>340</v>
      </c>
      <c r="D174" s="7">
        <v>1</v>
      </c>
      <c r="E174" s="7" t="s">
        <v>57</v>
      </c>
      <c r="F174" s="7" t="s">
        <v>346</v>
      </c>
      <c r="K174" s="1"/>
      <c r="L174" s="2"/>
      <c r="M174" s="2">
        <f t="shared" si="6"/>
        <v>0</v>
      </c>
      <c r="N174" s="2">
        <f t="shared" si="7"/>
        <v>0</v>
      </c>
      <c r="O174" s="2">
        <f t="shared" si="8"/>
        <v>0</v>
      </c>
    </row>
    <row r="175" spans="1:15" ht="25.5">
      <c r="A175" s="7" t="s">
        <v>15</v>
      </c>
      <c r="B175" s="7">
        <v>185</v>
      </c>
      <c r="C175" s="7" t="s">
        <v>340</v>
      </c>
      <c r="D175" s="7">
        <v>4</v>
      </c>
      <c r="E175" s="7" t="s">
        <v>22</v>
      </c>
      <c r="F175" s="7" t="s">
        <v>347</v>
      </c>
      <c r="K175" s="1"/>
      <c r="L175" s="2"/>
      <c r="M175" s="2">
        <f t="shared" si="6"/>
        <v>0</v>
      </c>
      <c r="N175" s="2">
        <f t="shared" si="7"/>
        <v>0</v>
      </c>
      <c r="O175" s="2">
        <f t="shared" si="8"/>
        <v>0</v>
      </c>
    </row>
    <row r="176" spans="1:15" ht="25.5">
      <c r="A176" s="7" t="s">
        <v>15</v>
      </c>
      <c r="B176" s="7">
        <v>186</v>
      </c>
      <c r="C176" s="7" t="s">
        <v>340</v>
      </c>
      <c r="D176" s="7">
        <v>6</v>
      </c>
      <c r="E176" s="7" t="s">
        <v>22</v>
      </c>
      <c r="F176" s="7" t="s">
        <v>348</v>
      </c>
      <c r="K176" s="1"/>
      <c r="L176" s="2"/>
      <c r="M176" s="2">
        <f t="shared" si="6"/>
        <v>0</v>
      </c>
      <c r="N176" s="2">
        <f t="shared" si="7"/>
        <v>0</v>
      </c>
      <c r="O176" s="2">
        <f t="shared" si="8"/>
        <v>0</v>
      </c>
    </row>
    <row r="177" spans="1:15" ht="25.5">
      <c r="A177" s="7" t="s">
        <v>15</v>
      </c>
      <c r="B177" s="7">
        <v>187</v>
      </c>
      <c r="C177" s="7" t="s">
        <v>340</v>
      </c>
      <c r="D177" s="7">
        <v>4</v>
      </c>
      <c r="E177" s="7" t="s">
        <v>22</v>
      </c>
      <c r="F177" s="7" t="s">
        <v>349</v>
      </c>
      <c r="K177" s="1"/>
      <c r="L177" s="2"/>
      <c r="M177" s="2">
        <f t="shared" si="6"/>
        <v>0</v>
      </c>
      <c r="N177" s="2">
        <f t="shared" si="7"/>
        <v>0</v>
      </c>
      <c r="O177" s="2">
        <f t="shared" si="8"/>
        <v>0</v>
      </c>
    </row>
    <row r="178" spans="1:15" ht="38.25">
      <c r="A178" s="7" t="s">
        <v>15</v>
      </c>
      <c r="B178" s="7">
        <v>188</v>
      </c>
      <c r="C178" s="7" t="s">
        <v>350</v>
      </c>
      <c r="D178" s="18">
        <v>8</v>
      </c>
      <c r="E178" s="7" t="s">
        <v>22</v>
      </c>
      <c r="F178" s="31" t="s">
        <v>351</v>
      </c>
      <c r="G178" s="18" t="s">
        <v>352</v>
      </c>
      <c r="I178" s="18" t="s">
        <v>353</v>
      </c>
      <c r="J178" s="18" t="s">
        <v>354</v>
      </c>
      <c r="K178" s="1"/>
      <c r="L178" s="2"/>
      <c r="M178" s="2">
        <f t="shared" si="6"/>
        <v>0</v>
      </c>
      <c r="N178" s="2">
        <f t="shared" si="7"/>
        <v>0</v>
      </c>
      <c r="O178" s="2">
        <f t="shared" si="8"/>
        <v>0</v>
      </c>
    </row>
    <row r="179" spans="1:15" ht="76.5">
      <c r="A179" s="7" t="s">
        <v>15</v>
      </c>
      <c r="B179" s="7">
        <v>189</v>
      </c>
      <c r="C179" s="7" t="s">
        <v>350</v>
      </c>
      <c r="D179" s="18">
        <v>5</v>
      </c>
      <c r="E179" s="7" t="s">
        <v>22</v>
      </c>
      <c r="F179" s="31" t="s">
        <v>355</v>
      </c>
      <c r="G179" s="18" t="s">
        <v>356</v>
      </c>
      <c r="I179" s="18" t="s">
        <v>357</v>
      </c>
      <c r="J179" s="18" t="s">
        <v>358</v>
      </c>
      <c r="K179" s="1"/>
      <c r="L179" s="2"/>
      <c r="M179" s="2">
        <f t="shared" si="6"/>
        <v>0</v>
      </c>
      <c r="N179" s="2">
        <f t="shared" si="7"/>
        <v>0</v>
      </c>
      <c r="O179" s="2">
        <f t="shared" si="8"/>
        <v>0</v>
      </c>
    </row>
    <row r="180" spans="1:15" ht="165.75">
      <c r="A180" s="7" t="s">
        <v>15</v>
      </c>
      <c r="B180" s="7">
        <v>190</v>
      </c>
      <c r="C180" s="7" t="s">
        <v>350</v>
      </c>
      <c r="D180" s="18">
        <v>10</v>
      </c>
      <c r="E180" s="7" t="s">
        <v>22</v>
      </c>
      <c r="F180" s="31" t="s">
        <v>359</v>
      </c>
      <c r="G180" s="18" t="s">
        <v>360</v>
      </c>
      <c r="J180" s="18" t="s">
        <v>361</v>
      </c>
      <c r="K180" s="1"/>
      <c r="L180" s="2"/>
      <c r="M180" s="2">
        <f t="shared" si="6"/>
        <v>0</v>
      </c>
      <c r="N180" s="2">
        <f t="shared" si="7"/>
        <v>0</v>
      </c>
      <c r="O180" s="2">
        <f t="shared" si="8"/>
        <v>0</v>
      </c>
    </row>
    <row r="181" spans="1:15" ht="63.75">
      <c r="A181" s="7" t="s">
        <v>15</v>
      </c>
      <c r="B181" s="7">
        <v>191</v>
      </c>
      <c r="C181" s="7" t="s">
        <v>350</v>
      </c>
      <c r="D181" s="18">
        <v>14</v>
      </c>
      <c r="E181" s="7" t="s">
        <v>22</v>
      </c>
      <c r="F181" s="31" t="s">
        <v>362</v>
      </c>
      <c r="G181" s="18" t="s">
        <v>363</v>
      </c>
      <c r="J181" s="18" t="s">
        <v>354</v>
      </c>
      <c r="K181" s="1"/>
      <c r="L181" s="2"/>
      <c r="M181" s="2">
        <f t="shared" si="6"/>
        <v>0</v>
      </c>
      <c r="N181" s="2">
        <f t="shared" si="7"/>
        <v>0</v>
      </c>
      <c r="O181" s="2">
        <f t="shared" si="8"/>
        <v>0</v>
      </c>
    </row>
    <row r="182" spans="1:15" ht="191.25">
      <c r="A182" s="7" t="s">
        <v>15</v>
      </c>
      <c r="B182" s="7">
        <v>192</v>
      </c>
      <c r="C182" s="7" t="s">
        <v>350</v>
      </c>
      <c r="D182" s="18">
        <v>1</v>
      </c>
      <c r="E182" s="7" t="s">
        <v>22</v>
      </c>
      <c r="F182" s="31" t="s">
        <v>364</v>
      </c>
      <c r="G182" s="18" t="s">
        <v>365</v>
      </c>
      <c r="J182" s="18" t="s">
        <v>361</v>
      </c>
      <c r="K182" s="1"/>
      <c r="L182" s="2"/>
      <c r="M182" s="2">
        <f t="shared" si="6"/>
        <v>0</v>
      </c>
      <c r="N182" s="2">
        <f t="shared" si="7"/>
        <v>0</v>
      </c>
      <c r="O182" s="2">
        <f t="shared" si="8"/>
        <v>0</v>
      </c>
    </row>
    <row r="183" spans="1:15" ht="38.25">
      <c r="A183" s="7" t="s">
        <v>15</v>
      </c>
      <c r="B183" s="7">
        <v>193</v>
      </c>
      <c r="C183" s="7" t="s">
        <v>366</v>
      </c>
      <c r="D183" s="7">
        <v>1</v>
      </c>
      <c r="E183" s="7" t="s">
        <v>22</v>
      </c>
      <c r="F183" s="31" t="s">
        <v>367</v>
      </c>
      <c r="G183" s="7" t="s">
        <v>368</v>
      </c>
      <c r="J183" s="7" t="s">
        <v>89</v>
      </c>
      <c r="K183" s="1"/>
      <c r="L183" s="2"/>
      <c r="M183" s="2">
        <f t="shared" si="6"/>
        <v>0</v>
      </c>
      <c r="N183" s="2">
        <f t="shared" si="7"/>
        <v>0</v>
      </c>
      <c r="O183" s="2">
        <f t="shared" si="8"/>
        <v>0</v>
      </c>
    </row>
    <row r="184" spans="1:15" ht="38.25">
      <c r="A184" s="7" t="s">
        <v>15</v>
      </c>
      <c r="B184" s="7">
        <v>194</v>
      </c>
      <c r="C184" s="7" t="s">
        <v>366</v>
      </c>
      <c r="D184" s="7">
        <v>1</v>
      </c>
      <c r="E184" s="7" t="s">
        <v>22</v>
      </c>
      <c r="F184" s="31" t="s">
        <v>369</v>
      </c>
      <c r="G184" s="7" t="s">
        <v>368</v>
      </c>
      <c r="J184" s="7" t="s">
        <v>110</v>
      </c>
      <c r="K184" s="1"/>
      <c r="L184" s="2"/>
      <c r="M184" s="2">
        <f t="shared" si="6"/>
        <v>0</v>
      </c>
      <c r="N184" s="2">
        <f t="shared" si="7"/>
        <v>0</v>
      </c>
      <c r="O184" s="2">
        <f t="shared" si="8"/>
        <v>0</v>
      </c>
    </row>
    <row r="185" spans="1:15" ht="38.25">
      <c r="A185" s="7" t="s">
        <v>15</v>
      </c>
      <c r="B185" s="7">
        <v>195</v>
      </c>
      <c r="C185" s="7" t="s">
        <v>366</v>
      </c>
      <c r="D185" s="7">
        <v>1</v>
      </c>
      <c r="E185" s="7" t="s">
        <v>22</v>
      </c>
      <c r="F185" s="31" t="s">
        <v>369</v>
      </c>
      <c r="G185" s="7" t="s">
        <v>368</v>
      </c>
      <c r="J185" s="7" t="s">
        <v>90</v>
      </c>
      <c r="K185" s="1"/>
      <c r="L185" s="2"/>
      <c r="M185" s="2">
        <f t="shared" si="6"/>
        <v>0</v>
      </c>
      <c r="N185" s="2">
        <f t="shared" si="7"/>
        <v>0</v>
      </c>
      <c r="O185" s="2">
        <f t="shared" si="8"/>
        <v>0</v>
      </c>
    </row>
    <row r="186" spans="1:15" ht="38.25">
      <c r="A186" s="7" t="s">
        <v>15</v>
      </c>
      <c r="B186" s="7">
        <v>196</v>
      </c>
      <c r="C186" s="7" t="s">
        <v>366</v>
      </c>
      <c r="D186" s="7">
        <v>1</v>
      </c>
      <c r="E186" s="7" t="s">
        <v>22</v>
      </c>
      <c r="F186" s="31" t="s">
        <v>369</v>
      </c>
      <c r="G186" s="7" t="s">
        <v>368</v>
      </c>
      <c r="J186" s="7" t="s">
        <v>28</v>
      </c>
      <c r="K186" s="1"/>
      <c r="L186" s="2"/>
      <c r="M186" s="2">
        <f t="shared" si="6"/>
        <v>0</v>
      </c>
      <c r="N186" s="2">
        <f t="shared" si="7"/>
        <v>0</v>
      </c>
      <c r="O186" s="2">
        <f t="shared" si="8"/>
        <v>0</v>
      </c>
    </row>
    <row r="187" spans="1:15" ht="38.25">
      <c r="A187" s="7" t="s">
        <v>15</v>
      </c>
      <c r="B187" s="7">
        <v>197</v>
      </c>
      <c r="C187" s="7" t="s">
        <v>366</v>
      </c>
      <c r="D187" s="7">
        <v>1</v>
      </c>
      <c r="E187" s="7" t="s">
        <v>22</v>
      </c>
      <c r="F187" s="31" t="s">
        <v>367</v>
      </c>
      <c r="G187" s="7" t="s">
        <v>370</v>
      </c>
      <c r="J187" s="7" t="s">
        <v>89</v>
      </c>
      <c r="K187" s="1"/>
      <c r="L187" s="2"/>
      <c r="M187" s="2">
        <f t="shared" si="6"/>
        <v>0</v>
      </c>
      <c r="N187" s="2">
        <f t="shared" si="7"/>
        <v>0</v>
      </c>
      <c r="O187" s="2">
        <f t="shared" si="8"/>
        <v>0</v>
      </c>
    </row>
    <row r="188" spans="1:15" ht="38.25">
      <c r="A188" s="7" t="s">
        <v>15</v>
      </c>
      <c r="B188" s="7">
        <v>198</v>
      </c>
      <c r="C188" s="7" t="s">
        <v>366</v>
      </c>
      <c r="D188" s="7">
        <v>1</v>
      </c>
      <c r="E188" s="7" t="s">
        <v>22</v>
      </c>
      <c r="F188" s="31" t="s">
        <v>369</v>
      </c>
      <c r="G188" s="7" t="s">
        <v>370</v>
      </c>
      <c r="J188" s="7" t="s">
        <v>110</v>
      </c>
      <c r="K188" s="1"/>
      <c r="L188" s="2"/>
      <c r="M188" s="2">
        <f t="shared" si="6"/>
        <v>0</v>
      </c>
      <c r="N188" s="2">
        <f t="shared" si="7"/>
        <v>0</v>
      </c>
      <c r="O188" s="2">
        <f t="shared" si="8"/>
        <v>0</v>
      </c>
    </row>
    <row r="189" spans="1:15" ht="38.25">
      <c r="A189" s="7" t="s">
        <v>15</v>
      </c>
      <c r="B189" s="7">
        <v>199</v>
      </c>
      <c r="C189" s="7" t="s">
        <v>366</v>
      </c>
      <c r="D189" s="7">
        <v>1</v>
      </c>
      <c r="E189" s="7" t="s">
        <v>22</v>
      </c>
      <c r="F189" s="31" t="s">
        <v>369</v>
      </c>
      <c r="G189" s="7" t="s">
        <v>370</v>
      </c>
      <c r="J189" s="7" t="s">
        <v>90</v>
      </c>
      <c r="K189" s="1"/>
      <c r="L189" s="2"/>
      <c r="M189" s="2">
        <f t="shared" si="6"/>
        <v>0</v>
      </c>
      <c r="N189" s="2">
        <f t="shared" si="7"/>
        <v>0</v>
      </c>
      <c r="O189" s="2">
        <f t="shared" si="8"/>
        <v>0</v>
      </c>
    </row>
    <row r="190" spans="1:15" ht="38.25">
      <c r="A190" s="7" t="s">
        <v>15</v>
      </c>
      <c r="B190" s="7">
        <v>200</v>
      </c>
      <c r="C190" s="7" t="s">
        <v>366</v>
      </c>
      <c r="D190" s="7">
        <v>1</v>
      </c>
      <c r="E190" s="7" t="s">
        <v>22</v>
      </c>
      <c r="F190" s="31" t="s">
        <v>369</v>
      </c>
      <c r="G190" s="7" t="s">
        <v>370</v>
      </c>
      <c r="J190" s="7" t="s">
        <v>28</v>
      </c>
      <c r="K190" s="1"/>
      <c r="L190" s="2"/>
      <c r="M190" s="2">
        <f t="shared" si="6"/>
        <v>0</v>
      </c>
      <c r="N190" s="2">
        <f t="shared" si="7"/>
        <v>0</v>
      </c>
      <c r="O190" s="2">
        <f t="shared" si="8"/>
        <v>0</v>
      </c>
    </row>
    <row r="191" spans="1:15" ht="38.25">
      <c r="A191" s="7" t="s">
        <v>15</v>
      </c>
      <c r="B191" s="7">
        <v>201</v>
      </c>
      <c r="C191" s="7" t="s">
        <v>366</v>
      </c>
      <c r="D191" s="7">
        <v>1</v>
      </c>
      <c r="E191" s="7" t="s">
        <v>22</v>
      </c>
      <c r="F191" s="18" t="s">
        <v>371</v>
      </c>
      <c r="G191" s="7" t="s">
        <v>372</v>
      </c>
      <c r="J191" s="7" t="s">
        <v>89</v>
      </c>
      <c r="K191" s="1"/>
      <c r="L191" s="2"/>
      <c r="M191" s="2">
        <f t="shared" si="6"/>
        <v>0</v>
      </c>
      <c r="N191" s="2">
        <f t="shared" si="7"/>
        <v>0</v>
      </c>
      <c r="O191" s="2">
        <f t="shared" si="8"/>
        <v>0</v>
      </c>
    </row>
    <row r="192" spans="1:15" ht="38.25">
      <c r="A192" s="7" t="s">
        <v>15</v>
      </c>
      <c r="B192" s="7">
        <v>202</v>
      </c>
      <c r="C192" s="7" t="s">
        <v>366</v>
      </c>
      <c r="D192" s="7">
        <v>10</v>
      </c>
      <c r="E192" s="7" t="s">
        <v>22</v>
      </c>
      <c r="F192" s="18" t="s">
        <v>373</v>
      </c>
      <c r="G192" s="7" t="s">
        <v>374</v>
      </c>
      <c r="J192" s="7" t="s">
        <v>89</v>
      </c>
      <c r="K192" s="1"/>
      <c r="L192" s="2"/>
      <c r="M192" s="2">
        <f t="shared" si="6"/>
        <v>0</v>
      </c>
      <c r="N192" s="2">
        <f t="shared" si="7"/>
        <v>0</v>
      </c>
      <c r="O192" s="2">
        <f t="shared" si="8"/>
        <v>0</v>
      </c>
    </row>
    <row r="193" spans="1:15" ht="38.25">
      <c r="A193" s="7" t="s">
        <v>15</v>
      </c>
      <c r="B193" s="7">
        <v>203</v>
      </c>
      <c r="C193" s="7" t="s">
        <v>366</v>
      </c>
      <c r="D193" s="7">
        <v>2</v>
      </c>
      <c r="E193" s="7" t="s">
        <v>22</v>
      </c>
      <c r="F193" s="18" t="s">
        <v>375</v>
      </c>
      <c r="G193" s="7" t="s">
        <v>376</v>
      </c>
      <c r="J193" s="7" t="s">
        <v>89</v>
      </c>
      <c r="K193" s="1"/>
      <c r="L193" s="2"/>
      <c r="M193" s="2">
        <f t="shared" si="6"/>
        <v>0</v>
      </c>
      <c r="N193" s="2">
        <f t="shared" si="7"/>
        <v>0</v>
      </c>
      <c r="O193" s="2">
        <f t="shared" si="8"/>
        <v>0</v>
      </c>
    </row>
    <row r="194" spans="1:15" ht="38.25">
      <c r="A194" s="7" t="s">
        <v>15</v>
      </c>
      <c r="B194" s="7">
        <v>204</v>
      </c>
      <c r="C194" s="7" t="s">
        <v>366</v>
      </c>
      <c r="D194" s="7">
        <v>2</v>
      </c>
      <c r="E194" s="7" t="s">
        <v>22</v>
      </c>
      <c r="F194" s="18" t="s">
        <v>377</v>
      </c>
      <c r="G194" s="7" t="s">
        <v>378</v>
      </c>
      <c r="J194" s="7" t="s">
        <v>89</v>
      </c>
      <c r="K194" s="1"/>
      <c r="L194" s="2"/>
      <c r="M194" s="2">
        <f t="shared" si="6"/>
        <v>0</v>
      </c>
      <c r="N194" s="2">
        <f t="shared" si="7"/>
        <v>0</v>
      </c>
      <c r="O194" s="2">
        <f t="shared" si="8"/>
        <v>0</v>
      </c>
    </row>
    <row r="195" spans="1:15" ht="38.25">
      <c r="A195" s="7" t="s">
        <v>15</v>
      </c>
      <c r="B195" s="7">
        <v>205</v>
      </c>
      <c r="C195" s="7" t="s">
        <v>366</v>
      </c>
      <c r="D195" s="7">
        <v>2</v>
      </c>
      <c r="E195" s="7" t="s">
        <v>22</v>
      </c>
      <c r="F195" s="18" t="s">
        <v>377</v>
      </c>
      <c r="G195" s="7" t="s">
        <v>378</v>
      </c>
      <c r="J195" s="7" t="s">
        <v>26</v>
      </c>
      <c r="K195" s="1"/>
      <c r="L195" s="2"/>
      <c r="M195" s="2">
        <f t="shared" ref="M195:M258" si="9">L195*D195</f>
        <v>0</v>
      </c>
      <c r="N195" s="2">
        <f t="shared" ref="N195:N258" si="10">M195*0.16</f>
        <v>0</v>
      </c>
      <c r="O195" s="2">
        <f t="shared" ref="O195:O258" si="11">M195+N195</f>
        <v>0</v>
      </c>
    </row>
    <row r="196" spans="1:15" ht="38.25">
      <c r="A196" s="7" t="s">
        <v>15</v>
      </c>
      <c r="B196" s="7">
        <v>206</v>
      </c>
      <c r="C196" s="7" t="s">
        <v>366</v>
      </c>
      <c r="D196" s="7">
        <v>2</v>
      </c>
      <c r="E196" s="7" t="s">
        <v>22</v>
      </c>
      <c r="F196" s="18" t="s">
        <v>377</v>
      </c>
      <c r="G196" s="7" t="s">
        <v>378</v>
      </c>
      <c r="J196" s="7" t="s">
        <v>90</v>
      </c>
      <c r="K196" s="1"/>
      <c r="L196" s="2"/>
      <c r="M196" s="2">
        <f t="shared" si="9"/>
        <v>0</v>
      </c>
      <c r="N196" s="2">
        <f t="shared" si="10"/>
        <v>0</v>
      </c>
      <c r="O196" s="2">
        <f t="shared" si="11"/>
        <v>0</v>
      </c>
    </row>
    <row r="197" spans="1:15" ht="38.25">
      <c r="A197" s="7" t="s">
        <v>15</v>
      </c>
      <c r="B197" s="7">
        <v>207</v>
      </c>
      <c r="C197" s="7" t="s">
        <v>366</v>
      </c>
      <c r="D197" s="7">
        <v>2</v>
      </c>
      <c r="E197" s="7" t="s">
        <v>22</v>
      </c>
      <c r="F197" s="18" t="s">
        <v>377</v>
      </c>
      <c r="G197" s="7" t="s">
        <v>378</v>
      </c>
      <c r="J197" s="7" t="s">
        <v>28</v>
      </c>
      <c r="K197" s="1"/>
      <c r="L197" s="2"/>
      <c r="M197" s="2">
        <f t="shared" si="9"/>
        <v>0</v>
      </c>
      <c r="N197" s="2">
        <f t="shared" si="10"/>
        <v>0</v>
      </c>
      <c r="O197" s="2">
        <f t="shared" si="11"/>
        <v>0</v>
      </c>
    </row>
    <row r="198" spans="1:15" ht="38.25">
      <c r="A198" s="7" t="s">
        <v>15</v>
      </c>
      <c r="B198" s="7">
        <v>208</v>
      </c>
      <c r="C198" s="7" t="s">
        <v>366</v>
      </c>
      <c r="D198" s="7">
        <v>1</v>
      </c>
      <c r="E198" s="7" t="s">
        <v>22</v>
      </c>
      <c r="F198" s="18" t="s">
        <v>371</v>
      </c>
      <c r="G198" s="18" t="s">
        <v>372</v>
      </c>
      <c r="J198" s="7" t="s">
        <v>89</v>
      </c>
      <c r="K198" s="1"/>
      <c r="L198" s="2"/>
      <c r="M198" s="2">
        <f t="shared" si="9"/>
        <v>0</v>
      </c>
      <c r="N198" s="2">
        <f t="shared" si="10"/>
        <v>0</v>
      </c>
      <c r="O198" s="2">
        <f t="shared" si="11"/>
        <v>0</v>
      </c>
    </row>
    <row r="199" spans="1:15" ht="38.25">
      <c r="A199" s="7" t="s">
        <v>15</v>
      </c>
      <c r="B199" s="7">
        <v>209</v>
      </c>
      <c r="C199" s="7" t="s">
        <v>366</v>
      </c>
      <c r="D199" s="7">
        <v>12</v>
      </c>
      <c r="E199" s="7" t="s">
        <v>22</v>
      </c>
      <c r="F199" s="18" t="s">
        <v>373</v>
      </c>
      <c r="G199" s="18" t="s">
        <v>374</v>
      </c>
      <c r="J199" s="7" t="s">
        <v>89</v>
      </c>
      <c r="K199" s="1"/>
      <c r="L199" s="2"/>
      <c r="M199" s="2">
        <f t="shared" si="9"/>
        <v>0</v>
      </c>
      <c r="N199" s="2">
        <f t="shared" si="10"/>
        <v>0</v>
      </c>
      <c r="O199" s="2">
        <f t="shared" si="11"/>
        <v>0</v>
      </c>
    </row>
    <row r="200" spans="1:15" ht="38.25">
      <c r="A200" s="7" t="s">
        <v>15</v>
      </c>
      <c r="B200" s="7">
        <v>210</v>
      </c>
      <c r="C200" s="7" t="s">
        <v>366</v>
      </c>
      <c r="D200" s="7">
        <v>3</v>
      </c>
      <c r="E200" s="7" t="s">
        <v>22</v>
      </c>
      <c r="F200" s="18" t="s">
        <v>375</v>
      </c>
      <c r="G200" s="18" t="s">
        <v>379</v>
      </c>
      <c r="J200" s="7" t="s">
        <v>89</v>
      </c>
      <c r="K200" s="1"/>
      <c r="L200" s="2"/>
      <c r="M200" s="2">
        <f t="shared" si="9"/>
        <v>0</v>
      </c>
      <c r="N200" s="2">
        <f t="shared" si="10"/>
        <v>0</v>
      </c>
      <c r="O200" s="2">
        <f t="shared" si="11"/>
        <v>0</v>
      </c>
    </row>
    <row r="201" spans="1:15" ht="38.25">
      <c r="A201" s="7" t="s">
        <v>15</v>
      </c>
      <c r="B201" s="7">
        <v>211</v>
      </c>
      <c r="C201" s="7" t="s">
        <v>366</v>
      </c>
      <c r="D201" s="7">
        <v>1</v>
      </c>
      <c r="E201" s="7" t="s">
        <v>22</v>
      </c>
      <c r="F201" s="18" t="s">
        <v>380</v>
      </c>
      <c r="G201" s="18" t="s">
        <v>381</v>
      </c>
      <c r="J201" s="7" t="s">
        <v>89</v>
      </c>
      <c r="K201" s="1"/>
      <c r="L201" s="2"/>
      <c r="M201" s="2">
        <f t="shared" si="9"/>
        <v>0</v>
      </c>
      <c r="N201" s="2">
        <f t="shared" si="10"/>
        <v>0</v>
      </c>
      <c r="O201" s="2">
        <f t="shared" si="11"/>
        <v>0</v>
      </c>
    </row>
    <row r="202" spans="1:15" ht="38.25">
      <c r="A202" s="7" t="s">
        <v>15</v>
      </c>
      <c r="B202" s="7">
        <v>212</v>
      </c>
      <c r="C202" s="7" t="s">
        <v>366</v>
      </c>
      <c r="D202" s="7">
        <v>3</v>
      </c>
      <c r="E202" s="7" t="s">
        <v>22</v>
      </c>
      <c r="F202" s="18" t="s">
        <v>377</v>
      </c>
      <c r="G202" s="18" t="s">
        <v>378</v>
      </c>
      <c r="J202" s="7" t="s">
        <v>89</v>
      </c>
      <c r="K202" s="1"/>
      <c r="L202" s="2"/>
      <c r="M202" s="2">
        <f t="shared" si="9"/>
        <v>0</v>
      </c>
      <c r="N202" s="2">
        <f t="shared" si="10"/>
        <v>0</v>
      </c>
      <c r="O202" s="2">
        <f t="shared" si="11"/>
        <v>0</v>
      </c>
    </row>
    <row r="203" spans="1:15" ht="38.25">
      <c r="A203" s="7" t="s">
        <v>15</v>
      </c>
      <c r="B203" s="7">
        <v>213</v>
      </c>
      <c r="C203" s="7" t="s">
        <v>366</v>
      </c>
      <c r="D203" s="7">
        <v>3</v>
      </c>
      <c r="E203" s="7" t="s">
        <v>22</v>
      </c>
      <c r="F203" s="18" t="s">
        <v>377</v>
      </c>
      <c r="G203" s="18" t="s">
        <v>378</v>
      </c>
      <c r="J203" s="7" t="s">
        <v>110</v>
      </c>
      <c r="K203" s="1"/>
      <c r="L203" s="2"/>
      <c r="M203" s="2">
        <f t="shared" si="9"/>
        <v>0</v>
      </c>
      <c r="N203" s="2">
        <f t="shared" si="10"/>
        <v>0</v>
      </c>
      <c r="O203" s="2">
        <f t="shared" si="11"/>
        <v>0</v>
      </c>
    </row>
    <row r="204" spans="1:15" ht="38.25">
      <c r="A204" s="7" t="s">
        <v>15</v>
      </c>
      <c r="B204" s="7">
        <v>214</v>
      </c>
      <c r="C204" s="7" t="s">
        <v>366</v>
      </c>
      <c r="D204" s="7">
        <v>3</v>
      </c>
      <c r="E204" s="7" t="s">
        <v>22</v>
      </c>
      <c r="F204" s="18" t="s">
        <v>382</v>
      </c>
      <c r="G204" s="18" t="s">
        <v>378</v>
      </c>
      <c r="J204" s="7" t="s">
        <v>90</v>
      </c>
      <c r="K204" s="1"/>
      <c r="L204" s="2"/>
      <c r="M204" s="2">
        <f t="shared" si="9"/>
        <v>0</v>
      </c>
      <c r="N204" s="2">
        <f t="shared" si="10"/>
        <v>0</v>
      </c>
      <c r="O204" s="2">
        <f t="shared" si="11"/>
        <v>0</v>
      </c>
    </row>
    <row r="205" spans="1:15" ht="38.25">
      <c r="A205" s="7" t="s">
        <v>15</v>
      </c>
      <c r="B205" s="7">
        <v>215</v>
      </c>
      <c r="C205" s="7" t="s">
        <v>366</v>
      </c>
      <c r="D205" s="7">
        <v>3</v>
      </c>
      <c r="E205" s="7" t="s">
        <v>22</v>
      </c>
      <c r="F205" s="18" t="s">
        <v>382</v>
      </c>
      <c r="G205" s="18" t="s">
        <v>378</v>
      </c>
      <c r="J205" s="7" t="s">
        <v>28</v>
      </c>
      <c r="K205" s="1"/>
      <c r="L205" s="2"/>
      <c r="M205" s="2">
        <f t="shared" si="9"/>
        <v>0</v>
      </c>
      <c r="N205" s="2">
        <f t="shared" si="10"/>
        <v>0</v>
      </c>
      <c r="O205" s="2">
        <f t="shared" si="11"/>
        <v>0</v>
      </c>
    </row>
    <row r="206" spans="1:15" ht="38.25">
      <c r="A206" s="7" t="s">
        <v>15</v>
      </c>
      <c r="B206" s="7">
        <v>216</v>
      </c>
      <c r="C206" s="7" t="s">
        <v>366</v>
      </c>
      <c r="D206" s="7">
        <v>1</v>
      </c>
      <c r="E206" s="7" t="s">
        <v>22</v>
      </c>
      <c r="F206" s="7" t="s">
        <v>383</v>
      </c>
      <c r="J206" s="7" t="s">
        <v>89</v>
      </c>
      <c r="K206" s="1"/>
      <c r="L206" s="2"/>
      <c r="M206" s="2">
        <f t="shared" si="9"/>
        <v>0</v>
      </c>
      <c r="N206" s="2">
        <f t="shared" si="10"/>
        <v>0</v>
      </c>
      <c r="O206" s="2">
        <f t="shared" si="11"/>
        <v>0</v>
      </c>
    </row>
    <row r="207" spans="1:15" ht="38.25">
      <c r="A207" s="7" t="s">
        <v>15</v>
      </c>
      <c r="B207" s="7">
        <v>217</v>
      </c>
      <c r="C207" s="7" t="s">
        <v>366</v>
      </c>
      <c r="D207" s="7">
        <v>1</v>
      </c>
      <c r="E207" s="7" t="s">
        <v>22</v>
      </c>
      <c r="F207" s="7" t="s">
        <v>384</v>
      </c>
      <c r="J207" s="7" t="s">
        <v>89</v>
      </c>
      <c r="K207" s="1"/>
      <c r="L207" s="2"/>
      <c r="M207" s="2">
        <f t="shared" si="9"/>
        <v>0</v>
      </c>
      <c r="N207" s="2">
        <f t="shared" si="10"/>
        <v>0</v>
      </c>
      <c r="O207" s="2">
        <f t="shared" si="11"/>
        <v>0</v>
      </c>
    </row>
    <row r="208" spans="1:15" ht="38.25">
      <c r="A208" s="7" t="s">
        <v>15</v>
      </c>
      <c r="B208" s="7">
        <v>218</v>
      </c>
      <c r="C208" s="7" t="s">
        <v>366</v>
      </c>
      <c r="D208" s="7">
        <v>1</v>
      </c>
      <c r="E208" s="7" t="s">
        <v>22</v>
      </c>
      <c r="F208" s="7" t="s">
        <v>385</v>
      </c>
      <c r="J208" s="7" t="s">
        <v>89</v>
      </c>
      <c r="K208" s="1"/>
      <c r="L208" s="2"/>
      <c r="M208" s="2">
        <f t="shared" si="9"/>
        <v>0</v>
      </c>
      <c r="N208" s="2">
        <f t="shared" si="10"/>
        <v>0</v>
      </c>
      <c r="O208" s="2">
        <f t="shared" si="11"/>
        <v>0</v>
      </c>
    </row>
    <row r="209" spans="1:15" ht="38.25">
      <c r="A209" s="7" t="s">
        <v>15</v>
      </c>
      <c r="B209" s="7">
        <v>219</v>
      </c>
      <c r="C209" s="7" t="s">
        <v>366</v>
      </c>
      <c r="D209" s="7">
        <v>1</v>
      </c>
      <c r="E209" s="7" t="s">
        <v>22</v>
      </c>
      <c r="F209" s="7" t="s">
        <v>383</v>
      </c>
      <c r="J209" s="7" t="s">
        <v>89</v>
      </c>
      <c r="K209" s="1"/>
      <c r="L209" s="2"/>
      <c r="M209" s="2">
        <f t="shared" si="9"/>
        <v>0</v>
      </c>
      <c r="N209" s="2">
        <f t="shared" si="10"/>
        <v>0</v>
      </c>
      <c r="O209" s="2">
        <f t="shared" si="11"/>
        <v>0</v>
      </c>
    </row>
    <row r="210" spans="1:15" ht="38.25">
      <c r="A210" s="7" t="s">
        <v>15</v>
      </c>
      <c r="B210" s="7">
        <v>220</v>
      </c>
      <c r="C210" s="7" t="s">
        <v>366</v>
      </c>
      <c r="D210" s="7">
        <v>1</v>
      </c>
      <c r="E210" s="7" t="s">
        <v>22</v>
      </c>
      <c r="F210" s="7" t="s">
        <v>384</v>
      </c>
      <c r="J210" s="7" t="s">
        <v>89</v>
      </c>
      <c r="K210" s="1"/>
      <c r="L210" s="2"/>
      <c r="M210" s="2">
        <f t="shared" si="9"/>
        <v>0</v>
      </c>
      <c r="N210" s="2">
        <f t="shared" si="10"/>
        <v>0</v>
      </c>
      <c r="O210" s="2">
        <f t="shared" si="11"/>
        <v>0</v>
      </c>
    </row>
    <row r="211" spans="1:15" ht="38.25">
      <c r="A211" s="7" t="s">
        <v>15</v>
      </c>
      <c r="B211" s="7">
        <v>221</v>
      </c>
      <c r="C211" s="7" t="s">
        <v>366</v>
      </c>
      <c r="D211" s="7">
        <v>1</v>
      </c>
      <c r="E211" s="7" t="s">
        <v>22</v>
      </c>
      <c r="F211" s="7" t="s">
        <v>385</v>
      </c>
      <c r="J211" s="7" t="s">
        <v>89</v>
      </c>
      <c r="K211" s="1"/>
      <c r="L211" s="2"/>
      <c r="M211" s="2">
        <f t="shared" si="9"/>
        <v>0</v>
      </c>
      <c r="N211" s="2">
        <f t="shared" si="10"/>
        <v>0</v>
      </c>
      <c r="O211" s="2">
        <f t="shared" si="11"/>
        <v>0</v>
      </c>
    </row>
    <row r="212" spans="1:15" ht="51">
      <c r="A212" s="7" t="s">
        <v>15</v>
      </c>
      <c r="B212" s="7">
        <v>222</v>
      </c>
      <c r="C212" s="7" t="s">
        <v>387</v>
      </c>
      <c r="D212" s="7">
        <v>1</v>
      </c>
      <c r="E212" s="7" t="s">
        <v>22</v>
      </c>
      <c r="F212" s="7" t="s">
        <v>388</v>
      </c>
      <c r="G212" s="7" t="s">
        <v>389</v>
      </c>
      <c r="I212" s="7" t="s">
        <v>390</v>
      </c>
      <c r="K212" s="1"/>
      <c r="L212" s="2"/>
      <c r="M212" s="2">
        <f t="shared" si="9"/>
        <v>0</v>
      </c>
      <c r="N212" s="2">
        <f t="shared" si="10"/>
        <v>0</v>
      </c>
      <c r="O212" s="2">
        <f t="shared" si="11"/>
        <v>0</v>
      </c>
    </row>
    <row r="213" spans="1:15" ht="51">
      <c r="A213" s="7" t="s">
        <v>15</v>
      </c>
      <c r="B213" s="7">
        <v>223</v>
      </c>
      <c r="C213" s="7" t="s">
        <v>387</v>
      </c>
      <c r="D213" s="7">
        <v>1</v>
      </c>
      <c r="E213" s="7" t="s">
        <v>22</v>
      </c>
      <c r="F213" s="7" t="s">
        <v>391</v>
      </c>
      <c r="K213" s="1"/>
      <c r="L213" s="2"/>
      <c r="M213" s="2">
        <f t="shared" si="9"/>
        <v>0</v>
      </c>
      <c r="N213" s="2">
        <f t="shared" si="10"/>
        <v>0</v>
      </c>
      <c r="O213" s="2">
        <f t="shared" si="11"/>
        <v>0</v>
      </c>
    </row>
    <row r="214" spans="1:15" ht="51">
      <c r="A214" s="7" t="s">
        <v>15</v>
      </c>
      <c r="B214" s="7">
        <v>224</v>
      </c>
      <c r="C214" s="7" t="s">
        <v>387</v>
      </c>
      <c r="D214" s="7">
        <v>1</v>
      </c>
      <c r="E214" s="7" t="s">
        <v>22</v>
      </c>
      <c r="F214" s="7" t="s">
        <v>392</v>
      </c>
      <c r="K214" s="1"/>
      <c r="L214" s="2"/>
      <c r="M214" s="2">
        <f t="shared" si="9"/>
        <v>0</v>
      </c>
      <c r="N214" s="2">
        <f t="shared" si="10"/>
        <v>0</v>
      </c>
      <c r="O214" s="2">
        <f t="shared" si="11"/>
        <v>0</v>
      </c>
    </row>
    <row r="215" spans="1:15" ht="51">
      <c r="A215" s="7" t="s">
        <v>15</v>
      </c>
      <c r="B215" s="7">
        <v>225</v>
      </c>
      <c r="C215" s="7" t="s">
        <v>387</v>
      </c>
      <c r="D215" s="7">
        <v>4</v>
      </c>
      <c r="E215" s="7" t="s">
        <v>22</v>
      </c>
      <c r="F215" s="7" t="s">
        <v>393</v>
      </c>
      <c r="G215" s="7" t="s">
        <v>47</v>
      </c>
      <c r="J215" s="7" t="s">
        <v>89</v>
      </c>
      <c r="K215" s="1"/>
      <c r="L215" s="2"/>
      <c r="M215" s="2">
        <f t="shared" si="9"/>
        <v>0</v>
      </c>
      <c r="N215" s="2">
        <f t="shared" si="10"/>
        <v>0</v>
      </c>
      <c r="O215" s="2">
        <f t="shared" si="11"/>
        <v>0</v>
      </c>
    </row>
    <row r="216" spans="1:15" ht="51">
      <c r="A216" s="7" t="s">
        <v>15</v>
      </c>
      <c r="B216" s="7">
        <v>226</v>
      </c>
      <c r="C216" s="7" t="s">
        <v>387</v>
      </c>
      <c r="D216" s="7">
        <v>1</v>
      </c>
      <c r="E216" s="7" t="s">
        <v>22</v>
      </c>
      <c r="F216" s="7" t="s">
        <v>394</v>
      </c>
      <c r="G216" s="7" t="s">
        <v>17</v>
      </c>
      <c r="J216" s="7" t="s">
        <v>89</v>
      </c>
      <c r="K216" s="1"/>
      <c r="L216" s="2"/>
      <c r="M216" s="2">
        <f t="shared" si="9"/>
        <v>0</v>
      </c>
      <c r="N216" s="2">
        <f t="shared" si="10"/>
        <v>0</v>
      </c>
      <c r="O216" s="2">
        <f t="shared" si="11"/>
        <v>0</v>
      </c>
    </row>
    <row r="217" spans="1:15" ht="51">
      <c r="A217" s="7" t="s">
        <v>15</v>
      </c>
      <c r="B217" s="7">
        <v>227</v>
      </c>
      <c r="C217" s="7" t="s">
        <v>387</v>
      </c>
      <c r="D217" s="7">
        <v>1</v>
      </c>
      <c r="E217" s="7" t="s">
        <v>22</v>
      </c>
      <c r="F217" s="7" t="s">
        <v>395</v>
      </c>
      <c r="G217" s="7" t="s">
        <v>17</v>
      </c>
      <c r="J217" s="7" t="s">
        <v>89</v>
      </c>
      <c r="K217" s="1"/>
      <c r="L217" s="2"/>
      <c r="M217" s="2">
        <f t="shared" si="9"/>
        <v>0</v>
      </c>
      <c r="N217" s="2">
        <f t="shared" si="10"/>
        <v>0</v>
      </c>
      <c r="O217" s="2">
        <f t="shared" si="11"/>
        <v>0</v>
      </c>
    </row>
    <row r="218" spans="1:15" ht="51">
      <c r="A218" s="7" t="s">
        <v>15</v>
      </c>
      <c r="B218" s="7">
        <v>228</v>
      </c>
      <c r="C218" s="7" t="s">
        <v>387</v>
      </c>
      <c r="D218" s="7">
        <v>2</v>
      </c>
      <c r="E218" s="7" t="s">
        <v>22</v>
      </c>
      <c r="F218" s="7" t="s">
        <v>396</v>
      </c>
      <c r="G218" s="7" t="s">
        <v>127</v>
      </c>
      <c r="J218" s="7" t="s">
        <v>89</v>
      </c>
      <c r="K218" s="1"/>
      <c r="L218" s="2"/>
      <c r="M218" s="2">
        <f t="shared" si="9"/>
        <v>0</v>
      </c>
      <c r="N218" s="2">
        <f t="shared" si="10"/>
        <v>0</v>
      </c>
      <c r="O218" s="2">
        <f t="shared" si="11"/>
        <v>0</v>
      </c>
    </row>
    <row r="219" spans="1:15" ht="51">
      <c r="A219" s="7" t="s">
        <v>15</v>
      </c>
      <c r="B219" s="7">
        <v>229</v>
      </c>
      <c r="C219" s="7" t="s">
        <v>387</v>
      </c>
      <c r="D219" s="7">
        <v>2</v>
      </c>
      <c r="E219" s="7" t="s">
        <v>22</v>
      </c>
      <c r="F219" s="7" t="s">
        <v>397</v>
      </c>
      <c r="G219" s="7" t="s">
        <v>398</v>
      </c>
      <c r="K219" s="1"/>
      <c r="L219" s="2"/>
      <c r="M219" s="2">
        <f t="shared" si="9"/>
        <v>0</v>
      </c>
      <c r="N219" s="2">
        <f t="shared" si="10"/>
        <v>0</v>
      </c>
      <c r="O219" s="2">
        <f t="shared" si="11"/>
        <v>0</v>
      </c>
    </row>
    <row r="220" spans="1:15" ht="38.25">
      <c r="A220" s="7" t="s">
        <v>15</v>
      </c>
      <c r="B220" s="7">
        <v>230</v>
      </c>
      <c r="C220" s="7" t="s">
        <v>399</v>
      </c>
      <c r="D220" s="7">
        <v>1</v>
      </c>
      <c r="E220" s="7" t="s">
        <v>22</v>
      </c>
      <c r="F220" s="7" t="s">
        <v>400</v>
      </c>
      <c r="G220" s="7" t="s">
        <v>17</v>
      </c>
      <c r="H220" s="7" t="s">
        <v>401</v>
      </c>
      <c r="J220" s="7" t="s">
        <v>89</v>
      </c>
      <c r="K220" s="1"/>
      <c r="L220" s="2"/>
      <c r="M220" s="2">
        <f t="shared" si="9"/>
        <v>0</v>
      </c>
      <c r="N220" s="2">
        <f t="shared" si="10"/>
        <v>0</v>
      </c>
      <c r="O220" s="2">
        <f t="shared" si="11"/>
        <v>0</v>
      </c>
    </row>
    <row r="221" spans="1:15" ht="38.25">
      <c r="A221" s="7" t="s">
        <v>15</v>
      </c>
      <c r="B221" s="7">
        <v>231</v>
      </c>
      <c r="C221" s="7" t="s">
        <v>399</v>
      </c>
      <c r="D221" s="7">
        <v>1</v>
      </c>
      <c r="E221" s="7" t="s">
        <v>22</v>
      </c>
      <c r="F221" s="7" t="s">
        <v>400</v>
      </c>
      <c r="G221" s="7" t="s">
        <v>17</v>
      </c>
      <c r="H221" s="7" t="s">
        <v>402</v>
      </c>
      <c r="J221" s="7" t="s">
        <v>110</v>
      </c>
      <c r="K221" s="1"/>
      <c r="L221" s="2"/>
      <c r="M221" s="2">
        <f t="shared" si="9"/>
        <v>0</v>
      </c>
      <c r="N221" s="2">
        <f t="shared" si="10"/>
        <v>0</v>
      </c>
      <c r="O221" s="2">
        <f t="shared" si="11"/>
        <v>0</v>
      </c>
    </row>
    <row r="222" spans="1:15" ht="76.5">
      <c r="A222" s="7" t="s">
        <v>15</v>
      </c>
      <c r="B222" s="7">
        <v>232</v>
      </c>
      <c r="C222" s="7" t="s">
        <v>403</v>
      </c>
      <c r="D222" s="7">
        <v>4</v>
      </c>
      <c r="E222" s="7" t="s">
        <v>22</v>
      </c>
      <c r="F222" s="7" t="s">
        <v>404</v>
      </c>
      <c r="G222" s="7" t="s">
        <v>405</v>
      </c>
      <c r="J222" s="7" t="s">
        <v>89</v>
      </c>
      <c r="K222" s="1"/>
      <c r="L222" s="2"/>
      <c r="M222" s="2">
        <f t="shared" si="9"/>
        <v>0</v>
      </c>
      <c r="N222" s="2">
        <f t="shared" si="10"/>
        <v>0</v>
      </c>
      <c r="O222" s="2">
        <f t="shared" si="11"/>
        <v>0</v>
      </c>
    </row>
    <row r="223" spans="1:15" ht="76.5">
      <c r="A223" s="7" t="s">
        <v>15</v>
      </c>
      <c r="B223" s="7">
        <v>233</v>
      </c>
      <c r="C223" s="7" t="s">
        <v>403</v>
      </c>
      <c r="D223" s="7">
        <v>2</v>
      </c>
      <c r="E223" s="13" t="s">
        <v>22</v>
      </c>
      <c r="F223" s="7" t="s">
        <v>406</v>
      </c>
      <c r="G223" s="7" t="s">
        <v>407</v>
      </c>
      <c r="J223" s="7" t="s">
        <v>19</v>
      </c>
      <c r="K223" s="1"/>
      <c r="L223" s="2"/>
      <c r="M223" s="2">
        <f t="shared" si="9"/>
        <v>0</v>
      </c>
      <c r="N223" s="2">
        <f t="shared" si="10"/>
        <v>0</v>
      </c>
      <c r="O223" s="2">
        <f t="shared" si="11"/>
        <v>0</v>
      </c>
    </row>
    <row r="224" spans="1:15" ht="51">
      <c r="A224" s="7" t="s">
        <v>15</v>
      </c>
      <c r="B224" s="7">
        <v>234</v>
      </c>
      <c r="C224" s="7" t="s">
        <v>403</v>
      </c>
      <c r="D224" s="7">
        <v>2</v>
      </c>
      <c r="E224" s="13" t="s">
        <v>213</v>
      </c>
      <c r="F224" s="7" t="s">
        <v>408</v>
      </c>
      <c r="G224" s="7" t="s">
        <v>409</v>
      </c>
      <c r="K224" s="1"/>
      <c r="L224" s="2"/>
      <c r="M224" s="2">
        <f t="shared" si="9"/>
        <v>0</v>
      </c>
      <c r="N224" s="2">
        <f t="shared" si="10"/>
        <v>0</v>
      </c>
      <c r="O224" s="2">
        <f t="shared" si="11"/>
        <v>0</v>
      </c>
    </row>
    <row r="225" spans="1:15" ht="51">
      <c r="A225" s="7" t="s">
        <v>15</v>
      </c>
      <c r="B225" s="7">
        <v>235</v>
      </c>
      <c r="C225" s="7" t="s">
        <v>403</v>
      </c>
      <c r="D225" s="7">
        <v>2</v>
      </c>
      <c r="E225" s="13" t="s">
        <v>22</v>
      </c>
      <c r="F225" s="7" t="s">
        <v>410</v>
      </c>
      <c r="G225" s="7" t="s">
        <v>411</v>
      </c>
      <c r="K225" s="1"/>
      <c r="L225" s="2"/>
      <c r="M225" s="2">
        <f t="shared" si="9"/>
        <v>0</v>
      </c>
      <c r="N225" s="2">
        <f t="shared" si="10"/>
        <v>0</v>
      </c>
      <c r="O225" s="2">
        <f t="shared" si="11"/>
        <v>0</v>
      </c>
    </row>
    <row r="226" spans="1:15" ht="38.25">
      <c r="A226" s="7" t="s">
        <v>15</v>
      </c>
      <c r="B226" s="7">
        <v>236</v>
      </c>
      <c r="C226" s="7" t="s">
        <v>412</v>
      </c>
      <c r="D226" s="7">
        <v>4</v>
      </c>
      <c r="E226" s="7" t="s">
        <v>22</v>
      </c>
      <c r="F226" s="7" t="s">
        <v>413</v>
      </c>
      <c r="K226" s="1"/>
      <c r="L226" s="2"/>
      <c r="M226" s="2">
        <f t="shared" si="9"/>
        <v>0</v>
      </c>
      <c r="N226" s="2">
        <f t="shared" si="10"/>
        <v>0</v>
      </c>
      <c r="O226" s="2">
        <f t="shared" si="11"/>
        <v>0</v>
      </c>
    </row>
    <row r="227" spans="1:15" ht="25.5">
      <c r="A227" s="7" t="s">
        <v>15</v>
      </c>
      <c r="B227" s="7">
        <v>237</v>
      </c>
      <c r="C227" s="7" t="s">
        <v>414</v>
      </c>
      <c r="D227" s="7">
        <v>1</v>
      </c>
      <c r="E227" s="7" t="s">
        <v>22</v>
      </c>
      <c r="F227" s="7" t="s">
        <v>16</v>
      </c>
      <c r="G227" s="7" t="s">
        <v>374</v>
      </c>
      <c r="H227" s="7" t="s">
        <v>17</v>
      </c>
      <c r="J227" s="7" t="s">
        <v>89</v>
      </c>
      <c r="K227" s="1"/>
      <c r="L227" s="2"/>
      <c r="M227" s="2">
        <f t="shared" si="9"/>
        <v>0</v>
      </c>
      <c r="N227" s="2">
        <f t="shared" si="10"/>
        <v>0</v>
      </c>
      <c r="O227" s="2">
        <f t="shared" si="11"/>
        <v>0</v>
      </c>
    </row>
    <row r="228" spans="1:15" ht="25.5">
      <c r="A228" s="7" t="s">
        <v>15</v>
      </c>
      <c r="B228" s="7">
        <v>238</v>
      </c>
      <c r="C228" s="7" t="s">
        <v>414</v>
      </c>
      <c r="D228" s="7">
        <v>2</v>
      </c>
      <c r="E228" s="7" t="s">
        <v>22</v>
      </c>
      <c r="F228" s="7" t="s">
        <v>16</v>
      </c>
      <c r="G228" s="7" t="s">
        <v>415</v>
      </c>
      <c r="H228" s="7" t="s">
        <v>17</v>
      </c>
      <c r="J228" s="7" t="s">
        <v>89</v>
      </c>
      <c r="K228" s="1"/>
      <c r="L228" s="2"/>
      <c r="M228" s="2">
        <f t="shared" si="9"/>
        <v>0</v>
      </c>
      <c r="N228" s="2">
        <f t="shared" si="10"/>
        <v>0</v>
      </c>
      <c r="O228" s="2">
        <f t="shared" si="11"/>
        <v>0</v>
      </c>
    </row>
    <row r="229" spans="1:15" ht="25.5">
      <c r="A229" s="7" t="s">
        <v>15</v>
      </c>
      <c r="B229" s="7">
        <v>239</v>
      </c>
      <c r="C229" s="7" t="s">
        <v>414</v>
      </c>
      <c r="D229" s="7">
        <v>1</v>
      </c>
      <c r="E229" s="7" t="s">
        <v>22</v>
      </c>
      <c r="F229" s="7" t="s">
        <v>16</v>
      </c>
      <c r="G229" s="7" t="s">
        <v>416</v>
      </c>
      <c r="H229" s="7" t="s">
        <v>17</v>
      </c>
      <c r="J229" s="7" t="s">
        <v>89</v>
      </c>
      <c r="K229" s="1"/>
      <c r="L229" s="2"/>
      <c r="M229" s="2">
        <f t="shared" si="9"/>
        <v>0</v>
      </c>
      <c r="N229" s="2">
        <f t="shared" si="10"/>
        <v>0</v>
      </c>
      <c r="O229" s="2">
        <f t="shared" si="11"/>
        <v>0</v>
      </c>
    </row>
    <row r="230" spans="1:15" ht="25.5">
      <c r="A230" s="7" t="s">
        <v>15</v>
      </c>
      <c r="B230" s="7">
        <v>240</v>
      </c>
      <c r="C230" s="7" t="s">
        <v>414</v>
      </c>
      <c r="D230" s="7">
        <v>1</v>
      </c>
      <c r="E230" s="7" t="s">
        <v>22</v>
      </c>
      <c r="F230" s="7" t="s">
        <v>16</v>
      </c>
      <c r="G230" s="7" t="s">
        <v>417</v>
      </c>
      <c r="H230" s="7" t="s">
        <v>418</v>
      </c>
      <c r="J230" s="7" t="s">
        <v>89</v>
      </c>
      <c r="K230" s="1"/>
      <c r="L230" s="2"/>
      <c r="M230" s="2">
        <f t="shared" si="9"/>
        <v>0</v>
      </c>
      <c r="N230" s="2">
        <f t="shared" si="10"/>
        <v>0</v>
      </c>
      <c r="O230" s="2">
        <f t="shared" si="11"/>
        <v>0</v>
      </c>
    </row>
    <row r="231" spans="1:15">
      <c r="A231" s="7" t="s">
        <v>15</v>
      </c>
      <c r="B231" s="7">
        <v>241</v>
      </c>
      <c r="C231" s="7" t="s">
        <v>419</v>
      </c>
      <c r="D231" s="18">
        <v>2</v>
      </c>
      <c r="E231" s="7" t="s">
        <v>22</v>
      </c>
      <c r="F231" s="7" t="s">
        <v>420</v>
      </c>
      <c r="K231" s="1"/>
      <c r="L231" s="2"/>
      <c r="M231" s="2">
        <f t="shared" si="9"/>
        <v>0</v>
      </c>
      <c r="N231" s="2">
        <f t="shared" si="10"/>
        <v>0</v>
      </c>
      <c r="O231" s="2">
        <f t="shared" si="11"/>
        <v>0</v>
      </c>
    </row>
    <row r="232" spans="1:15">
      <c r="A232" s="7" t="s">
        <v>15</v>
      </c>
      <c r="B232" s="7">
        <v>242</v>
      </c>
      <c r="C232" s="7" t="s">
        <v>419</v>
      </c>
      <c r="D232" s="18">
        <v>2</v>
      </c>
      <c r="E232" s="7" t="s">
        <v>22</v>
      </c>
      <c r="F232" s="7" t="s">
        <v>421</v>
      </c>
      <c r="K232" s="1"/>
      <c r="L232" s="2"/>
      <c r="M232" s="2">
        <f t="shared" si="9"/>
        <v>0</v>
      </c>
      <c r="N232" s="2">
        <f t="shared" si="10"/>
        <v>0</v>
      </c>
      <c r="O232" s="2">
        <f t="shared" si="11"/>
        <v>0</v>
      </c>
    </row>
    <row r="233" spans="1:15">
      <c r="A233" s="7" t="s">
        <v>15</v>
      </c>
      <c r="B233" s="7">
        <v>243</v>
      </c>
      <c r="C233" s="7" t="s">
        <v>419</v>
      </c>
      <c r="D233" s="18">
        <v>2</v>
      </c>
      <c r="E233" s="7" t="s">
        <v>22</v>
      </c>
      <c r="F233" s="7" t="s">
        <v>422</v>
      </c>
      <c r="K233" s="1"/>
      <c r="L233" s="2"/>
      <c r="M233" s="2">
        <f t="shared" si="9"/>
        <v>0</v>
      </c>
      <c r="N233" s="2">
        <f t="shared" si="10"/>
        <v>0</v>
      </c>
      <c r="O233" s="2">
        <f t="shared" si="11"/>
        <v>0</v>
      </c>
    </row>
    <row r="234" spans="1:15">
      <c r="A234" s="7" t="s">
        <v>15</v>
      </c>
      <c r="B234" s="7">
        <v>244</v>
      </c>
      <c r="C234" s="7" t="s">
        <v>419</v>
      </c>
      <c r="D234" s="18">
        <v>2</v>
      </c>
      <c r="E234" s="7" t="s">
        <v>22</v>
      </c>
      <c r="F234" s="7" t="s">
        <v>423</v>
      </c>
      <c r="K234" s="1"/>
      <c r="L234" s="2"/>
      <c r="M234" s="2">
        <f t="shared" si="9"/>
        <v>0</v>
      </c>
      <c r="N234" s="2">
        <f t="shared" si="10"/>
        <v>0</v>
      </c>
      <c r="O234" s="2">
        <f t="shared" si="11"/>
        <v>0</v>
      </c>
    </row>
    <row r="235" spans="1:15">
      <c r="A235" s="7" t="s">
        <v>15</v>
      </c>
      <c r="B235" s="7">
        <v>245</v>
      </c>
      <c r="C235" s="7" t="s">
        <v>419</v>
      </c>
      <c r="D235" s="18">
        <v>2</v>
      </c>
      <c r="E235" s="7" t="s">
        <v>22</v>
      </c>
      <c r="F235" s="7" t="s">
        <v>424</v>
      </c>
      <c r="K235" s="1"/>
      <c r="L235" s="2"/>
      <c r="M235" s="2">
        <f t="shared" si="9"/>
        <v>0</v>
      </c>
      <c r="N235" s="2">
        <f t="shared" si="10"/>
        <v>0</v>
      </c>
      <c r="O235" s="2">
        <f t="shared" si="11"/>
        <v>0</v>
      </c>
    </row>
    <row r="236" spans="1:15">
      <c r="A236" s="7" t="s">
        <v>15</v>
      </c>
      <c r="B236" s="7">
        <v>246</v>
      </c>
      <c r="C236" s="7" t="s">
        <v>419</v>
      </c>
      <c r="D236" s="18">
        <v>2</v>
      </c>
      <c r="E236" s="7" t="s">
        <v>22</v>
      </c>
      <c r="F236" s="7" t="s">
        <v>425</v>
      </c>
      <c r="K236" s="1"/>
      <c r="L236" s="2"/>
      <c r="M236" s="2">
        <f t="shared" si="9"/>
        <v>0</v>
      </c>
      <c r="N236" s="2">
        <f t="shared" si="10"/>
        <v>0</v>
      </c>
      <c r="O236" s="2">
        <f t="shared" si="11"/>
        <v>0</v>
      </c>
    </row>
    <row r="237" spans="1:15">
      <c r="A237" s="7" t="s">
        <v>15</v>
      </c>
      <c r="B237" s="7">
        <v>247</v>
      </c>
      <c r="C237" s="7" t="s">
        <v>419</v>
      </c>
      <c r="D237" s="18">
        <v>2</v>
      </c>
      <c r="E237" s="7" t="s">
        <v>22</v>
      </c>
      <c r="F237" s="7" t="s">
        <v>426</v>
      </c>
      <c r="K237" s="1"/>
      <c r="L237" s="2"/>
      <c r="M237" s="2">
        <f t="shared" si="9"/>
        <v>0</v>
      </c>
      <c r="N237" s="2">
        <f t="shared" si="10"/>
        <v>0</v>
      </c>
      <c r="O237" s="2">
        <f t="shared" si="11"/>
        <v>0</v>
      </c>
    </row>
    <row r="238" spans="1:15">
      <c r="A238" s="7" t="s">
        <v>15</v>
      </c>
      <c r="B238" s="7">
        <v>248</v>
      </c>
      <c r="C238" s="7" t="s">
        <v>419</v>
      </c>
      <c r="D238" s="18">
        <v>2</v>
      </c>
      <c r="E238" s="7" t="s">
        <v>22</v>
      </c>
      <c r="F238" s="7" t="s">
        <v>427</v>
      </c>
      <c r="K238" s="1"/>
      <c r="L238" s="2"/>
      <c r="M238" s="2">
        <f t="shared" si="9"/>
        <v>0</v>
      </c>
      <c r="N238" s="2">
        <f t="shared" si="10"/>
        <v>0</v>
      </c>
      <c r="O238" s="2">
        <f t="shared" si="11"/>
        <v>0</v>
      </c>
    </row>
    <row r="239" spans="1:15">
      <c r="A239" s="7" t="s">
        <v>15</v>
      </c>
      <c r="B239" s="7">
        <v>249</v>
      </c>
      <c r="C239" s="7" t="s">
        <v>419</v>
      </c>
      <c r="D239" s="18">
        <v>2</v>
      </c>
      <c r="E239" s="7" t="s">
        <v>22</v>
      </c>
      <c r="F239" s="7" t="s">
        <v>428</v>
      </c>
      <c r="K239" s="1"/>
      <c r="L239" s="2"/>
      <c r="M239" s="2">
        <f t="shared" si="9"/>
        <v>0</v>
      </c>
      <c r="N239" s="2">
        <f t="shared" si="10"/>
        <v>0</v>
      </c>
      <c r="O239" s="2">
        <f t="shared" si="11"/>
        <v>0</v>
      </c>
    </row>
    <row r="240" spans="1:15">
      <c r="A240" s="7" t="s">
        <v>15</v>
      </c>
      <c r="B240" s="7">
        <v>250</v>
      </c>
      <c r="C240" s="7" t="s">
        <v>419</v>
      </c>
      <c r="D240" s="18">
        <v>2</v>
      </c>
      <c r="E240" s="7" t="s">
        <v>22</v>
      </c>
      <c r="F240" s="7" t="s">
        <v>429</v>
      </c>
      <c r="K240" s="1"/>
      <c r="L240" s="2"/>
      <c r="M240" s="2">
        <f t="shared" si="9"/>
        <v>0</v>
      </c>
      <c r="N240" s="2">
        <f t="shared" si="10"/>
        <v>0</v>
      </c>
      <c r="O240" s="2">
        <f t="shared" si="11"/>
        <v>0</v>
      </c>
    </row>
    <row r="241" spans="1:15">
      <c r="A241" s="7" t="s">
        <v>15</v>
      </c>
      <c r="B241" s="7">
        <v>251</v>
      </c>
      <c r="C241" s="7" t="s">
        <v>419</v>
      </c>
      <c r="D241" s="18">
        <v>2</v>
      </c>
      <c r="E241" s="7" t="s">
        <v>22</v>
      </c>
      <c r="F241" s="7" t="s">
        <v>430</v>
      </c>
      <c r="K241" s="1"/>
      <c r="L241" s="2"/>
      <c r="M241" s="2">
        <f t="shared" si="9"/>
        <v>0</v>
      </c>
      <c r="N241" s="2">
        <f t="shared" si="10"/>
        <v>0</v>
      </c>
      <c r="O241" s="2">
        <f t="shared" si="11"/>
        <v>0</v>
      </c>
    </row>
    <row r="242" spans="1:15">
      <c r="A242" s="7" t="s">
        <v>15</v>
      </c>
      <c r="B242" s="7">
        <v>252</v>
      </c>
      <c r="C242" s="7" t="s">
        <v>419</v>
      </c>
      <c r="D242" s="18">
        <v>2</v>
      </c>
      <c r="E242" s="7" t="s">
        <v>22</v>
      </c>
      <c r="F242" s="7" t="s">
        <v>431</v>
      </c>
      <c r="K242" s="1"/>
      <c r="L242" s="2"/>
      <c r="M242" s="2">
        <f t="shared" si="9"/>
        <v>0</v>
      </c>
      <c r="N242" s="2">
        <f t="shared" si="10"/>
        <v>0</v>
      </c>
      <c r="O242" s="2">
        <f t="shared" si="11"/>
        <v>0</v>
      </c>
    </row>
    <row r="243" spans="1:15">
      <c r="A243" s="7" t="s">
        <v>15</v>
      </c>
      <c r="B243" s="7">
        <v>253</v>
      </c>
      <c r="C243" s="7" t="s">
        <v>419</v>
      </c>
      <c r="D243" s="18">
        <v>2</v>
      </c>
      <c r="E243" s="7" t="s">
        <v>22</v>
      </c>
      <c r="F243" s="7" t="s">
        <v>432</v>
      </c>
      <c r="K243" s="1"/>
      <c r="L243" s="2"/>
      <c r="M243" s="2">
        <f t="shared" si="9"/>
        <v>0</v>
      </c>
      <c r="N243" s="2">
        <f t="shared" si="10"/>
        <v>0</v>
      </c>
      <c r="O243" s="2">
        <f t="shared" si="11"/>
        <v>0</v>
      </c>
    </row>
    <row r="244" spans="1:15">
      <c r="A244" s="7" t="s">
        <v>15</v>
      </c>
      <c r="B244" s="7">
        <v>254</v>
      </c>
      <c r="C244" s="7" t="s">
        <v>419</v>
      </c>
      <c r="D244" s="18">
        <v>2</v>
      </c>
      <c r="E244" s="7" t="s">
        <v>22</v>
      </c>
      <c r="F244" s="7" t="s">
        <v>433</v>
      </c>
      <c r="K244" s="1"/>
      <c r="L244" s="2"/>
      <c r="M244" s="2">
        <f t="shared" si="9"/>
        <v>0</v>
      </c>
      <c r="N244" s="2">
        <f t="shared" si="10"/>
        <v>0</v>
      </c>
      <c r="O244" s="2">
        <f t="shared" si="11"/>
        <v>0</v>
      </c>
    </row>
    <row r="245" spans="1:15">
      <c r="A245" s="7" t="s">
        <v>15</v>
      </c>
      <c r="B245" s="7">
        <v>255</v>
      </c>
      <c r="C245" s="7" t="s">
        <v>419</v>
      </c>
      <c r="D245" s="18">
        <v>2</v>
      </c>
      <c r="E245" s="7" t="s">
        <v>22</v>
      </c>
      <c r="F245" s="7" t="s">
        <v>434</v>
      </c>
      <c r="K245" s="1"/>
      <c r="L245" s="2"/>
      <c r="M245" s="2">
        <f t="shared" si="9"/>
        <v>0</v>
      </c>
      <c r="N245" s="2">
        <f t="shared" si="10"/>
        <v>0</v>
      </c>
      <c r="O245" s="2">
        <f t="shared" si="11"/>
        <v>0</v>
      </c>
    </row>
    <row r="246" spans="1:15">
      <c r="A246" s="7" t="s">
        <v>15</v>
      </c>
      <c r="B246" s="7">
        <v>256</v>
      </c>
      <c r="C246" s="7" t="s">
        <v>419</v>
      </c>
      <c r="D246" s="18">
        <v>2</v>
      </c>
      <c r="E246" s="7" t="s">
        <v>22</v>
      </c>
      <c r="F246" s="7" t="s">
        <v>435</v>
      </c>
      <c r="K246" s="1"/>
      <c r="L246" s="2"/>
      <c r="M246" s="2">
        <f t="shared" si="9"/>
        <v>0</v>
      </c>
      <c r="N246" s="2">
        <f t="shared" si="10"/>
        <v>0</v>
      </c>
      <c r="O246" s="2">
        <f t="shared" si="11"/>
        <v>0</v>
      </c>
    </row>
    <row r="247" spans="1:15">
      <c r="A247" s="7" t="s">
        <v>15</v>
      </c>
      <c r="B247" s="7">
        <v>257</v>
      </c>
      <c r="C247" s="7" t="s">
        <v>419</v>
      </c>
      <c r="D247" s="18">
        <v>2</v>
      </c>
      <c r="E247" s="7" t="s">
        <v>22</v>
      </c>
      <c r="F247" s="7" t="s">
        <v>436</v>
      </c>
      <c r="K247" s="1"/>
      <c r="L247" s="2"/>
      <c r="M247" s="2">
        <f t="shared" si="9"/>
        <v>0</v>
      </c>
      <c r="N247" s="2">
        <f t="shared" si="10"/>
        <v>0</v>
      </c>
      <c r="O247" s="2">
        <f t="shared" si="11"/>
        <v>0</v>
      </c>
    </row>
    <row r="248" spans="1:15">
      <c r="A248" s="7" t="s">
        <v>15</v>
      </c>
      <c r="B248" s="7">
        <v>258</v>
      </c>
      <c r="C248" s="7" t="s">
        <v>419</v>
      </c>
      <c r="D248" s="18">
        <v>2</v>
      </c>
      <c r="E248" s="7" t="s">
        <v>22</v>
      </c>
      <c r="F248" s="7" t="s">
        <v>437</v>
      </c>
      <c r="K248" s="1"/>
      <c r="L248" s="2"/>
      <c r="M248" s="2">
        <f t="shared" si="9"/>
        <v>0</v>
      </c>
      <c r="N248" s="2">
        <f t="shared" si="10"/>
        <v>0</v>
      </c>
      <c r="O248" s="2">
        <f t="shared" si="11"/>
        <v>0</v>
      </c>
    </row>
    <row r="249" spans="1:15" ht="38.25">
      <c r="A249" s="7" t="s">
        <v>15</v>
      </c>
      <c r="B249" s="7">
        <v>259</v>
      </c>
      <c r="C249" s="7" t="s">
        <v>419</v>
      </c>
      <c r="D249" s="18">
        <v>1</v>
      </c>
      <c r="E249" s="7" t="s">
        <v>22</v>
      </c>
      <c r="F249" s="7" t="s">
        <v>438</v>
      </c>
      <c r="K249" s="1"/>
      <c r="L249" s="2"/>
      <c r="M249" s="2">
        <f t="shared" si="9"/>
        <v>0</v>
      </c>
      <c r="N249" s="2">
        <f t="shared" si="10"/>
        <v>0</v>
      </c>
      <c r="O249" s="2">
        <f t="shared" si="11"/>
        <v>0</v>
      </c>
    </row>
    <row r="250" spans="1:15" ht="38.25">
      <c r="A250" s="7" t="s">
        <v>15</v>
      </c>
      <c r="B250" s="7">
        <v>260</v>
      </c>
      <c r="C250" s="7" t="s">
        <v>20</v>
      </c>
      <c r="D250" s="7">
        <v>2</v>
      </c>
      <c r="E250" s="7" t="s">
        <v>22</v>
      </c>
      <c r="F250" s="7" t="s">
        <v>439</v>
      </c>
      <c r="K250" s="1"/>
      <c r="L250" s="2"/>
      <c r="M250" s="2">
        <f t="shared" si="9"/>
        <v>0</v>
      </c>
      <c r="N250" s="2">
        <f t="shared" si="10"/>
        <v>0</v>
      </c>
      <c r="O250" s="2">
        <f t="shared" si="11"/>
        <v>0</v>
      </c>
    </row>
    <row r="251" spans="1:15" ht="38.25">
      <c r="A251" s="7" t="s">
        <v>15</v>
      </c>
      <c r="B251" s="7">
        <v>261</v>
      </c>
      <c r="C251" s="7" t="s">
        <v>440</v>
      </c>
      <c r="D251" s="7">
        <v>2</v>
      </c>
      <c r="E251" s="7" t="s">
        <v>57</v>
      </c>
      <c r="F251" s="7" t="s">
        <v>441</v>
      </c>
      <c r="G251" s="32"/>
      <c r="H251" s="7" t="s">
        <v>442</v>
      </c>
      <c r="I251" s="7" t="s">
        <v>443</v>
      </c>
      <c r="K251" s="1"/>
      <c r="L251" s="2"/>
      <c r="M251" s="2">
        <f t="shared" si="9"/>
        <v>0</v>
      </c>
      <c r="N251" s="2">
        <f t="shared" si="10"/>
        <v>0</v>
      </c>
      <c r="O251" s="2">
        <f t="shared" si="11"/>
        <v>0</v>
      </c>
    </row>
    <row r="252" spans="1:15" ht="25.5">
      <c r="A252" s="7" t="s">
        <v>15</v>
      </c>
      <c r="B252" s="7">
        <v>262</v>
      </c>
      <c r="C252" s="7" t="s">
        <v>0</v>
      </c>
      <c r="D252" s="7">
        <v>1</v>
      </c>
      <c r="E252" s="7" t="s">
        <v>22</v>
      </c>
      <c r="F252" s="7" t="s">
        <v>444</v>
      </c>
      <c r="G252" s="33"/>
      <c r="I252" s="7" t="s">
        <v>386</v>
      </c>
      <c r="J252" s="7" t="s">
        <v>92</v>
      </c>
      <c r="K252" s="1"/>
      <c r="L252" s="2"/>
      <c r="M252" s="2">
        <f t="shared" si="9"/>
        <v>0</v>
      </c>
      <c r="N252" s="2">
        <f t="shared" si="10"/>
        <v>0</v>
      </c>
      <c r="O252" s="2">
        <f t="shared" si="11"/>
        <v>0</v>
      </c>
    </row>
    <row r="253" spans="1:15" ht="25.5">
      <c r="A253" s="7" t="s">
        <v>15</v>
      </c>
      <c r="B253" s="7">
        <v>263</v>
      </c>
      <c r="C253" s="7" t="s">
        <v>0</v>
      </c>
      <c r="D253" s="7">
        <v>10</v>
      </c>
      <c r="E253" s="7" t="s">
        <v>22</v>
      </c>
      <c r="F253" s="7" t="s">
        <v>445</v>
      </c>
      <c r="G253" s="33"/>
      <c r="I253" s="7" t="s">
        <v>446</v>
      </c>
      <c r="J253" s="7" t="s">
        <v>447</v>
      </c>
      <c r="K253" s="1"/>
      <c r="L253" s="2"/>
      <c r="M253" s="2">
        <f t="shared" si="9"/>
        <v>0</v>
      </c>
      <c r="N253" s="2">
        <f t="shared" si="10"/>
        <v>0</v>
      </c>
      <c r="O253" s="2">
        <f t="shared" si="11"/>
        <v>0</v>
      </c>
    </row>
    <row r="254" spans="1:15" ht="25.5">
      <c r="A254" s="7" t="s">
        <v>15</v>
      </c>
      <c r="B254" s="7">
        <v>264</v>
      </c>
      <c r="C254" s="7" t="s">
        <v>0</v>
      </c>
      <c r="D254" s="7">
        <v>5</v>
      </c>
      <c r="E254" s="7" t="s">
        <v>22</v>
      </c>
      <c r="F254" s="7" t="s">
        <v>448</v>
      </c>
      <c r="G254" s="33"/>
      <c r="I254" s="7" t="s">
        <v>145</v>
      </c>
      <c r="J254" s="7" t="s">
        <v>449</v>
      </c>
      <c r="K254" s="1"/>
      <c r="L254" s="2"/>
      <c r="M254" s="2">
        <f t="shared" si="9"/>
        <v>0</v>
      </c>
      <c r="N254" s="2">
        <f t="shared" si="10"/>
        <v>0</v>
      </c>
      <c r="O254" s="2">
        <f t="shared" si="11"/>
        <v>0</v>
      </c>
    </row>
    <row r="255" spans="1:15" ht="25.5">
      <c r="A255" s="7" t="s">
        <v>15</v>
      </c>
      <c r="B255" s="7">
        <v>265</v>
      </c>
      <c r="C255" s="7" t="s">
        <v>0</v>
      </c>
      <c r="D255" s="7">
        <v>5</v>
      </c>
      <c r="E255" s="7" t="s">
        <v>22</v>
      </c>
      <c r="F255" s="7" t="s">
        <v>451</v>
      </c>
      <c r="G255" s="33"/>
      <c r="I255" s="7" t="s">
        <v>450</v>
      </c>
      <c r="J255" s="7" t="s">
        <v>452</v>
      </c>
      <c r="K255" s="1"/>
      <c r="L255" s="2"/>
      <c r="M255" s="2">
        <f t="shared" si="9"/>
        <v>0</v>
      </c>
      <c r="N255" s="2">
        <f t="shared" si="10"/>
        <v>0</v>
      </c>
      <c r="O255" s="2">
        <f t="shared" si="11"/>
        <v>0</v>
      </c>
    </row>
    <row r="256" spans="1:15" ht="25.5">
      <c r="A256" s="7" t="s">
        <v>15</v>
      </c>
      <c r="B256" s="7">
        <v>266</v>
      </c>
      <c r="C256" s="7" t="s">
        <v>0</v>
      </c>
      <c r="D256" s="7">
        <v>10</v>
      </c>
      <c r="E256" s="7" t="s">
        <v>22</v>
      </c>
      <c r="F256" s="7" t="s">
        <v>453</v>
      </c>
      <c r="G256" s="33"/>
      <c r="I256" s="7" t="s">
        <v>68</v>
      </c>
      <c r="K256" s="1"/>
      <c r="L256" s="2"/>
      <c r="M256" s="2">
        <f t="shared" si="9"/>
        <v>0</v>
      </c>
      <c r="N256" s="2">
        <f t="shared" si="10"/>
        <v>0</v>
      </c>
      <c r="O256" s="2">
        <f t="shared" si="11"/>
        <v>0</v>
      </c>
    </row>
    <row r="257" spans="1:15" ht="25.5">
      <c r="A257" s="7" t="s">
        <v>15</v>
      </c>
      <c r="B257" s="7">
        <v>267</v>
      </c>
      <c r="C257" s="7" t="s">
        <v>454</v>
      </c>
      <c r="D257" s="7">
        <v>5</v>
      </c>
      <c r="E257" s="7" t="s">
        <v>22</v>
      </c>
      <c r="F257" s="7" t="s">
        <v>455</v>
      </c>
      <c r="G257" s="33"/>
      <c r="I257" s="7" t="s">
        <v>145</v>
      </c>
      <c r="K257" s="1"/>
      <c r="L257" s="2"/>
      <c r="M257" s="2">
        <f t="shared" si="9"/>
        <v>0</v>
      </c>
      <c r="N257" s="2">
        <f t="shared" si="10"/>
        <v>0</v>
      </c>
      <c r="O257" s="2">
        <f t="shared" si="11"/>
        <v>0</v>
      </c>
    </row>
    <row r="258" spans="1:15" ht="25.5">
      <c r="A258" s="7" t="s">
        <v>15</v>
      </c>
      <c r="B258" s="7">
        <v>268</v>
      </c>
      <c r="C258" s="7" t="s">
        <v>454</v>
      </c>
      <c r="D258" s="7">
        <v>2</v>
      </c>
      <c r="E258" s="7" t="s">
        <v>22</v>
      </c>
      <c r="F258" s="7" t="s">
        <v>456</v>
      </c>
      <c r="G258" s="33"/>
      <c r="K258" s="1"/>
      <c r="L258" s="2"/>
      <c r="M258" s="2">
        <f t="shared" si="9"/>
        <v>0</v>
      </c>
      <c r="N258" s="2">
        <f t="shared" si="10"/>
        <v>0</v>
      </c>
      <c r="O258" s="2">
        <f t="shared" si="11"/>
        <v>0</v>
      </c>
    </row>
    <row r="259" spans="1:15" ht="25.5">
      <c r="A259" s="7" t="s">
        <v>15</v>
      </c>
      <c r="B259" s="7">
        <v>269</v>
      </c>
      <c r="C259" s="7" t="s">
        <v>81</v>
      </c>
      <c r="D259" s="7">
        <v>2</v>
      </c>
      <c r="E259" s="7" t="s">
        <v>22</v>
      </c>
      <c r="F259" s="7" t="s">
        <v>457</v>
      </c>
      <c r="G259" s="32"/>
      <c r="H259" s="7" t="s">
        <v>458</v>
      </c>
      <c r="I259" s="7" t="s">
        <v>313</v>
      </c>
      <c r="J259" s="7" t="s">
        <v>89</v>
      </c>
      <c r="K259" s="1"/>
      <c r="L259" s="2"/>
      <c r="M259" s="2">
        <f t="shared" ref="M259:M322" si="12">L259*D259</f>
        <v>0</v>
      </c>
      <c r="N259" s="2">
        <f t="shared" ref="N259:N322" si="13">M259*0.16</f>
        <v>0</v>
      </c>
      <c r="O259" s="2">
        <f t="shared" ref="O259:O322" si="14">M259+N259</f>
        <v>0</v>
      </c>
    </row>
    <row r="260" spans="1:15" ht="25.5">
      <c r="A260" s="7" t="s">
        <v>15</v>
      </c>
      <c r="B260" s="7">
        <v>270</v>
      </c>
      <c r="C260" s="7" t="s">
        <v>81</v>
      </c>
      <c r="D260" s="7">
        <v>10</v>
      </c>
      <c r="E260" s="7" t="s">
        <v>22</v>
      </c>
      <c r="F260" s="7" t="s">
        <v>459</v>
      </c>
      <c r="G260" s="32"/>
      <c r="H260" s="7" t="s">
        <v>460</v>
      </c>
      <c r="I260" s="7" t="s">
        <v>446</v>
      </c>
      <c r="J260" s="7" t="s">
        <v>89</v>
      </c>
      <c r="K260" s="1"/>
      <c r="L260" s="2"/>
      <c r="M260" s="2">
        <f t="shared" si="12"/>
        <v>0</v>
      </c>
      <c r="N260" s="2">
        <f t="shared" si="13"/>
        <v>0</v>
      </c>
      <c r="O260" s="2">
        <f t="shared" si="14"/>
        <v>0</v>
      </c>
    </row>
    <row r="261" spans="1:15" ht="25.5">
      <c r="A261" s="7" t="s">
        <v>15</v>
      </c>
      <c r="B261" s="7">
        <v>271</v>
      </c>
      <c r="C261" s="7" t="s">
        <v>81</v>
      </c>
      <c r="D261" s="7">
        <v>10</v>
      </c>
      <c r="E261" s="7" t="s">
        <v>22</v>
      </c>
      <c r="F261" s="7" t="s">
        <v>461</v>
      </c>
      <c r="G261" s="32"/>
      <c r="H261" s="7" t="s">
        <v>462</v>
      </c>
      <c r="I261" s="7" t="s">
        <v>463</v>
      </c>
      <c r="J261" s="7" t="s">
        <v>19</v>
      </c>
      <c r="K261" s="1"/>
      <c r="L261" s="2"/>
      <c r="M261" s="2">
        <f t="shared" si="12"/>
        <v>0</v>
      </c>
      <c r="N261" s="2">
        <f t="shared" si="13"/>
        <v>0</v>
      </c>
      <c r="O261" s="2">
        <f t="shared" si="14"/>
        <v>0</v>
      </c>
    </row>
    <row r="262" spans="1:15" ht="25.5">
      <c r="A262" s="7" t="s">
        <v>15</v>
      </c>
      <c r="B262" s="7">
        <v>272</v>
      </c>
      <c r="C262" s="7" t="s">
        <v>81</v>
      </c>
      <c r="D262" s="7">
        <v>10</v>
      </c>
      <c r="E262" s="7" t="s">
        <v>22</v>
      </c>
      <c r="F262" s="7" t="s">
        <v>464</v>
      </c>
      <c r="G262" s="32"/>
      <c r="H262" s="7" t="s">
        <v>465</v>
      </c>
      <c r="I262" s="7" t="s">
        <v>466</v>
      </c>
      <c r="J262" s="7" t="s">
        <v>19</v>
      </c>
      <c r="K262" s="1"/>
      <c r="L262" s="2"/>
      <c r="M262" s="2">
        <f t="shared" si="12"/>
        <v>0</v>
      </c>
      <c r="N262" s="2">
        <f t="shared" si="13"/>
        <v>0</v>
      </c>
      <c r="O262" s="2">
        <f t="shared" si="14"/>
        <v>0</v>
      </c>
    </row>
    <row r="263" spans="1:15" ht="25.5">
      <c r="A263" s="7" t="s">
        <v>15</v>
      </c>
      <c r="B263" s="7">
        <v>273</v>
      </c>
      <c r="C263" s="7" t="s">
        <v>81</v>
      </c>
      <c r="D263" s="7">
        <v>10</v>
      </c>
      <c r="E263" s="7" t="s">
        <v>22</v>
      </c>
      <c r="F263" s="7" t="s">
        <v>467</v>
      </c>
      <c r="G263" s="32"/>
      <c r="H263" s="7" t="s">
        <v>468</v>
      </c>
      <c r="J263" s="7" t="s">
        <v>92</v>
      </c>
      <c r="K263" s="1"/>
      <c r="L263" s="2"/>
      <c r="M263" s="2">
        <f t="shared" si="12"/>
        <v>0</v>
      </c>
      <c r="N263" s="2">
        <f t="shared" si="13"/>
        <v>0</v>
      </c>
      <c r="O263" s="2">
        <f t="shared" si="14"/>
        <v>0</v>
      </c>
    </row>
    <row r="264" spans="1:15" ht="38.25">
      <c r="A264" s="7" t="s">
        <v>15</v>
      </c>
      <c r="B264" s="7">
        <v>274</v>
      </c>
      <c r="C264" s="7" t="s">
        <v>81</v>
      </c>
      <c r="D264" s="7">
        <v>9</v>
      </c>
      <c r="E264" s="7" t="s">
        <v>22</v>
      </c>
      <c r="F264" s="7" t="s">
        <v>469</v>
      </c>
      <c r="G264" s="32"/>
      <c r="H264" s="7" t="s">
        <v>470</v>
      </c>
      <c r="I264" s="7" t="s">
        <v>471</v>
      </c>
      <c r="K264" s="1"/>
      <c r="L264" s="2"/>
      <c r="M264" s="2">
        <f t="shared" si="12"/>
        <v>0</v>
      </c>
      <c r="N264" s="2">
        <f t="shared" si="13"/>
        <v>0</v>
      </c>
      <c r="O264" s="2">
        <f t="shared" si="14"/>
        <v>0</v>
      </c>
    </row>
    <row r="265" spans="1:15" ht="25.5">
      <c r="A265" s="7" t="s">
        <v>15</v>
      </c>
      <c r="B265" s="7">
        <v>275</v>
      </c>
      <c r="C265" s="7" t="s">
        <v>81</v>
      </c>
      <c r="D265" s="7">
        <v>1</v>
      </c>
      <c r="E265" s="7" t="s">
        <v>22</v>
      </c>
      <c r="F265" s="7" t="s">
        <v>472</v>
      </c>
      <c r="G265" s="33"/>
      <c r="H265" s="7" t="s">
        <v>473</v>
      </c>
      <c r="K265" s="1"/>
      <c r="L265" s="2"/>
      <c r="M265" s="2">
        <f t="shared" si="12"/>
        <v>0</v>
      </c>
      <c r="N265" s="2">
        <f t="shared" si="13"/>
        <v>0</v>
      </c>
      <c r="O265" s="2">
        <f t="shared" si="14"/>
        <v>0</v>
      </c>
    </row>
    <row r="266" spans="1:15">
      <c r="A266" s="7" t="s">
        <v>15</v>
      </c>
      <c r="B266" s="7">
        <v>276</v>
      </c>
      <c r="C266" s="7" t="s">
        <v>419</v>
      </c>
      <c r="D266" s="7">
        <v>5</v>
      </c>
      <c r="E266" s="7" t="s">
        <v>22</v>
      </c>
      <c r="F266" s="7" t="s">
        <v>474</v>
      </c>
      <c r="G266" s="33"/>
      <c r="K266" s="1"/>
      <c r="L266" s="2"/>
      <c r="M266" s="2">
        <f t="shared" si="12"/>
        <v>0</v>
      </c>
      <c r="N266" s="2">
        <f t="shared" si="13"/>
        <v>0</v>
      </c>
      <c r="O266" s="2">
        <f t="shared" si="14"/>
        <v>0</v>
      </c>
    </row>
    <row r="267" spans="1:15" ht="38.25">
      <c r="A267" s="7" t="s">
        <v>15</v>
      </c>
      <c r="B267" s="7">
        <v>277</v>
      </c>
      <c r="C267" s="7" t="s">
        <v>160</v>
      </c>
      <c r="D267" s="7">
        <v>4</v>
      </c>
      <c r="E267" s="7" t="s">
        <v>22</v>
      </c>
      <c r="F267" s="7" t="s">
        <v>475</v>
      </c>
      <c r="G267" s="33"/>
      <c r="K267" s="1"/>
      <c r="L267" s="2"/>
      <c r="M267" s="2">
        <f t="shared" si="12"/>
        <v>0</v>
      </c>
      <c r="N267" s="2">
        <f t="shared" si="13"/>
        <v>0</v>
      </c>
      <c r="O267" s="2">
        <f t="shared" si="14"/>
        <v>0</v>
      </c>
    </row>
    <row r="268" spans="1:15">
      <c r="A268" s="7" t="s">
        <v>15</v>
      </c>
      <c r="B268" s="7">
        <v>278</v>
      </c>
      <c r="C268" s="7" t="s">
        <v>476</v>
      </c>
      <c r="D268" s="7">
        <v>6</v>
      </c>
      <c r="E268" s="7" t="s">
        <v>22</v>
      </c>
      <c r="F268" s="7" t="s">
        <v>477</v>
      </c>
      <c r="G268" s="33"/>
      <c r="H268" s="7" t="s">
        <v>74</v>
      </c>
      <c r="I268" s="7" t="s">
        <v>463</v>
      </c>
      <c r="J268" s="7" t="s">
        <v>89</v>
      </c>
      <c r="K268" s="1"/>
      <c r="L268" s="2"/>
      <c r="M268" s="2">
        <f t="shared" si="12"/>
        <v>0</v>
      </c>
      <c r="N268" s="2">
        <f t="shared" si="13"/>
        <v>0</v>
      </c>
      <c r="O268" s="2">
        <f t="shared" si="14"/>
        <v>0</v>
      </c>
    </row>
    <row r="269" spans="1:15" ht="25.5">
      <c r="A269" s="7" t="s">
        <v>15</v>
      </c>
      <c r="B269" s="7">
        <v>279</v>
      </c>
      <c r="C269" s="7" t="s">
        <v>478</v>
      </c>
      <c r="D269" s="7">
        <v>1</v>
      </c>
      <c r="E269" s="7" t="s">
        <v>22</v>
      </c>
      <c r="F269" s="7" t="s">
        <v>479</v>
      </c>
      <c r="G269" s="33"/>
      <c r="J269" s="7" t="s">
        <v>89</v>
      </c>
      <c r="K269" s="1"/>
      <c r="L269" s="2"/>
      <c r="M269" s="2">
        <f t="shared" si="12"/>
        <v>0</v>
      </c>
      <c r="N269" s="2">
        <f t="shared" si="13"/>
        <v>0</v>
      </c>
      <c r="O269" s="2">
        <f t="shared" si="14"/>
        <v>0</v>
      </c>
    </row>
    <row r="270" spans="1:15" ht="25.5">
      <c r="A270" s="7" t="s">
        <v>15</v>
      </c>
      <c r="B270" s="7">
        <v>280</v>
      </c>
      <c r="C270" s="7" t="s">
        <v>478</v>
      </c>
      <c r="D270" s="7">
        <v>1</v>
      </c>
      <c r="E270" s="7" t="s">
        <v>22</v>
      </c>
      <c r="F270" s="7" t="s">
        <v>480</v>
      </c>
      <c r="G270" s="33"/>
      <c r="J270" s="7" t="s">
        <v>481</v>
      </c>
      <c r="K270" s="1"/>
      <c r="L270" s="2"/>
      <c r="M270" s="2">
        <f t="shared" si="12"/>
        <v>0</v>
      </c>
      <c r="N270" s="2">
        <f t="shared" si="13"/>
        <v>0</v>
      </c>
      <c r="O270" s="2">
        <f t="shared" si="14"/>
        <v>0</v>
      </c>
    </row>
    <row r="271" spans="1:15" ht="25.5">
      <c r="A271" s="7" t="s">
        <v>15</v>
      </c>
      <c r="B271" s="7">
        <v>281</v>
      </c>
      <c r="C271" s="7" t="s">
        <v>478</v>
      </c>
      <c r="D271" s="7">
        <v>1</v>
      </c>
      <c r="E271" s="7" t="s">
        <v>22</v>
      </c>
      <c r="F271" s="7" t="s">
        <v>480</v>
      </c>
      <c r="G271" s="33"/>
      <c r="J271" s="7" t="s">
        <v>110</v>
      </c>
      <c r="K271" s="1"/>
      <c r="L271" s="2"/>
      <c r="M271" s="2">
        <f t="shared" si="12"/>
        <v>0</v>
      </c>
      <c r="N271" s="2">
        <f t="shared" si="13"/>
        <v>0</v>
      </c>
      <c r="O271" s="2">
        <f t="shared" si="14"/>
        <v>0</v>
      </c>
    </row>
    <row r="272" spans="1:15" ht="25.5">
      <c r="A272" s="7" t="s">
        <v>15</v>
      </c>
      <c r="B272" s="7">
        <v>282</v>
      </c>
      <c r="C272" s="7" t="s">
        <v>478</v>
      </c>
      <c r="D272" s="7">
        <v>1</v>
      </c>
      <c r="E272" s="7" t="s">
        <v>22</v>
      </c>
      <c r="F272" s="7" t="s">
        <v>480</v>
      </c>
      <c r="G272" s="33"/>
      <c r="J272" s="7" t="s">
        <v>90</v>
      </c>
      <c r="K272" s="1"/>
      <c r="L272" s="2"/>
      <c r="M272" s="2">
        <f t="shared" si="12"/>
        <v>0</v>
      </c>
      <c r="N272" s="2">
        <f t="shared" si="13"/>
        <v>0</v>
      </c>
      <c r="O272" s="2">
        <f t="shared" si="14"/>
        <v>0</v>
      </c>
    </row>
    <row r="273" spans="1:15" ht="25.5">
      <c r="A273" s="7" t="s">
        <v>15</v>
      </c>
      <c r="B273" s="7">
        <v>283</v>
      </c>
      <c r="C273" s="7" t="s">
        <v>478</v>
      </c>
      <c r="D273" s="7">
        <v>1</v>
      </c>
      <c r="E273" s="7" t="s">
        <v>22</v>
      </c>
      <c r="F273" s="7" t="s">
        <v>482</v>
      </c>
      <c r="G273" s="33"/>
      <c r="J273" s="7" t="s">
        <v>89</v>
      </c>
      <c r="K273" s="1"/>
      <c r="L273" s="2"/>
      <c r="M273" s="2">
        <f t="shared" si="12"/>
        <v>0</v>
      </c>
      <c r="N273" s="2">
        <f t="shared" si="13"/>
        <v>0</v>
      </c>
      <c r="O273" s="2">
        <f t="shared" si="14"/>
        <v>0</v>
      </c>
    </row>
    <row r="274" spans="1:15" ht="25.5">
      <c r="A274" s="7" t="s">
        <v>15</v>
      </c>
      <c r="B274" s="7">
        <v>284</v>
      </c>
      <c r="C274" s="7" t="s">
        <v>478</v>
      </c>
      <c r="D274" s="7">
        <v>1</v>
      </c>
      <c r="E274" s="7" t="s">
        <v>22</v>
      </c>
      <c r="F274" s="7" t="s">
        <v>483</v>
      </c>
      <c r="G274" s="33"/>
      <c r="J274" s="7" t="s">
        <v>481</v>
      </c>
      <c r="K274" s="1"/>
      <c r="L274" s="2"/>
      <c r="M274" s="2">
        <f t="shared" si="12"/>
        <v>0</v>
      </c>
      <c r="N274" s="2">
        <f t="shared" si="13"/>
        <v>0</v>
      </c>
      <c r="O274" s="2">
        <f t="shared" si="14"/>
        <v>0</v>
      </c>
    </row>
    <row r="275" spans="1:15" ht="25.5">
      <c r="A275" s="7" t="s">
        <v>15</v>
      </c>
      <c r="B275" s="7">
        <v>285</v>
      </c>
      <c r="C275" s="7" t="s">
        <v>478</v>
      </c>
      <c r="D275" s="7">
        <v>1</v>
      </c>
      <c r="E275" s="7" t="s">
        <v>22</v>
      </c>
      <c r="F275" s="7" t="s">
        <v>483</v>
      </c>
      <c r="G275" s="33"/>
      <c r="J275" s="7" t="s">
        <v>26</v>
      </c>
      <c r="K275" s="1"/>
      <c r="L275" s="2"/>
      <c r="M275" s="2">
        <f t="shared" si="12"/>
        <v>0</v>
      </c>
      <c r="N275" s="2">
        <f t="shared" si="13"/>
        <v>0</v>
      </c>
      <c r="O275" s="2">
        <f t="shared" si="14"/>
        <v>0</v>
      </c>
    </row>
    <row r="276" spans="1:15" ht="25.5">
      <c r="A276" s="7" t="s">
        <v>15</v>
      </c>
      <c r="B276" s="7">
        <v>286</v>
      </c>
      <c r="C276" s="7" t="s">
        <v>478</v>
      </c>
      <c r="D276" s="7">
        <v>1</v>
      </c>
      <c r="E276" s="7" t="s">
        <v>22</v>
      </c>
      <c r="F276" s="7" t="s">
        <v>483</v>
      </c>
      <c r="G276" s="33"/>
      <c r="J276" s="7" t="s">
        <v>484</v>
      </c>
      <c r="K276" s="1"/>
      <c r="L276" s="2"/>
      <c r="M276" s="2">
        <f t="shared" si="12"/>
        <v>0</v>
      </c>
      <c r="N276" s="2">
        <f t="shared" si="13"/>
        <v>0</v>
      </c>
      <c r="O276" s="2">
        <f t="shared" si="14"/>
        <v>0</v>
      </c>
    </row>
    <row r="277" spans="1:15" ht="25.5">
      <c r="A277" s="7" t="s">
        <v>15</v>
      </c>
      <c r="B277" s="7">
        <v>287</v>
      </c>
      <c r="C277" s="7" t="s">
        <v>478</v>
      </c>
      <c r="D277" s="7">
        <v>1</v>
      </c>
      <c r="E277" s="7" t="s">
        <v>22</v>
      </c>
      <c r="F277" s="7" t="s">
        <v>479</v>
      </c>
      <c r="G277" s="33"/>
      <c r="J277" s="7" t="s">
        <v>89</v>
      </c>
      <c r="K277" s="1"/>
      <c r="L277" s="2"/>
      <c r="M277" s="2">
        <f t="shared" si="12"/>
        <v>0</v>
      </c>
      <c r="N277" s="2">
        <f t="shared" si="13"/>
        <v>0</v>
      </c>
      <c r="O277" s="2">
        <f t="shared" si="14"/>
        <v>0</v>
      </c>
    </row>
    <row r="278" spans="1:15" ht="25.5">
      <c r="A278" s="7" t="s">
        <v>15</v>
      </c>
      <c r="B278" s="7">
        <v>288</v>
      </c>
      <c r="C278" s="7" t="s">
        <v>478</v>
      </c>
      <c r="D278" s="7">
        <v>1</v>
      </c>
      <c r="E278" s="7" t="s">
        <v>22</v>
      </c>
      <c r="F278" s="7" t="s">
        <v>480</v>
      </c>
      <c r="G278" s="33"/>
      <c r="J278" s="7" t="s">
        <v>481</v>
      </c>
      <c r="K278" s="1"/>
      <c r="L278" s="2"/>
      <c r="M278" s="2">
        <f t="shared" si="12"/>
        <v>0</v>
      </c>
      <c r="N278" s="2">
        <f t="shared" si="13"/>
        <v>0</v>
      </c>
      <c r="O278" s="2">
        <f t="shared" si="14"/>
        <v>0</v>
      </c>
    </row>
    <row r="279" spans="1:15" ht="25.5">
      <c r="A279" s="7" t="s">
        <v>15</v>
      </c>
      <c r="B279" s="7">
        <v>289</v>
      </c>
      <c r="C279" s="7" t="s">
        <v>478</v>
      </c>
      <c r="D279" s="7">
        <v>1</v>
      </c>
      <c r="E279" s="7" t="s">
        <v>22</v>
      </c>
      <c r="F279" s="7" t="s">
        <v>480</v>
      </c>
      <c r="G279" s="33"/>
      <c r="J279" s="7" t="s">
        <v>110</v>
      </c>
      <c r="K279" s="1"/>
      <c r="L279" s="2"/>
      <c r="M279" s="2">
        <f t="shared" si="12"/>
        <v>0</v>
      </c>
      <c r="N279" s="2">
        <f t="shared" si="13"/>
        <v>0</v>
      </c>
      <c r="O279" s="2">
        <f t="shared" si="14"/>
        <v>0</v>
      </c>
    </row>
    <row r="280" spans="1:15" ht="25.5">
      <c r="A280" s="7" t="s">
        <v>15</v>
      </c>
      <c r="B280" s="7">
        <v>290</v>
      </c>
      <c r="C280" s="7" t="s">
        <v>478</v>
      </c>
      <c r="D280" s="7">
        <v>1</v>
      </c>
      <c r="E280" s="7" t="s">
        <v>22</v>
      </c>
      <c r="F280" s="7" t="s">
        <v>480</v>
      </c>
      <c r="G280" s="33"/>
      <c r="J280" s="7" t="s">
        <v>90</v>
      </c>
      <c r="K280" s="1"/>
      <c r="L280" s="2"/>
      <c r="M280" s="2">
        <f t="shared" si="12"/>
        <v>0</v>
      </c>
      <c r="N280" s="2">
        <f t="shared" si="13"/>
        <v>0</v>
      </c>
      <c r="O280" s="2">
        <f t="shared" si="14"/>
        <v>0</v>
      </c>
    </row>
    <row r="281" spans="1:15" ht="25.5">
      <c r="A281" s="7" t="s">
        <v>15</v>
      </c>
      <c r="B281" s="7">
        <v>291</v>
      </c>
      <c r="C281" s="7" t="s">
        <v>478</v>
      </c>
      <c r="D281" s="7">
        <v>1</v>
      </c>
      <c r="E281" s="7" t="s">
        <v>22</v>
      </c>
      <c r="F281" s="7" t="s">
        <v>482</v>
      </c>
      <c r="G281" s="33"/>
      <c r="J281" s="7" t="s">
        <v>89</v>
      </c>
      <c r="K281" s="1"/>
      <c r="L281" s="2"/>
      <c r="M281" s="2">
        <f t="shared" si="12"/>
        <v>0</v>
      </c>
      <c r="N281" s="2">
        <f t="shared" si="13"/>
        <v>0</v>
      </c>
      <c r="O281" s="2">
        <f t="shared" si="14"/>
        <v>0</v>
      </c>
    </row>
    <row r="282" spans="1:15" ht="25.5">
      <c r="A282" s="7" t="s">
        <v>15</v>
      </c>
      <c r="B282" s="7">
        <v>292</v>
      </c>
      <c r="C282" s="7" t="s">
        <v>478</v>
      </c>
      <c r="D282" s="7">
        <v>1</v>
      </c>
      <c r="E282" s="7" t="s">
        <v>22</v>
      </c>
      <c r="F282" s="7" t="s">
        <v>483</v>
      </c>
      <c r="G282" s="33"/>
      <c r="J282" s="7" t="s">
        <v>481</v>
      </c>
      <c r="K282" s="1"/>
      <c r="L282" s="2"/>
      <c r="M282" s="2">
        <f t="shared" si="12"/>
        <v>0</v>
      </c>
      <c r="N282" s="2">
        <f t="shared" si="13"/>
        <v>0</v>
      </c>
      <c r="O282" s="2">
        <f t="shared" si="14"/>
        <v>0</v>
      </c>
    </row>
    <row r="283" spans="1:15" ht="25.5">
      <c r="A283" s="7" t="s">
        <v>15</v>
      </c>
      <c r="B283" s="7">
        <v>293</v>
      </c>
      <c r="C283" s="7" t="s">
        <v>478</v>
      </c>
      <c r="D283" s="7">
        <v>1</v>
      </c>
      <c r="E283" s="7" t="s">
        <v>22</v>
      </c>
      <c r="F283" s="7" t="s">
        <v>483</v>
      </c>
      <c r="G283" s="33"/>
      <c r="J283" s="7" t="s">
        <v>26</v>
      </c>
      <c r="K283" s="1"/>
      <c r="L283" s="2"/>
      <c r="M283" s="2">
        <f t="shared" si="12"/>
        <v>0</v>
      </c>
      <c r="N283" s="2">
        <f t="shared" si="13"/>
        <v>0</v>
      </c>
      <c r="O283" s="2">
        <f t="shared" si="14"/>
        <v>0</v>
      </c>
    </row>
    <row r="284" spans="1:15" ht="25.5">
      <c r="A284" s="7" t="s">
        <v>15</v>
      </c>
      <c r="B284" s="7">
        <v>294</v>
      </c>
      <c r="C284" s="7" t="s">
        <v>478</v>
      </c>
      <c r="D284" s="7">
        <v>1</v>
      </c>
      <c r="E284" s="7" t="s">
        <v>22</v>
      </c>
      <c r="F284" s="7" t="s">
        <v>483</v>
      </c>
      <c r="G284" s="33"/>
      <c r="J284" s="7" t="s">
        <v>484</v>
      </c>
      <c r="K284" s="1"/>
      <c r="L284" s="2"/>
      <c r="M284" s="2">
        <f t="shared" si="12"/>
        <v>0</v>
      </c>
      <c r="N284" s="2">
        <f t="shared" si="13"/>
        <v>0</v>
      </c>
      <c r="O284" s="2">
        <f t="shared" si="14"/>
        <v>0</v>
      </c>
    </row>
    <row r="285" spans="1:15" ht="38.25">
      <c r="A285" s="7" t="s">
        <v>15</v>
      </c>
      <c r="B285" s="7">
        <v>295</v>
      </c>
      <c r="C285" s="7" t="s">
        <v>69</v>
      </c>
      <c r="D285" s="7">
        <v>1</v>
      </c>
      <c r="E285" s="7" t="s">
        <v>22</v>
      </c>
      <c r="F285" s="7" t="s">
        <v>485</v>
      </c>
      <c r="G285" s="33"/>
      <c r="K285" s="1"/>
      <c r="L285" s="2"/>
      <c r="M285" s="2">
        <f t="shared" si="12"/>
        <v>0</v>
      </c>
      <c r="N285" s="2">
        <f t="shared" si="13"/>
        <v>0</v>
      </c>
      <c r="O285" s="2">
        <f t="shared" si="14"/>
        <v>0</v>
      </c>
    </row>
    <row r="286" spans="1:15" ht="38.25">
      <c r="A286" s="7" t="s">
        <v>15</v>
      </c>
      <c r="B286" s="7">
        <v>296</v>
      </c>
      <c r="C286" s="7" t="s">
        <v>69</v>
      </c>
      <c r="D286" s="7">
        <v>10</v>
      </c>
      <c r="E286" s="7" t="s">
        <v>22</v>
      </c>
      <c r="F286" s="7" t="s">
        <v>486</v>
      </c>
      <c r="G286" s="33"/>
      <c r="K286" s="1"/>
      <c r="L286" s="2"/>
      <c r="M286" s="2">
        <f t="shared" si="12"/>
        <v>0</v>
      </c>
      <c r="N286" s="2">
        <f t="shared" si="13"/>
        <v>0</v>
      </c>
      <c r="O286" s="2">
        <f t="shared" si="14"/>
        <v>0</v>
      </c>
    </row>
    <row r="287" spans="1:15" ht="38.25">
      <c r="A287" s="7" t="s">
        <v>15</v>
      </c>
      <c r="B287" s="7">
        <v>297</v>
      </c>
      <c r="C287" s="7" t="s">
        <v>317</v>
      </c>
      <c r="D287" s="7">
        <v>2</v>
      </c>
      <c r="E287" s="7" t="s">
        <v>22</v>
      </c>
      <c r="F287" s="7" t="s">
        <v>486</v>
      </c>
      <c r="K287" s="1"/>
      <c r="L287" s="2"/>
      <c r="M287" s="2">
        <f t="shared" si="12"/>
        <v>0</v>
      </c>
      <c r="N287" s="2">
        <f t="shared" si="13"/>
        <v>0</v>
      </c>
      <c r="O287" s="2">
        <f t="shared" si="14"/>
        <v>0</v>
      </c>
    </row>
    <row r="288" spans="1:15" ht="51">
      <c r="A288" s="7" t="s">
        <v>15</v>
      </c>
      <c r="B288" s="7">
        <v>298</v>
      </c>
      <c r="C288" s="7" t="s">
        <v>487</v>
      </c>
      <c r="D288" s="7">
        <v>2</v>
      </c>
      <c r="E288" s="7" t="s">
        <v>22</v>
      </c>
      <c r="F288" s="7" t="s">
        <v>486</v>
      </c>
      <c r="I288" s="7" t="s">
        <v>488</v>
      </c>
      <c r="K288" s="1"/>
      <c r="L288" s="2"/>
      <c r="M288" s="2">
        <f t="shared" si="12"/>
        <v>0</v>
      </c>
      <c r="N288" s="2">
        <f t="shared" si="13"/>
        <v>0</v>
      </c>
      <c r="O288" s="2">
        <f t="shared" si="14"/>
        <v>0</v>
      </c>
    </row>
    <row r="289" spans="1:15">
      <c r="A289" s="7" t="s">
        <v>15</v>
      </c>
      <c r="B289" s="7">
        <v>299</v>
      </c>
      <c r="C289" s="7" t="s">
        <v>489</v>
      </c>
      <c r="D289" s="7">
        <v>8</v>
      </c>
      <c r="E289" s="7" t="s">
        <v>22</v>
      </c>
      <c r="F289" s="7" t="s">
        <v>486</v>
      </c>
      <c r="K289" s="1"/>
      <c r="L289" s="2"/>
      <c r="M289" s="2">
        <f t="shared" si="12"/>
        <v>0</v>
      </c>
      <c r="N289" s="2">
        <f t="shared" si="13"/>
        <v>0</v>
      </c>
      <c r="O289" s="2">
        <f t="shared" si="14"/>
        <v>0</v>
      </c>
    </row>
    <row r="290" spans="1:15" ht="25.5">
      <c r="A290" s="7" t="s">
        <v>15</v>
      </c>
      <c r="B290" s="7">
        <v>300</v>
      </c>
      <c r="C290" s="7" t="s">
        <v>454</v>
      </c>
      <c r="D290" s="7">
        <v>1</v>
      </c>
      <c r="E290" s="7" t="s">
        <v>22</v>
      </c>
      <c r="F290" s="7" t="s">
        <v>456</v>
      </c>
      <c r="K290" s="1"/>
      <c r="L290" s="2"/>
      <c r="M290" s="2">
        <f t="shared" si="12"/>
        <v>0</v>
      </c>
      <c r="N290" s="2">
        <f t="shared" si="13"/>
        <v>0</v>
      </c>
      <c r="O290" s="2">
        <f t="shared" si="14"/>
        <v>0</v>
      </c>
    </row>
    <row r="291" spans="1:15" ht="38.25">
      <c r="A291" s="7" t="s">
        <v>15</v>
      </c>
      <c r="B291" s="7">
        <v>301</v>
      </c>
      <c r="C291" s="7" t="s">
        <v>490</v>
      </c>
      <c r="D291" s="7">
        <v>5</v>
      </c>
      <c r="E291" s="7" t="s">
        <v>22</v>
      </c>
      <c r="F291" s="7" t="s">
        <v>491</v>
      </c>
      <c r="K291" s="1"/>
      <c r="L291" s="2"/>
      <c r="M291" s="2">
        <f t="shared" si="12"/>
        <v>0</v>
      </c>
      <c r="N291" s="2">
        <f t="shared" si="13"/>
        <v>0</v>
      </c>
      <c r="O291" s="2">
        <f t="shared" si="14"/>
        <v>0</v>
      </c>
    </row>
    <row r="292" spans="1:15" ht="51">
      <c r="A292" s="7" t="s">
        <v>15</v>
      </c>
      <c r="B292" s="7">
        <v>302</v>
      </c>
      <c r="C292" s="7" t="s">
        <v>250</v>
      </c>
      <c r="D292" s="7">
        <v>6</v>
      </c>
      <c r="E292" s="7" t="s">
        <v>22</v>
      </c>
      <c r="F292" s="7" t="s">
        <v>486</v>
      </c>
      <c r="K292" s="1"/>
      <c r="L292" s="2"/>
      <c r="M292" s="2">
        <f t="shared" si="12"/>
        <v>0</v>
      </c>
      <c r="N292" s="2">
        <f t="shared" si="13"/>
        <v>0</v>
      </c>
      <c r="O292" s="2">
        <f t="shared" si="14"/>
        <v>0</v>
      </c>
    </row>
    <row r="293" spans="1:15" ht="25.5">
      <c r="A293" s="7" t="s">
        <v>15</v>
      </c>
      <c r="B293" s="7">
        <v>303</v>
      </c>
      <c r="C293" s="7" t="s">
        <v>414</v>
      </c>
      <c r="D293" s="7">
        <v>2</v>
      </c>
      <c r="E293" s="7" t="s">
        <v>22</v>
      </c>
      <c r="F293" s="7" t="s">
        <v>486</v>
      </c>
      <c r="K293" s="1"/>
      <c r="L293" s="2"/>
      <c r="M293" s="2">
        <f t="shared" si="12"/>
        <v>0</v>
      </c>
      <c r="N293" s="2">
        <f t="shared" si="13"/>
        <v>0</v>
      </c>
      <c r="O293" s="2">
        <f t="shared" si="14"/>
        <v>0</v>
      </c>
    </row>
    <row r="294" spans="1:15" ht="25.5">
      <c r="A294" s="7" t="s">
        <v>15</v>
      </c>
      <c r="B294" s="7">
        <v>304</v>
      </c>
      <c r="C294" s="7" t="s">
        <v>414</v>
      </c>
      <c r="D294" s="7">
        <v>6</v>
      </c>
      <c r="E294" s="7" t="s">
        <v>42</v>
      </c>
      <c r="F294" s="7" t="s">
        <v>456</v>
      </c>
      <c r="J294" s="7" t="s">
        <v>89</v>
      </c>
      <c r="K294" s="1"/>
      <c r="L294" s="2"/>
      <c r="M294" s="2">
        <f t="shared" si="12"/>
        <v>0</v>
      </c>
      <c r="N294" s="2">
        <f t="shared" si="13"/>
        <v>0</v>
      </c>
      <c r="O294" s="2">
        <f t="shared" si="14"/>
        <v>0</v>
      </c>
    </row>
    <row r="295" spans="1:15" ht="25.5">
      <c r="A295" s="7" t="s">
        <v>15</v>
      </c>
      <c r="B295" s="7">
        <v>305</v>
      </c>
      <c r="C295" s="7" t="s">
        <v>419</v>
      </c>
      <c r="D295" s="7">
        <v>3</v>
      </c>
      <c r="E295" s="7" t="s">
        <v>57</v>
      </c>
      <c r="F295" s="7" t="s">
        <v>492</v>
      </c>
      <c r="K295" s="1"/>
      <c r="L295" s="2"/>
      <c r="M295" s="2">
        <f t="shared" si="12"/>
        <v>0</v>
      </c>
      <c r="N295" s="2">
        <f t="shared" si="13"/>
        <v>0</v>
      </c>
      <c r="O295" s="2">
        <f t="shared" si="14"/>
        <v>0</v>
      </c>
    </row>
    <row r="296" spans="1:15" ht="38.25">
      <c r="A296" s="7" t="s">
        <v>15</v>
      </c>
      <c r="B296" s="7">
        <v>306</v>
      </c>
      <c r="C296" s="7" t="s">
        <v>366</v>
      </c>
      <c r="D296" s="7">
        <v>5</v>
      </c>
      <c r="E296" s="7" t="s">
        <v>22</v>
      </c>
      <c r="F296" s="7" t="s">
        <v>493</v>
      </c>
      <c r="J296" s="7" t="s">
        <v>92</v>
      </c>
      <c r="K296" s="1"/>
      <c r="L296" s="2"/>
      <c r="M296" s="2">
        <f t="shared" si="12"/>
        <v>0</v>
      </c>
      <c r="N296" s="2">
        <f t="shared" si="13"/>
        <v>0</v>
      </c>
      <c r="O296" s="2">
        <f t="shared" si="14"/>
        <v>0</v>
      </c>
    </row>
    <row r="297" spans="1:15" ht="38.25">
      <c r="A297" s="7" t="s">
        <v>15</v>
      </c>
      <c r="B297" s="7">
        <v>307</v>
      </c>
      <c r="C297" s="7" t="s">
        <v>366</v>
      </c>
      <c r="D297" s="7">
        <v>5</v>
      </c>
      <c r="E297" s="7" t="s">
        <v>22</v>
      </c>
      <c r="F297" s="7" t="s">
        <v>494</v>
      </c>
      <c r="J297" s="7" t="s">
        <v>92</v>
      </c>
      <c r="K297" s="1"/>
      <c r="L297" s="2"/>
      <c r="M297" s="2">
        <f t="shared" si="12"/>
        <v>0</v>
      </c>
      <c r="N297" s="2">
        <f t="shared" si="13"/>
        <v>0</v>
      </c>
      <c r="O297" s="2">
        <f t="shared" si="14"/>
        <v>0</v>
      </c>
    </row>
    <row r="298" spans="1:15" ht="25.5">
      <c r="A298" s="7" t="s">
        <v>15</v>
      </c>
      <c r="B298" s="7">
        <v>308</v>
      </c>
      <c r="C298" s="7" t="s">
        <v>495</v>
      </c>
      <c r="D298" s="7">
        <v>6</v>
      </c>
      <c r="E298" s="7" t="s">
        <v>22</v>
      </c>
      <c r="F298" s="7" t="s">
        <v>486</v>
      </c>
      <c r="I298" s="7" t="s">
        <v>488</v>
      </c>
      <c r="K298" s="1"/>
      <c r="L298" s="2"/>
      <c r="M298" s="2">
        <f t="shared" si="12"/>
        <v>0</v>
      </c>
      <c r="N298" s="2">
        <f t="shared" si="13"/>
        <v>0</v>
      </c>
      <c r="O298" s="2">
        <f t="shared" si="14"/>
        <v>0</v>
      </c>
    </row>
    <row r="299" spans="1:15" ht="25.5">
      <c r="A299" s="7" t="s">
        <v>15</v>
      </c>
      <c r="B299" s="7">
        <v>309</v>
      </c>
      <c r="C299" s="7" t="s">
        <v>496</v>
      </c>
      <c r="D299" s="7">
        <v>2</v>
      </c>
      <c r="E299" s="7" t="s">
        <v>22</v>
      </c>
      <c r="F299" s="7" t="s">
        <v>486</v>
      </c>
      <c r="K299" s="1"/>
      <c r="L299" s="2"/>
      <c r="M299" s="2">
        <f t="shared" si="12"/>
        <v>0</v>
      </c>
      <c r="N299" s="2">
        <f t="shared" si="13"/>
        <v>0</v>
      </c>
      <c r="O299" s="2">
        <f t="shared" si="14"/>
        <v>0</v>
      </c>
    </row>
    <row r="300" spans="1:15" ht="38.25">
      <c r="A300" s="7" t="s">
        <v>15</v>
      </c>
      <c r="B300" s="7">
        <v>310</v>
      </c>
      <c r="C300" s="7" t="s">
        <v>497</v>
      </c>
      <c r="D300" s="7">
        <v>1</v>
      </c>
      <c r="E300" s="7" t="s">
        <v>57</v>
      </c>
      <c r="F300" s="7" t="s">
        <v>498</v>
      </c>
      <c r="K300" s="1"/>
      <c r="L300" s="2"/>
      <c r="M300" s="2">
        <f t="shared" si="12"/>
        <v>0</v>
      </c>
      <c r="N300" s="2">
        <f t="shared" si="13"/>
        <v>0</v>
      </c>
      <c r="O300" s="2">
        <f t="shared" si="14"/>
        <v>0</v>
      </c>
    </row>
    <row r="301" spans="1:15" ht="38.25">
      <c r="A301" s="7" t="s">
        <v>15</v>
      </c>
      <c r="B301" s="7">
        <v>311</v>
      </c>
      <c r="C301" s="7" t="s">
        <v>499</v>
      </c>
      <c r="D301" s="7">
        <v>5</v>
      </c>
      <c r="E301" s="7" t="s">
        <v>22</v>
      </c>
      <c r="F301" s="7" t="s">
        <v>500</v>
      </c>
      <c r="G301" s="7">
        <v>51352</v>
      </c>
      <c r="K301" s="1"/>
      <c r="L301" s="2"/>
      <c r="M301" s="2">
        <f t="shared" si="12"/>
        <v>0</v>
      </c>
      <c r="N301" s="2">
        <f t="shared" si="13"/>
        <v>0</v>
      </c>
      <c r="O301" s="2">
        <f t="shared" si="14"/>
        <v>0</v>
      </c>
    </row>
    <row r="302" spans="1:15" ht="38.25">
      <c r="A302" s="7" t="s">
        <v>15</v>
      </c>
      <c r="B302" s="7">
        <v>312</v>
      </c>
      <c r="C302" s="7" t="s">
        <v>499</v>
      </c>
      <c r="D302" s="7">
        <v>3</v>
      </c>
      <c r="E302" s="7" t="s">
        <v>22</v>
      </c>
      <c r="F302" s="7" t="s">
        <v>501</v>
      </c>
      <c r="G302" s="7">
        <v>56226</v>
      </c>
      <c r="K302" s="1"/>
      <c r="L302" s="2"/>
      <c r="M302" s="2">
        <f t="shared" si="12"/>
        <v>0</v>
      </c>
      <c r="N302" s="2">
        <f t="shared" si="13"/>
        <v>0</v>
      </c>
      <c r="O302" s="2">
        <f t="shared" si="14"/>
        <v>0</v>
      </c>
    </row>
    <row r="303" spans="1:15" ht="38.25">
      <c r="A303" s="7" t="s">
        <v>15</v>
      </c>
      <c r="B303" s="7">
        <v>313</v>
      </c>
      <c r="C303" s="7" t="s">
        <v>499</v>
      </c>
      <c r="D303" s="7">
        <v>3</v>
      </c>
      <c r="E303" s="7" t="s">
        <v>22</v>
      </c>
      <c r="F303" s="7" t="s">
        <v>502</v>
      </c>
      <c r="G303" s="7">
        <v>56228</v>
      </c>
      <c r="K303" s="1"/>
      <c r="L303" s="2"/>
      <c r="M303" s="2">
        <f t="shared" si="12"/>
        <v>0</v>
      </c>
      <c r="N303" s="2">
        <f t="shared" si="13"/>
        <v>0</v>
      </c>
      <c r="O303" s="2">
        <f t="shared" si="14"/>
        <v>0</v>
      </c>
    </row>
    <row r="304" spans="1:15" ht="38.25">
      <c r="A304" s="7" t="s">
        <v>15</v>
      </c>
      <c r="B304" s="7">
        <v>314</v>
      </c>
      <c r="C304" s="7" t="s">
        <v>499</v>
      </c>
      <c r="D304" s="7">
        <v>6</v>
      </c>
      <c r="E304" s="7" t="s">
        <v>22</v>
      </c>
      <c r="F304" s="7" t="s">
        <v>503</v>
      </c>
      <c r="G304" s="7">
        <v>60813</v>
      </c>
      <c r="K304" s="1"/>
      <c r="L304" s="2"/>
      <c r="M304" s="2">
        <f t="shared" si="12"/>
        <v>0</v>
      </c>
      <c r="N304" s="2">
        <f t="shared" si="13"/>
        <v>0</v>
      </c>
      <c r="O304" s="2">
        <f t="shared" si="14"/>
        <v>0</v>
      </c>
    </row>
    <row r="305" spans="1:15" ht="38.25">
      <c r="A305" s="7" t="s">
        <v>15</v>
      </c>
      <c r="B305" s="7">
        <v>315</v>
      </c>
      <c r="C305" s="7" t="s">
        <v>499</v>
      </c>
      <c r="D305" s="7">
        <v>5</v>
      </c>
      <c r="E305" s="7" t="s">
        <v>22</v>
      </c>
      <c r="F305" s="7" t="s">
        <v>504</v>
      </c>
      <c r="G305" s="7">
        <v>100022792</v>
      </c>
      <c r="K305" s="1"/>
      <c r="L305" s="2"/>
      <c r="M305" s="2">
        <f t="shared" si="12"/>
        <v>0</v>
      </c>
      <c r="N305" s="2">
        <f t="shared" si="13"/>
        <v>0</v>
      </c>
      <c r="O305" s="2">
        <f t="shared" si="14"/>
        <v>0</v>
      </c>
    </row>
    <row r="306" spans="1:15" ht="51">
      <c r="A306" s="7" t="s">
        <v>15</v>
      </c>
      <c r="B306" s="7">
        <v>316</v>
      </c>
      <c r="C306" s="7" t="s">
        <v>505</v>
      </c>
      <c r="D306" s="7">
        <v>4</v>
      </c>
      <c r="E306" s="7" t="s">
        <v>22</v>
      </c>
      <c r="F306" s="7" t="s">
        <v>486</v>
      </c>
      <c r="K306" s="1"/>
      <c r="L306" s="2"/>
      <c r="M306" s="2">
        <f t="shared" si="12"/>
        <v>0</v>
      </c>
      <c r="N306" s="2">
        <f t="shared" si="13"/>
        <v>0</v>
      </c>
      <c r="O306" s="2">
        <f t="shared" si="14"/>
        <v>0</v>
      </c>
    </row>
    <row r="307" spans="1:15" ht="25.5">
      <c r="A307" s="7" t="s">
        <v>15</v>
      </c>
      <c r="B307" s="7">
        <v>317</v>
      </c>
      <c r="C307" s="7" t="s">
        <v>1</v>
      </c>
      <c r="D307" s="7">
        <v>14</v>
      </c>
      <c r="E307" s="7" t="s">
        <v>22</v>
      </c>
      <c r="F307" s="7" t="s">
        <v>456</v>
      </c>
      <c r="G307" s="7" t="s">
        <v>506</v>
      </c>
      <c r="K307" s="1"/>
      <c r="L307" s="2"/>
      <c r="M307" s="2">
        <f t="shared" si="12"/>
        <v>0</v>
      </c>
      <c r="N307" s="2">
        <f t="shared" si="13"/>
        <v>0</v>
      </c>
      <c r="O307" s="2">
        <f t="shared" si="14"/>
        <v>0</v>
      </c>
    </row>
    <row r="308" spans="1:15" ht="25.5">
      <c r="A308" s="7" t="s">
        <v>15</v>
      </c>
      <c r="B308" s="7">
        <v>318</v>
      </c>
      <c r="C308" s="7" t="s">
        <v>1</v>
      </c>
      <c r="D308" s="7">
        <v>3</v>
      </c>
      <c r="E308" s="7" t="s">
        <v>22</v>
      </c>
      <c r="F308" s="7" t="s">
        <v>456</v>
      </c>
      <c r="G308" s="7" t="s">
        <v>506</v>
      </c>
      <c r="K308" s="1"/>
      <c r="L308" s="2"/>
      <c r="M308" s="2">
        <f t="shared" si="12"/>
        <v>0</v>
      </c>
      <c r="N308" s="2">
        <f t="shared" si="13"/>
        <v>0</v>
      </c>
      <c r="O308" s="2">
        <f t="shared" si="14"/>
        <v>0</v>
      </c>
    </row>
    <row r="309" spans="1:15" ht="25.5">
      <c r="A309" s="7" t="s">
        <v>15</v>
      </c>
      <c r="B309" s="7">
        <v>319</v>
      </c>
      <c r="C309" s="7" t="s">
        <v>107</v>
      </c>
      <c r="D309" s="7">
        <v>4</v>
      </c>
      <c r="E309" s="7" t="s">
        <v>22</v>
      </c>
      <c r="F309" s="7" t="s">
        <v>486</v>
      </c>
      <c r="I309" s="7" t="s">
        <v>488</v>
      </c>
      <c r="K309" s="1"/>
      <c r="L309" s="2"/>
      <c r="M309" s="2">
        <f t="shared" si="12"/>
        <v>0</v>
      </c>
      <c r="N309" s="2">
        <f t="shared" si="13"/>
        <v>0</v>
      </c>
      <c r="O309" s="2">
        <f t="shared" si="14"/>
        <v>0</v>
      </c>
    </row>
    <row r="310" spans="1:15" ht="38.25">
      <c r="A310" s="7" t="s">
        <v>15</v>
      </c>
      <c r="B310" s="7">
        <v>320</v>
      </c>
      <c r="C310" s="7" t="s">
        <v>497</v>
      </c>
      <c r="D310" s="7">
        <v>1</v>
      </c>
      <c r="E310" s="7" t="s">
        <v>22</v>
      </c>
      <c r="F310" s="7" t="s">
        <v>456</v>
      </c>
      <c r="K310" s="1"/>
      <c r="L310" s="2"/>
      <c r="M310" s="2">
        <f t="shared" si="12"/>
        <v>0</v>
      </c>
      <c r="N310" s="2">
        <f t="shared" si="13"/>
        <v>0</v>
      </c>
      <c r="O310" s="2">
        <f t="shared" si="14"/>
        <v>0</v>
      </c>
    </row>
    <row r="311" spans="1:15" ht="38.25">
      <c r="A311" s="7" t="s">
        <v>15</v>
      </c>
      <c r="B311" s="7">
        <v>321</v>
      </c>
      <c r="C311" s="7" t="s">
        <v>137</v>
      </c>
      <c r="D311" s="7">
        <v>4</v>
      </c>
      <c r="E311" s="7" t="s">
        <v>22</v>
      </c>
      <c r="F311" s="7" t="s">
        <v>486</v>
      </c>
      <c r="K311" s="1"/>
      <c r="L311" s="2"/>
      <c r="M311" s="2">
        <f t="shared" si="12"/>
        <v>0</v>
      </c>
      <c r="N311" s="2">
        <f t="shared" si="13"/>
        <v>0</v>
      </c>
      <c r="O311" s="2">
        <f t="shared" si="14"/>
        <v>0</v>
      </c>
    </row>
    <row r="312" spans="1:15" ht="38.25">
      <c r="A312" s="7" t="s">
        <v>15</v>
      </c>
      <c r="B312" s="7">
        <v>322</v>
      </c>
      <c r="C312" s="7" t="s">
        <v>137</v>
      </c>
      <c r="D312" s="7">
        <v>2</v>
      </c>
      <c r="E312" s="7" t="s">
        <v>22</v>
      </c>
      <c r="F312" s="7" t="s">
        <v>507</v>
      </c>
      <c r="K312" s="1"/>
      <c r="L312" s="2"/>
      <c r="M312" s="2">
        <f t="shared" si="12"/>
        <v>0</v>
      </c>
      <c r="N312" s="2">
        <f t="shared" si="13"/>
        <v>0</v>
      </c>
      <c r="O312" s="2">
        <f t="shared" si="14"/>
        <v>0</v>
      </c>
    </row>
    <row r="313" spans="1:15" ht="38.25">
      <c r="A313" s="7" t="s">
        <v>15</v>
      </c>
      <c r="B313" s="7">
        <v>323</v>
      </c>
      <c r="C313" s="7" t="s">
        <v>508</v>
      </c>
      <c r="D313" s="7">
        <v>3</v>
      </c>
      <c r="E313" s="7" t="s">
        <v>22</v>
      </c>
      <c r="F313" s="7" t="s">
        <v>486</v>
      </c>
      <c r="K313" s="1"/>
      <c r="L313" s="2"/>
      <c r="M313" s="2">
        <f t="shared" si="12"/>
        <v>0</v>
      </c>
      <c r="N313" s="2">
        <f t="shared" si="13"/>
        <v>0</v>
      </c>
      <c r="O313" s="2">
        <f t="shared" si="14"/>
        <v>0</v>
      </c>
    </row>
    <row r="314" spans="1:15" ht="38.25">
      <c r="A314" s="7" t="s">
        <v>15</v>
      </c>
      <c r="B314" s="7">
        <v>324</v>
      </c>
      <c r="C314" s="7" t="s">
        <v>508</v>
      </c>
      <c r="D314" s="7">
        <v>1</v>
      </c>
      <c r="E314" s="7" t="s">
        <v>57</v>
      </c>
      <c r="F314" s="7" t="s">
        <v>509</v>
      </c>
      <c r="K314" s="1"/>
      <c r="L314" s="2"/>
      <c r="M314" s="2">
        <f t="shared" si="12"/>
        <v>0</v>
      </c>
      <c r="N314" s="2">
        <f t="shared" si="13"/>
        <v>0</v>
      </c>
      <c r="O314" s="2">
        <f t="shared" si="14"/>
        <v>0</v>
      </c>
    </row>
    <row r="315" spans="1:15" ht="25.5">
      <c r="A315" s="7" t="s">
        <v>15</v>
      </c>
      <c r="B315" s="7">
        <v>325</v>
      </c>
      <c r="C315" s="7" t="s">
        <v>510</v>
      </c>
      <c r="D315" s="7">
        <v>5</v>
      </c>
      <c r="E315" s="7" t="s">
        <v>22</v>
      </c>
      <c r="F315" s="7" t="s">
        <v>511</v>
      </c>
      <c r="G315" s="7" t="s">
        <v>512</v>
      </c>
      <c r="I315" s="7" t="s">
        <v>145</v>
      </c>
      <c r="K315" s="1"/>
      <c r="L315" s="2"/>
      <c r="M315" s="2">
        <f t="shared" si="12"/>
        <v>0</v>
      </c>
      <c r="N315" s="2">
        <f t="shared" si="13"/>
        <v>0</v>
      </c>
      <c r="O315" s="2">
        <f t="shared" si="14"/>
        <v>0</v>
      </c>
    </row>
    <row r="316" spans="1:15" ht="25.5">
      <c r="A316" s="7" t="s">
        <v>15</v>
      </c>
      <c r="B316" s="7">
        <v>326</v>
      </c>
      <c r="C316" s="7" t="s">
        <v>510</v>
      </c>
      <c r="D316" s="7">
        <v>10</v>
      </c>
      <c r="E316" s="7" t="s">
        <v>22</v>
      </c>
      <c r="F316" s="7" t="s">
        <v>513</v>
      </c>
      <c r="G316" s="7" t="s">
        <v>514</v>
      </c>
      <c r="J316" s="7" t="s">
        <v>89</v>
      </c>
      <c r="K316" s="1"/>
      <c r="L316" s="2"/>
      <c r="M316" s="2">
        <f t="shared" si="12"/>
        <v>0</v>
      </c>
      <c r="N316" s="2">
        <f t="shared" si="13"/>
        <v>0</v>
      </c>
      <c r="O316" s="2">
        <f t="shared" si="14"/>
        <v>0</v>
      </c>
    </row>
    <row r="317" spans="1:15" ht="25.5">
      <c r="A317" s="7" t="s">
        <v>15</v>
      </c>
      <c r="B317" s="7">
        <v>327</v>
      </c>
      <c r="C317" s="7" t="s">
        <v>510</v>
      </c>
      <c r="D317" s="7">
        <v>5</v>
      </c>
      <c r="E317" s="7" t="s">
        <v>22</v>
      </c>
      <c r="F317" s="7" t="s">
        <v>515</v>
      </c>
      <c r="G317" s="7" t="s">
        <v>516</v>
      </c>
      <c r="J317" s="7" t="s">
        <v>89</v>
      </c>
      <c r="K317" s="1"/>
      <c r="L317" s="2"/>
      <c r="M317" s="2">
        <f t="shared" si="12"/>
        <v>0</v>
      </c>
      <c r="N317" s="2">
        <f t="shared" si="13"/>
        <v>0</v>
      </c>
      <c r="O317" s="2">
        <f t="shared" si="14"/>
        <v>0</v>
      </c>
    </row>
    <row r="318" spans="1:15" ht="25.5">
      <c r="A318" s="7" t="s">
        <v>15</v>
      </c>
      <c r="B318" s="7">
        <v>328</v>
      </c>
      <c r="C318" s="7" t="s">
        <v>510</v>
      </c>
      <c r="D318" s="7">
        <v>1</v>
      </c>
      <c r="E318" s="7" t="s">
        <v>22</v>
      </c>
      <c r="F318" s="7" t="s">
        <v>517</v>
      </c>
      <c r="J318" s="7" t="s">
        <v>89</v>
      </c>
      <c r="K318" s="1"/>
      <c r="L318" s="2"/>
      <c r="M318" s="2">
        <f t="shared" si="12"/>
        <v>0</v>
      </c>
      <c r="N318" s="2">
        <f t="shared" si="13"/>
        <v>0</v>
      </c>
      <c r="O318" s="2">
        <f t="shared" si="14"/>
        <v>0</v>
      </c>
    </row>
    <row r="319" spans="1:15" ht="38.25">
      <c r="A319" s="7" t="s">
        <v>15</v>
      </c>
      <c r="B319" s="7">
        <v>329</v>
      </c>
      <c r="C319" s="7" t="s">
        <v>510</v>
      </c>
      <c r="D319" s="7">
        <v>1</v>
      </c>
      <c r="E319" s="7" t="s">
        <v>22</v>
      </c>
      <c r="F319" s="7" t="s">
        <v>518</v>
      </c>
      <c r="I319" s="7" t="s">
        <v>519</v>
      </c>
      <c r="J319" s="7" t="s">
        <v>89</v>
      </c>
      <c r="K319" s="1"/>
      <c r="L319" s="2"/>
      <c r="M319" s="2">
        <f t="shared" si="12"/>
        <v>0</v>
      </c>
      <c r="N319" s="2">
        <f t="shared" si="13"/>
        <v>0</v>
      </c>
      <c r="O319" s="2">
        <f t="shared" si="14"/>
        <v>0</v>
      </c>
    </row>
    <row r="320" spans="1:15" ht="38.25">
      <c r="A320" s="7" t="s">
        <v>15</v>
      </c>
      <c r="B320" s="7">
        <v>330</v>
      </c>
      <c r="C320" s="7" t="s">
        <v>510</v>
      </c>
      <c r="D320" s="7">
        <v>1</v>
      </c>
      <c r="E320" s="7" t="s">
        <v>22</v>
      </c>
      <c r="F320" s="7" t="s">
        <v>520</v>
      </c>
      <c r="I320" s="7" t="s">
        <v>521</v>
      </c>
      <c r="K320" s="1"/>
      <c r="L320" s="2"/>
      <c r="M320" s="2">
        <f t="shared" si="12"/>
        <v>0</v>
      </c>
      <c r="N320" s="2">
        <f t="shared" si="13"/>
        <v>0</v>
      </c>
      <c r="O320" s="2">
        <f t="shared" si="14"/>
        <v>0</v>
      </c>
    </row>
    <row r="321" spans="1:231" ht="25.5">
      <c r="A321" s="7" t="s">
        <v>15</v>
      </c>
      <c r="B321" s="7">
        <v>331</v>
      </c>
      <c r="C321" s="7" t="s">
        <v>510</v>
      </c>
      <c r="D321" s="7">
        <v>2</v>
      </c>
      <c r="E321" s="7" t="s">
        <v>22</v>
      </c>
      <c r="F321" s="7" t="s">
        <v>522</v>
      </c>
      <c r="J321" s="7" t="s">
        <v>89</v>
      </c>
      <c r="K321" s="1"/>
      <c r="L321" s="2"/>
      <c r="M321" s="2">
        <f t="shared" si="12"/>
        <v>0</v>
      </c>
      <c r="N321" s="2">
        <f t="shared" si="13"/>
        <v>0</v>
      </c>
      <c r="O321" s="2">
        <f t="shared" si="14"/>
        <v>0</v>
      </c>
    </row>
    <row r="322" spans="1:231" ht="25.5">
      <c r="A322" s="7" t="s">
        <v>15</v>
      </c>
      <c r="B322" s="7">
        <v>332</v>
      </c>
      <c r="C322" s="7" t="s">
        <v>510</v>
      </c>
      <c r="D322" s="7">
        <v>3</v>
      </c>
      <c r="E322" s="7" t="s">
        <v>22</v>
      </c>
      <c r="F322" s="7" t="s">
        <v>523</v>
      </c>
      <c r="J322" s="7" t="s">
        <v>89</v>
      </c>
      <c r="K322" s="1"/>
      <c r="L322" s="2"/>
      <c r="M322" s="2">
        <f t="shared" si="12"/>
        <v>0</v>
      </c>
      <c r="N322" s="2">
        <f t="shared" si="13"/>
        <v>0</v>
      </c>
      <c r="O322" s="2">
        <f t="shared" si="14"/>
        <v>0</v>
      </c>
    </row>
    <row r="323" spans="1:231" ht="25.5">
      <c r="A323" s="7" t="s">
        <v>15</v>
      </c>
      <c r="B323" s="7">
        <v>333</v>
      </c>
      <c r="C323" s="7" t="s">
        <v>510</v>
      </c>
      <c r="D323" s="7">
        <v>1</v>
      </c>
      <c r="E323" s="7" t="s">
        <v>22</v>
      </c>
      <c r="F323" s="7" t="s">
        <v>524</v>
      </c>
      <c r="G323" s="7" t="s">
        <v>525</v>
      </c>
      <c r="J323" s="7" t="s">
        <v>67</v>
      </c>
      <c r="K323" s="1"/>
      <c r="L323" s="2"/>
      <c r="M323" s="2">
        <f t="shared" ref="M323:M357" si="15">L323*D323</f>
        <v>0</v>
      </c>
      <c r="N323" s="2">
        <f t="shared" ref="N323:N357" si="16">M323*0.16</f>
        <v>0</v>
      </c>
      <c r="O323" s="2">
        <f t="shared" ref="O323:O357" si="17">M323+N323</f>
        <v>0</v>
      </c>
    </row>
    <row r="324" spans="1:231" ht="38.25">
      <c r="A324" s="7" t="s">
        <v>15</v>
      </c>
      <c r="B324" s="7">
        <v>334</v>
      </c>
      <c r="C324" s="7" t="s">
        <v>510</v>
      </c>
      <c r="D324" s="7">
        <v>1</v>
      </c>
      <c r="E324" s="7" t="s">
        <v>22</v>
      </c>
      <c r="F324" s="7" t="s">
        <v>526</v>
      </c>
      <c r="G324" s="7" t="s">
        <v>527</v>
      </c>
      <c r="J324" s="7" t="s">
        <v>89</v>
      </c>
      <c r="K324" s="1"/>
      <c r="L324" s="2"/>
      <c r="M324" s="2">
        <f t="shared" si="15"/>
        <v>0</v>
      </c>
      <c r="N324" s="2">
        <f t="shared" si="16"/>
        <v>0</v>
      </c>
      <c r="O324" s="2">
        <f t="shared" si="17"/>
        <v>0</v>
      </c>
    </row>
    <row r="325" spans="1:231" ht="76.5">
      <c r="A325" s="7" t="s">
        <v>15</v>
      </c>
      <c r="B325" s="7">
        <v>335</v>
      </c>
      <c r="C325" s="7" t="s">
        <v>528</v>
      </c>
      <c r="D325" s="7">
        <v>1</v>
      </c>
      <c r="E325" s="13" t="s">
        <v>22</v>
      </c>
      <c r="F325" s="7" t="s">
        <v>529</v>
      </c>
      <c r="G325" s="7" t="s">
        <v>530</v>
      </c>
      <c r="K325" s="1"/>
      <c r="L325" s="2"/>
      <c r="M325" s="2">
        <f t="shared" si="15"/>
        <v>0</v>
      </c>
      <c r="N325" s="2">
        <f t="shared" si="16"/>
        <v>0</v>
      </c>
      <c r="O325" s="2">
        <f t="shared" si="17"/>
        <v>0</v>
      </c>
    </row>
    <row r="326" spans="1:231" ht="38.25">
      <c r="A326" s="7" t="s">
        <v>15</v>
      </c>
      <c r="B326" s="7">
        <v>336</v>
      </c>
      <c r="C326" s="7" t="s">
        <v>350</v>
      </c>
      <c r="D326" s="7">
        <v>1</v>
      </c>
      <c r="E326" s="7" t="s">
        <v>22</v>
      </c>
      <c r="F326" s="40" t="s">
        <v>531</v>
      </c>
      <c r="K326" s="1"/>
      <c r="L326" s="2"/>
      <c r="M326" s="2">
        <f t="shared" si="15"/>
        <v>0</v>
      </c>
      <c r="N326" s="2">
        <f t="shared" si="16"/>
        <v>0</v>
      </c>
      <c r="O326" s="2">
        <f t="shared" si="17"/>
        <v>0</v>
      </c>
    </row>
    <row r="327" spans="1:231" ht="38.25">
      <c r="A327" s="7" t="s">
        <v>15</v>
      </c>
      <c r="B327" s="7">
        <v>337</v>
      </c>
      <c r="C327" s="7" t="s">
        <v>350</v>
      </c>
      <c r="D327" s="7">
        <v>1</v>
      </c>
      <c r="E327" s="7" t="s">
        <v>22</v>
      </c>
      <c r="F327" s="40" t="s">
        <v>531</v>
      </c>
      <c r="K327" s="1"/>
      <c r="L327" s="2"/>
      <c r="M327" s="2">
        <f t="shared" si="15"/>
        <v>0</v>
      </c>
      <c r="N327" s="2">
        <f t="shared" si="16"/>
        <v>0</v>
      </c>
      <c r="O327" s="2">
        <f t="shared" si="17"/>
        <v>0</v>
      </c>
    </row>
    <row r="328" spans="1:231" ht="178.5">
      <c r="A328" s="7" t="s">
        <v>15</v>
      </c>
      <c r="B328" s="7">
        <v>338</v>
      </c>
      <c r="C328" s="7" t="s">
        <v>41</v>
      </c>
      <c r="D328" s="7">
        <v>1</v>
      </c>
      <c r="E328" s="7" t="s">
        <v>22</v>
      </c>
      <c r="F328" s="7" t="s">
        <v>532</v>
      </c>
      <c r="K328" s="1"/>
      <c r="L328" s="2"/>
      <c r="M328" s="2">
        <f t="shared" si="15"/>
        <v>0</v>
      </c>
      <c r="N328" s="2">
        <f t="shared" si="16"/>
        <v>0</v>
      </c>
      <c r="O328" s="2">
        <f t="shared" si="17"/>
        <v>0</v>
      </c>
    </row>
    <row r="329" spans="1:231" ht="114.75">
      <c r="A329" s="7" t="s">
        <v>15</v>
      </c>
      <c r="B329" s="7">
        <v>339</v>
      </c>
      <c r="C329" s="7" t="s">
        <v>41</v>
      </c>
      <c r="D329" s="7">
        <v>1</v>
      </c>
      <c r="E329" s="7" t="s">
        <v>22</v>
      </c>
      <c r="F329" s="7" t="s">
        <v>533</v>
      </c>
      <c r="K329" s="1"/>
      <c r="L329" s="2"/>
      <c r="M329" s="2">
        <f t="shared" si="15"/>
        <v>0</v>
      </c>
      <c r="N329" s="2">
        <f t="shared" si="16"/>
        <v>0</v>
      </c>
      <c r="O329" s="2">
        <f t="shared" si="17"/>
        <v>0</v>
      </c>
    </row>
    <row r="330" spans="1:231" ht="76.5">
      <c r="A330" s="7" t="s">
        <v>15</v>
      </c>
      <c r="B330" s="7">
        <v>340</v>
      </c>
      <c r="C330" s="7" t="s">
        <v>534</v>
      </c>
      <c r="D330" s="7">
        <v>1</v>
      </c>
      <c r="E330" s="7" t="s">
        <v>22</v>
      </c>
      <c r="F330" s="7" t="s">
        <v>535</v>
      </c>
      <c r="G330" s="7" t="s">
        <v>536</v>
      </c>
      <c r="K330" s="1"/>
      <c r="L330" s="2"/>
      <c r="M330" s="2">
        <f t="shared" si="15"/>
        <v>0</v>
      </c>
      <c r="N330" s="2">
        <f t="shared" si="16"/>
        <v>0</v>
      </c>
      <c r="O330" s="2">
        <f t="shared" si="17"/>
        <v>0</v>
      </c>
    </row>
    <row r="331" spans="1:231" ht="127.5">
      <c r="A331" s="7" t="s">
        <v>15</v>
      </c>
      <c r="B331" s="7">
        <v>341</v>
      </c>
      <c r="C331" s="7" t="s">
        <v>69</v>
      </c>
      <c r="D331" s="7">
        <v>2</v>
      </c>
      <c r="E331" s="7" t="s">
        <v>22</v>
      </c>
      <c r="F331" s="7" t="s">
        <v>537</v>
      </c>
      <c r="G331" s="7" t="s">
        <v>538</v>
      </c>
      <c r="K331" s="1"/>
      <c r="L331" s="2"/>
      <c r="M331" s="2">
        <f t="shared" si="15"/>
        <v>0</v>
      </c>
      <c r="N331" s="2">
        <f t="shared" si="16"/>
        <v>0</v>
      </c>
      <c r="O331" s="2">
        <f t="shared" si="17"/>
        <v>0</v>
      </c>
    </row>
    <row r="332" spans="1:231" s="34" customFormat="1" ht="191.25">
      <c r="A332" s="7" t="s">
        <v>15</v>
      </c>
      <c r="B332" s="7">
        <v>342</v>
      </c>
      <c r="C332" s="7" t="s">
        <v>69</v>
      </c>
      <c r="D332" s="7">
        <v>1</v>
      </c>
      <c r="E332" s="7" t="s">
        <v>22</v>
      </c>
      <c r="F332" s="7" t="s">
        <v>539</v>
      </c>
      <c r="G332" s="7" t="s">
        <v>540</v>
      </c>
      <c r="H332" s="7"/>
      <c r="I332" s="7"/>
      <c r="J332" s="7"/>
      <c r="K332" s="1"/>
      <c r="L332" s="2"/>
      <c r="M332" s="2">
        <f t="shared" si="15"/>
        <v>0</v>
      </c>
      <c r="N332" s="2">
        <f t="shared" si="16"/>
        <v>0</v>
      </c>
      <c r="O332" s="2">
        <f t="shared" si="17"/>
        <v>0</v>
      </c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/>
      <c r="DM332" s="11"/>
      <c r="DN332" s="11"/>
      <c r="DO332" s="11"/>
      <c r="DP332" s="11"/>
      <c r="DQ332" s="11"/>
      <c r="DR332" s="11"/>
      <c r="DS332" s="11"/>
      <c r="DT332" s="11"/>
      <c r="DU332" s="11"/>
      <c r="DV332" s="11"/>
      <c r="DW332" s="11"/>
      <c r="DX332" s="11"/>
      <c r="DY332" s="11"/>
      <c r="DZ332" s="11"/>
      <c r="EA332" s="11"/>
      <c r="EB332" s="11"/>
      <c r="EC332" s="11"/>
      <c r="ED332" s="11"/>
      <c r="EE332" s="11"/>
      <c r="EF332" s="11"/>
      <c r="EG332" s="11"/>
      <c r="EH332" s="11"/>
      <c r="EI332" s="11"/>
      <c r="EJ332" s="11"/>
      <c r="EK332" s="11"/>
      <c r="EL332" s="11"/>
      <c r="EM332" s="11"/>
      <c r="EN332" s="11"/>
      <c r="EO332" s="11"/>
      <c r="EP332" s="11"/>
      <c r="EQ332" s="11"/>
      <c r="ER332" s="11"/>
      <c r="ES332" s="11"/>
      <c r="ET332" s="11"/>
      <c r="EU332" s="11"/>
      <c r="EV332" s="11"/>
      <c r="EW332" s="11"/>
      <c r="EX332" s="11"/>
      <c r="EY332" s="11"/>
      <c r="EZ332" s="11"/>
      <c r="FA332" s="11"/>
      <c r="FB332" s="11"/>
      <c r="FC332" s="11"/>
      <c r="FD332" s="11"/>
      <c r="FE332" s="11"/>
      <c r="FF332" s="11"/>
      <c r="FG332" s="11"/>
      <c r="FH332" s="11"/>
      <c r="FI332" s="11"/>
      <c r="FJ332" s="11"/>
      <c r="FK332" s="11"/>
      <c r="FL332" s="11"/>
      <c r="FM332" s="11"/>
      <c r="FN332" s="11"/>
      <c r="FO332" s="11"/>
      <c r="FP332" s="11"/>
      <c r="FQ332" s="11"/>
      <c r="FR332" s="11"/>
      <c r="FS332" s="11"/>
      <c r="FT332" s="11"/>
      <c r="FU332" s="11"/>
      <c r="FV332" s="11"/>
      <c r="FW332" s="11"/>
      <c r="FX332" s="11"/>
      <c r="FY332" s="11"/>
      <c r="FZ332" s="11"/>
      <c r="GA332" s="11"/>
      <c r="GB332" s="11"/>
      <c r="GC332" s="11"/>
      <c r="GD332" s="11"/>
      <c r="GE332" s="11"/>
      <c r="GF332" s="11"/>
      <c r="GG332" s="11"/>
      <c r="GH332" s="11"/>
      <c r="GI332" s="11"/>
      <c r="GJ332" s="11"/>
      <c r="GK332" s="11"/>
      <c r="GL332" s="11"/>
      <c r="GM332" s="11"/>
      <c r="GN332" s="11"/>
      <c r="GO332" s="11"/>
      <c r="GP332" s="11"/>
      <c r="GQ332" s="11"/>
      <c r="GR332" s="11"/>
      <c r="GS332" s="11"/>
      <c r="GT332" s="11"/>
      <c r="GU332" s="11"/>
      <c r="GV332" s="11"/>
      <c r="GW332" s="11"/>
      <c r="GX332" s="11"/>
      <c r="GY332" s="11"/>
      <c r="GZ332" s="11"/>
      <c r="HA332" s="11"/>
      <c r="HB332" s="11"/>
      <c r="HC332" s="11"/>
      <c r="HD332" s="11"/>
      <c r="HE332" s="11"/>
      <c r="HF332" s="11"/>
      <c r="HG332" s="11"/>
      <c r="HH332" s="11"/>
      <c r="HI332" s="11"/>
      <c r="HJ332" s="11"/>
      <c r="HK332" s="11"/>
      <c r="HL332" s="11"/>
      <c r="HM332" s="11"/>
      <c r="HN332" s="11"/>
      <c r="HO332" s="11"/>
      <c r="HP332" s="11"/>
      <c r="HQ332" s="11"/>
      <c r="HR332" s="11"/>
      <c r="HS332" s="11"/>
      <c r="HT332" s="11"/>
      <c r="HU332" s="11"/>
      <c r="HV332" s="11"/>
      <c r="HW332" s="11"/>
    </row>
    <row r="333" spans="1:231" s="11" customFormat="1" ht="51">
      <c r="A333" s="7" t="s">
        <v>15</v>
      </c>
      <c r="B333" s="7">
        <v>343</v>
      </c>
      <c r="C333" s="7" t="s">
        <v>0</v>
      </c>
      <c r="D333" s="7">
        <v>1</v>
      </c>
      <c r="E333" s="7" t="s">
        <v>22</v>
      </c>
      <c r="F333" s="7" t="s">
        <v>541</v>
      </c>
      <c r="G333" s="7"/>
      <c r="H333" s="7"/>
      <c r="I333" s="7"/>
      <c r="J333" s="7"/>
      <c r="K333" s="1"/>
      <c r="L333" s="2"/>
      <c r="M333" s="2">
        <f t="shared" si="15"/>
        <v>0</v>
      </c>
      <c r="N333" s="2">
        <f t="shared" si="16"/>
        <v>0</v>
      </c>
      <c r="O333" s="2">
        <f t="shared" si="17"/>
        <v>0</v>
      </c>
    </row>
    <row r="334" spans="1:231" s="11" customFormat="1" ht="25.5">
      <c r="A334" s="7" t="s">
        <v>15</v>
      </c>
      <c r="B334" s="7">
        <v>344</v>
      </c>
      <c r="C334" s="7" t="s">
        <v>0</v>
      </c>
      <c r="D334" s="7">
        <v>1</v>
      </c>
      <c r="E334" s="7" t="s">
        <v>22</v>
      </c>
      <c r="F334" s="7" t="s">
        <v>542</v>
      </c>
      <c r="G334" s="7"/>
      <c r="H334" s="7"/>
      <c r="I334" s="7"/>
      <c r="J334" s="7"/>
      <c r="K334" s="1"/>
      <c r="L334" s="2"/>
      <c r="M334" s="2">
        <f t="shared" si="15"/>
        <v>0</v>
      </c>
      <c r="N334" s="2">
        <f t="shared" si="16"/>
        <v>0</v>
      </c>
      <c r="O334" s="2">
        <f t="shared" si="17"/>
        <v>0</v>
      </c>
    </row>
    <row r="335" spans="1:231" s="11" customFormat="1" ht="51">
      <c r="A335" s="7" t="s">
        <v>15</v>
      </c>
      <c r="B335" s="7">
        <v>345</v>
      </c>
      <c r="C335" s="7" t="s">
        <v>543</v>
      </c>
      <c r="D335" s="7">
        <v>9</v>
      </c>
      <c r="E335" s="6" t="s">
        <v>22</v>
      </c>
      <c r="F335" s="7" t="s">
        <v>544</v>
      </c>
      <c r="G335" s="7"/>
      <c r="H335" s="7"/>
      <c r="I335" s="7"/>
      <c r="J335" s="7"/>
      <c r="K335" s="1"/>
      <c r="L335" s="2"/>
      <c r="M335" s="2">
        <f t="shared" si="15"/>
        <v>0</v>
      </c>
      <c r="N335" s="2">
        <f t="shared" si="16"/>
        <v>0</v>
      </c>
      <c r="O335" s="2">
        <f t="shared" si="17"/>
        <v>0</v>
      </c>
    </row>
    <row r="336" spans="1:231" s="11" customFormat="1" ht="38.25">
      <c r="A336" s="7" t="s">
        <v>15</v>
      </c>
      <c r="B336" s="7">
        <v>346</v>
      </c>
      <c r="C336" s="7" t="s">
        <v>545</v>
      </c>
      <c r="D336" s="7">
        <v>4</v>
      </c>
      <c r="E336" s="6" t="s">
        <v>22</v>
      </c>
      <c r="F336" s="7" t="s">
        <v>544</v>
      </c>
      <c r="G336" s="7"/>
      <c r="H336" s="7"/>
      <c r="I336" s="7"/>
      <c r="J336" s="7"/>
      <c r="K336" s="1"/>
      <c r="L336" s="2"/>
      <c r="M336" s="2">
        <f t="shared" si="15"/>
        <v>0</v>
      </c>
      <c r="N336" s="2">
        <f t="shared" si="16"/>
        <v>0</v>
      </c>
      <c r="O336" s="2">
        <f t="shared" si="17"/>
        <v>0</v>
      </c>
    </row>
    <row r="337" spans="1:15" s="11" customFormat="1" ht="51">
      <c r="A337" s="7" t="s">
        <v>15</v>
      </c>
      <c r="B337" s="7">
        <v>347</v>
      </c>
      <c r="C337" s="7" t="s">
        <v>543</v>
      </c>
      <c r="D337" s="7">
        <v>3</v>
      </c>
      <c r="E337" s="6" t="s">
        <v>22</v>
      </c>
      <c r="F337" s="7" t="s">
        <v>546</v>
      </c>
      <c r="G337" s="7"/>
      <c r="H337" s="7"/>
      <c r="I337" s="7"/>
      <c r="J337" s="7"/>
      <c r="K337" s="1"/>
      <c r="L337" s="2"/>
      <c r="M337" s="2">
        <f t="shared" si="15"/>
        <v>0</v>
      </c>
      <c r="N337" s="2">
        <f t="shared" si="16"/>
        <v>0</v>
      </c>
      <c r="O337" s="2">
        <f t="shared" si="17"/>
        <v>0</v>
      </c>
    </row>
    <row r="338" spans="1:15" s="11" customFormat="1" ht="25.5">
      <c r="A338" s="7" t="s">
        <v>15</v>
      </c>
      <c r="B338" s="7">
        <v>348</v>
      </c>
      <c r="C338" s="7" t="s">
        <v>510</v>
      </c>
      <c r="D338" s="7">
        <v>3</v>
      </c>
      <c r="E338" s="6" t="s">
        <v>22</v>
      </c>
      <c r="F338" s="7" t="s">
        <v>547</v>
      </c>
      <c r="G338" s="7"/>
      <c r="H338" s="7"/>
      <c r="I338" s="7"/>
      <c r="J338" s="7"/>
      <c r="K338" s="1"/>
      <c r="L338" s="2"/>
      <c r="M338" s="2">
        <f t="shared" si="15"/>
        <v>0</v>
      </c>
      <c r="N338" s="2">
        <f t="shared" si="16"/>
        <v>0</v>
      </c>
      <c r="O338" s="2">
        <f t="shared" si="17"/>
        <v>0</v>
      </c>
    </row>
    <row r="339" spans="1:15" s="11" customFormat="1" ht="25.5">
      <c r="A339" s="7" t="s">
        <v>15</v>
      </c>
      <c r="B339" s="7">
        <v>349</v>
      </c>
      <c r="C339" s="7" t="s">
        <v>510</v>
      </c>
      <c r="D339" s="7">
        <v>3</v>
      </c>
      <c r="E339" s="6" t="s">
        <v>22</v>
      </c>
      <c r="F339" s="7" t="s">
        <v>548</v>
      </c>
      <c r="G339" s="7"/>
      <c r="H339" s="7"/>
      <c r="I339" s="7"/>
      <c r="J339" s="7"/>
      <c r="K339" s="1"/>
      <c r="L339" s="2"/>
      <c r="M339" s="2">
        <f t="shared" si="15"/>
        <v>0</v>
      </c>
      <c r="N339" s="2">
        <f t="shared" si="16"/>
        <v>0</v>
      </c>
      <c r="O339" s="2">
        <f t="shared" si="17"/>
        <v>0</v>
      </c>
    </row>
    <row r="340" spans="1:15" s="11" customFormat="1" ht="25.5">
      <c r="A340" s="7" t="s">
        <v>15</v>
      </c>
      <c r="B340" s="7">
        <v>350</v>
      </c>
      <c r="C340" s="7" t="s">
        <v>478</v>
      </c>
      <c r="D340" s="7">
        <v>1</v>
      </c>
      <c r="E340" s="6" t="s">
        <v>22</v>
      </c>
      <c r="F340" s="7" t="s">
        <v>549</v>
      </c>
      <c r="G340" s="7" t="s">
        <v>550</v>
      </c>
      <c r="H340" s="7"/>
      <c r="I340" s="7"/>
      <c r="J340" s="7" t="s">
        <v>67</v>
      </c>
      <c r="K340" s="1"/>
      <c r="L340" s="2"/>
      <c r="M340" s="2">
        <f t="shared" si="15"/>
        <v>0</v>
      </c>
      <c r="N340" s="2">
        <f t="shared" si="16"/>
        <v>0</v>
      </c>
      <c r="O340" s="2">
        <f t="shared" si="17"/>
        <v>0</v>
      </c>
    </row>
    <row r="341" spans="1:15" s="11" customFormat="1" ht="114.75">
      <c r="A341" s="7" t="s">
        <v>15</v>
      </c>
      <c r="B341" s="7">
        <v>351</v>
      </c>
      <c r="C341" s="7" t="s">
        <v>478</v>
      </c>
      <c r="D341" s="7">
        <v>1</v>
      </c>
      <c r="E341" s="6" t="s">
        <v>22</v>
      </c>
      <c r="F341" s="7" t="s">
        <v>551</v>
      </c>
      <c r="G341" s="7" t="s">
        <v>552</v>
      </c>
      <c r="H341" s="7"/>
      <c r="I341" s="7"/>
      <c r="J341" s="7" t="s">
        <v>89</v>
      </c>
      <c r="K341" s="1"/>
      <c r="L341" s="2"/>
      <c r="M341" s="2">
        <f t="shared" si="15"/>
        <v>0</v>
      </c>
      <c r="N341" s="2">
        <f t="shared" si="16"/>
        <v>0</v>
      </c>
      <c r="O341" s="2">
        <f t="shared" si="17"/>
        <v>0</v>
      </c>
    </row>
    <row r="342" spans="1:15" s="11" customFormat="1" ht="38.25">
      <c r="A342" s="7" t="s">
        <v>15</v>
      </c>
      <c r="B342" s="7">
        <v>352</v>
      </c>
      <c r="C342" s="7" t="s">
        <v>478</v>
      </c>
      <c r="D342" s="7">
        <v>1</v>
      </c>
      <c r="E342" s="6" t="s">
        <v>22</v>
      </c>
      <c r="F342" s="7" t="s">
        <v>553</v>
      </c>
      <c r="G342" s="7" t="s">
        <v>554</v>
      </c>
      <c r="H342" s="7"/>
      <c r="I342" s="7"/>
      <c r="J342" s="7"/>
      <c r="K342" s="1"/>
      <c r="L342" s="2"/>
      <c r="M342" s="2">
        <f t="shared" si="15"/>
        <v>0</v>
      </c>
      <c r="N342" s="2">
        <f t="shared" si="16"/>
        <v>0</v>
      </c>
      <c r="O342" s="2">
        <f t="shared" si="17"/>
        <v>0</v>
      </c>
    </row>
    <row r="343" spans="1:15" s="11" customFormat="1" ht="51">
      <c r="A343" s="7" t="s">
        <v>15</v>
      </c>
      <c r="B343" s="7">
        <v>353</v>
      </c>
      <c r="C343" s="7" t="s">
        <v>555</v>
      </c>
      <c r="D343" s="7">
        <v>6</v>
      </c>
      <c r="E343" s="7" t="s">
        <v>556</v>
      </c>
      <c r="F343" s="7" t="s">
        <v>557</v>
      </c>
      <c r="G343" s="7" t="s">
        <v>558</v>
      </c>
      <c r="H343" s="7" t="s">
        <v>559</v>
      </c>
      <c r="I343" s="7"/>
      <c r="J343" s="7"/>
      <c r="K343" s="1"/>
      <c r="L343" s="2"/>
      <c r="M343" s="2">
        <f t="shared" si="15"/>
        <v>0</v>
      </c>
      <c r="N343" s="2">
        <f t="shared" si="16"/>
        <v>0</v>
      </c>
      <c r="O343" s="2">
        <f t="shared" si="17"/>
        <v>0</v>
      </c>
    </row>
    <row r="344" spans="1:15" s="11" customFormat="1" ht="51">
      <c r="A344" s="7" t="s">
        <v>15</v>
      </c>
      <c r="B344" s="7">
        <v>354</v>
      </c>
      <c r="C344" s="7" t="s">
        <v>555</v>
      </c>
      <c r="D344" s="7">
        <v>2</v>
      </c>
      <c r="E344" s="7" t="s">
        <v>556</v>
      </c>
      <c r="F344" s="7" t="s">
        <v>560</v>
      </c>
      <c r="G344" s="7" t="s">
        <v>558</v>
      </c>
      <c r="H344" s="7" t="s">
        <v>561</v>
      </c>
      <c r="I344" s="7"/>
      <c r="J344" s="7"/>
      <c r="K344" s="1"/>
      <c r="L344" s="2"/>
      <c r="M344" s="2">
        <f t="shared" si="15"/>
        <v>0</v>
      </c>
      <c r="N344" s="2">
        <f t="shared" si="16"/>
        <v>0</v>
      </c>
      <c r="O344" s="2">
        <f t="shared" si="17"/>
        <v>0</v>
      </c>
    </row>
    <row r="345" spans="1:15" s="11" customFormat="1" ht="102">
      <c r="A345" s="7" t="s">
        <v>15</v>
      </c>
      <c r="B345" s="7">
        <v>355</v>
      </c>
      <c r="C345" s="7" t="s">
        <v>60</v>
      </c>
      <c r="D345" s="7">
        <v>1</v>
      </c>
      <c r="E345" s="7" t="s">
        <v>213</v>
      </c>
      <c r="F345" s="7" t="s">
        <v>562</v>
      </c>
      <c r="G345" s="7"/>
      <c r="H345" s="7"/>
      <c r="I345" s="7"/>
      <c r="J345" s="7"/>
      <c r="K345" s="1"/>
      <c r="L345" s="2"/>
      <c r="M345" s="2">
        <f t="shared" si="15"/>
        <v>0</v>
      </c>
      <c r="N345" s="2">
        <f t="shared" si="16"/>
        <v>0</v>
      </c>
      <c r="O345" s="2">
        <f t="shared" si="17"/>
        <v>0</v>
      </c>
    </row>
    <row r="346" spans="1:15" s="11" customFormat="1" ht="63.75">
      <c r="A346" s="7" t="s">
        <v>15</v>
      </c>
      <c r="B346" s="7">
        <v>356</v>
      </c>
      <c r="C346" s="7" t="s">
        <v>555</v>
      </c>
      <c r="D346" s="7">
        <v>151</v>
      </c>
      <c r="E346" s="7" t="s">
        <v>22</v>
      </c>
      <c r="F346" s="7" t="s">
        <v>563</v>
      </c>
      <c r="G346" s="7" t="s">
        <v>564</v>
      </c>
      <c r="H346" s="7" t="s">
        <v>565</v>
      </c>
      <c r="I346" s="7"/>
      <c r="J346" s="7" t="s">
        <v>89</v>
      </c>
      <c r="K346" s="1"/>
      <c r="L346" s="2"/>
      <c r="M346" s="2">
        <f t="shared" si="15"/>
        <v>0</v>
      </c>
      <c r="N346" s="2">
        <f t="shared" si="16"/>
        <v>0</v>
      </c>
      <c r="O346" s="2">
        <f t="shared" si="17"/>
        <v>0</v>
      </c>
    </row>
    <row r="347" spans="1:15" s="11" customFormat="1" ht="51">
      <c r="A347" s="7" t="s">
        <v>566</v>
      </c>
      <c r="B347" s="7">
        <v>357</v>
      </c>
      <c r="C347" s="7" t="s">
        <v>340</v>
      </c>
      <c r="D347" s="7">
        <v>1</v>
      </c>
      <c r="E347" s="7" t="s">
        <v>22</v>
      </c>
      <c r="F347" s="7" t="s">
        <v>567</v>
      </c>
      <c r="G347" s="7"/>
      <c r="H347" s="7" t="s">
        <v>568</v>
      </c>
      <c r="I347" s="7"/>
      <c r="J347" s="7" t="s">
        <v>569</v>
      </c>
      <c r="K347" s="1"/>
      <c r="L347" s="2"/>
      <c r="M347" s="2">
        <f t="shared" si="15"/>
        <v>0</v>
      </c>
      <c r="N347" s="2">
        <f t="shared" si="16"/>
        <v>0</v>
      </c>
      <c r="O347" s="2">
        <f t="shared" si="17"/>
        <v>0</v>
      </c>
    </row>
    <row r="348" spans="1:15" s="11" customFormat="1" ht="63.75">
      <c r="A348" s="7" t="s">
        <v>566</v>
      </c>
      <c r="B348" s="7">
        <v>358</v>
      </c>
      <c r="C348" s="7" t="s">
        <v>340</v>
      </c>
      <c r="D348" s="7">
        <v>1</v>
      </c>
      <c r="E348" s="7" t="s">
        <v>22</v>
      </c>
      <c r="F348" s="7" t="s">
        <v>570</v>
      </c>
      <c r="G348" s="7"/>
      <c r="H348" s="7" t="s">
        <v>571</v>
      </c>
      <c r="I348" s="7" t="s">
        <v>572</v>
      </c>
      <c r="J348" s="7" t="s">
        <v>89</v>
      </c>
      <c r="K348" s="1"/>
      <c r="L348" s="2"/>
      <c r="M348" s="2">
        <f t="shared" si="15"/>
        <v>0</v>
      </c>
      <c r="N348" s="2">
        <f t="shared" si="16"/>
        <v>0</v>
      </c>
      <c r="O348" s="2">
        <f t="shared" si="17"/>
        <v>0</v>
      </c>
    </row>
    <row r="349" spans="1:15" s="11" customFormat="1" ht="51">
      <c r="A349" s="7" t="s">
        <v>566</v>
      </c>
      <c r="B349" s="7">
        <v>359</v>
      </c>
      <c r="C349" s="7" t="s">
        <v>543</v>
      </c>
      <c r="D349" s="7">
        <v>5</v>
      </c>
      <c r="E349" s="7" t="s">
        <v>22</v>
      </c>
      <c r="F349" s="7" t="s">
        <v>456</v>
      </c>
      <c r="G349" s="7"/>
      <c r="H349" s="7"/>
      <c r="I349" s="7"/>
      <c r="J349" s="7"/>
      <c r="K349" s="1"/>
      <c r="L349" s="2"/>
      <c r="M349" s="2">
        <f t="shared" si="15"/>
        <v>0</v>
      </c>
      <c r="N349" s="2">
        <f t="shared" si="16"/>
        <v>0</v>
      </c>
      <c r="O349" s="2">
        <f t="shared" si="17"/>
        <v>0</v>
      </c>
    </row>
    <row r="350" spans="1:15" s="11" customFormat="1" ht="51">
      <c r="A350" s="7" t="s">
        <v>566</v>
      </c>
      <c r="B350" s="7">
        <v>360</v>
      </c>
      <c r="C350" s="7" t="s">
        <v>543</v>
      </c>
      <c r="D350" s="7">
        <v>1</v>
      </c>
      <c r="E350" s="7" t="s">
        <v>22</v>
      </c>
      <c r="F350" s="7" t="s">
        <v>491</v>
      </c>
      <c r="G350" s="7"/>
      <c r="H350" s="7"/>
      <c r="I350" s="7"/>
      <c r="J350" s="7"/>
      <c r="K350" s="1"/>
      <c r="L350" s="2"/>
      <c r="M350" s="2">
        <f t="shared" si="15"/>
        <v>0</v>
      </c>
      <c r="N350" s="2">
        <f t="shared" si="16"/>
        <v>0</v>
      </c>
      <c r="O350" s="2">
        <f t="shared" si="17"/>
        <v>0</v>
      </c>
    </row>
    <row r="351" spans="1:15" s="11" customFormat="1" ht="51">
      <c r="A351" s="7" t="s">
        <v>566</v>
      </c>
      <c r="B351" s="7">
        <v>361</v>
      </c>
      <c r="C351" s="7" t="s">
        <v>543</v>
      </c>
      <c r="D351" s="7">
        <v>1</v>
      </c>
      <c r="E351" s="7" t="s">
        <v>22</v>
      </c>
      <c r="F351" s="7" t="s">
        <v>507</v>
      </c>
      <c r="G351" s="7"/>
      <c r="H351" s="7"/>
      <c r="I351" s="7"/>
      <c r="J351" s="7"/>
      <c r="K351" s="1"/>
      <c r="L351" s="2"/>
      <c r="M351" s="2">
        <f t="shared" si="15"/>
        <v>0</v>
      </c>
      <c r="N351" s="2">
        <f t="shared" si="16"/>
        <v>0</v>
      </c>
      <c r="O351" s="2">
        <f t="shared" si="17"/>
        <v>0</v>
      </c>
    </row>
    <row r="352" spans="1:15" s="11" customFormat="1" ht="25.5">
      <c r="A352" s="7"/>
      <c r="B352" s="7">
        <v>362</v>
      </c>
      <c r="C352" s="7" t="s">
        <v>261</v>
      </c>
      <c r="D352" s="7">
        <v>5</v>
      </c>
      <c r="E352" s="7" t="s">
        <v>22</v>
      </c>
      <c r="F352" s="7" t="s">
        <v>573</v>
      </c>
      <c r="G352" s="7"/>
      <c r="H352" s="7"/>
      <c r="I352" s="7"/>
      <c r="J352" s="7"/>
      <c r="K352" s="1"/>
      <c r="L352" s="2"/>
      <c r="M352" s="2">
        <f t="shared" si="15"/>
        <v>0</v>
      </c>
      <c r="N352" s="2">
        <f t="shared" si="16"/>
        <v>0</v>
      </c>
      <c r="O352" s="2">
        <f t="shared" si="17"/>
        <v>0</v>
      </c>
    </row>
    <row r="353" spans="1:15" s="11" customFormat="1" ht="25.5">
      <c r="A353" s="7"/>
      <c r="B353" s="7">
        <v>363</v>
      </c>
      <c r="C353" s="7" t="s">
        <v>261</v>
      </c>
      <c r="D353" s="7">
        <v>15</v>
      </c>
      <c r="E353" s="7" t="s">
        <v>22</v>
      </c>
      <c r="F353" s="7" t="s">
        <v>574</v>
      </c>
      <c r="G353" s="7"/>
      <c r="H353" s="7"/>
      <c r="I353" s="7"/>
      <c r="J353" s="7"/>
      <c r="K353" s="1"/>
      <c r="L353" s="2"/>
      <c r="M353" s="2">
        <f t="shared" si="15"/>
        <v>0</v>
      </c>
      <c r="N353" s="2">
        <f t="shared" si="16"/>
        <v>0</v>
      </c>
      <c r="O353" s="2">
        <f t="shared" si="17"/>
        <v>0</v>
      </c>
    </row>
    <row r="354" spans="1:15" s="11" customFormat="1" ht="38.25">
      <c r="A354" s="7"/>
      <c r="B354" s="7">
        <v>364</v>
      </c>
      <c r="C354" s="7" t="s">
        <v>440</v>
      </c>
      <c r="D354" s="7">
        <v>1</v>
      </c>
      <c r="E354" s="7" t="s">
        <v>22</v>
      </c>
      <c r="F354" s="7" t="s">
        <v>575</v>
      </c>
      <c r="G354" s="7"/>
      <c r="H354" s="7"/>
      <c r="I354" s="7"/>
      <c r="J354" s="7"/>
      <c r="K354" s="1"/>
      <c r="L354" s="2"/>
      <c r="M354" s="2">
        <f t="shared" si="15"/>
        <v>0</v>
      </c>
      <c r="N354" s="2">
        <f t="shared" si="16"/>
        <v>0</v>
      </c>
      <c r="O354" s="2">
        <f t="shared" si="17"/>
        <v>0</v>
      </c>
    </row>
    <row r="355" spans="1:15" s="11" customFormat="1" ht="38.25">
      <c r="A355" s="7"/>
      <c r="B355" s="7">
        <v>365</v>
      </c>
      <c r="C355" s="7" t="s">
        <v>440</v>
      </c>
      <c r="D355" s="7">
        <v>7</v>
      </c>
      <c r="E355" s="7" t="s">
        <v>22</v>
      </c>
      <c r="F355" s="7" t="s">
        <v>576</v>
      </c>
      <c r="G355" s="7"/>
      <c r="H355" s="7"/>
      <c r="I355" s="7"/>
      <c r="J355" s="7"/>
      <c r="K355" s="1"/>
      <c r="L355" s="2"/>
      <c r="M355" s="2">
        <f t="shared" si="15"/>
        <v>0</v>
      </c>
      <c r="N355" s="2">
        <f t="shared" si="16"/>
        <v>0</v>
      </c>
      <c r="O355" s="2">
        <f t="shared" si="17"/>
        <v>0</v>
      </c>
    </row>
    <row r="356" spans="1:15" s="11" customFormat="1" ht="38.25">
      <c r="A356" s="7"/>
      <c r="B356" s="7">
        <v>366</v>
      </c>
      <c r="C356" s="7" t="s">
        <v>440</v>
      </c>
      <c r="D356" s="7">
        <v>3</v>
      </c>
      <c r="E356" s="7" t="s">
        <v>22</v>
      </c>
      <c r="F356" s="7" t="s">
        <v>577</v>
      </c>
      <c r="G356" s="7"/>
      <c r="H356" s="7"/>
      <c r="I356" s="7"/>
      <c r="J356" s="7"/>
      <c r="K356" s="1"/>
      <c r="L356" s="2"/>
      <c r="M356" s="2">
        <f t="shared" si="15"/>
        <v>0</v>
      </c>
      <c r="N356" s="2">
        <f t="shared" si="16"/>
        <v>0</v>
      </c>
      <c r="O356" s="2">
        <f t="shared" si="17"/>
        <v>0</v>
      </c>
    </row>
    <row r="357" spans="1:15" s="11" customFormat="1" ht="25.5">
      <c r="A357" s="7"/>
      <c r="B357" s="7">
        <v>367</v>
      </c>
      <c r="C357" s="7" t="s">
        <v>510</v>
      </c>
      <c r="D357" s="7">
        <v>3</v>
      </c>
      <c r="E357" s="7" t="s">
        <v>22</v>
      </c>
      <c r="F357" s="7" t="s">
        <v>578</v>
      </c>
      <c r="G357" s="7"/>
      <c r="H357" s="7"/>
      <c r="I357" s="7"/>
      <c r="J357" s="7"/>
      <c r="K357" s="1"/>
      <c r="L357" s="2"/>
      <c r="M357" s="2">
        <f t="shared" si="15"/>
        <v>0</v>
      </c>
      <c r="N357" s="2">
        <f t="shared" si="16"/>
        <v>0</v>
      </c>
      <c r="O357" s="2">
        <f t="shared" si="17"/>
        <v>0</v>
      </c>
    </row>
    <row r="358" spans="1:15" s="36" customForma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"/>
      <c r="L358" s="4"/>
      <c r="M358" s="5"/>
      <c r="N358" s="5"/>
      <c r="O358" s="5"/>
    </row>
    <row r="359" spans="1:15" s="36" customForma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</row>
    <row r="360" spans="1:15" s="36" customForma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</row>
    <row r="361" spans="1:15" s="36" customForma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</row>
    <row r="362" spans="1:15" s="36" customForma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</row>
    <row r="363" spans="1:15" s="36" customForma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</row>
    <row r="364" spans="1:15" s="36" customForma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</row>
    <row r="365" spans="1:15" s="36" customForma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</row>
    <row r="366" spans="1:15" s="36" customForma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</row>
    <row r="367" spans="1:15" s="36" customForma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</row>
    <row r="368" spans="1:15" s="36" customForma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</row>
    <row r="369" spans="1:10" s="36" customForma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</row>
    <row r="370" spans="1:10" s="36" customForma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</row>
    <row r="371" spans="1:10" s="36" customForma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</row>
    <row r="372" spans="1:10" s="36" customForma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</row>
    <row r="373" spans="1:10" s="36" customForma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</row>
    <row r="374" spans="1:10" s="36" customForma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</row>
    <row r="375" spans="1:10" s="36" customForma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</row>
    <row r="376" spans="1:10" s="36" customForma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</row>
    <row r="377" spans="1:10" s="36" customForma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</row>
    <row r="378" spans="1:10" s="36" customForma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</row>
    <row r="379" spans="1:10" s="36" customForma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</row>
    <row r="380" spans="1:10" s="36" customForma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</row>
    <row r="381" spans="1:10" s="36" customForma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</row>
    <row r="382" spans="1:10" s="36" customForma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</row>
    <row r="383" spans="1:10" s="36" customForma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</row>
    <row r="384" spans="1:10" s="36" customForma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</row>
    <row r="385" spans="1:10" s="36" customForma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</row>
    <row r="386" spans="1:10" s="36" customForma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</row>
    <row r="387" spans="1:10" s="36" customForma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</row>
    <row r="388" spans="1:10" s="36" customForma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</row>
    <row r="389" spans="1:10" s="36" customForma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</row>
    <row r="390" spans="1:10" s="36" customForma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</row>
    <row r="391" spans="1:10" s="36" customForma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</row>
    <row r="392" spans="1:10" s="36" customForma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</row>
    <row r="393" spans="1:10" s="36" customForma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</row>
    <row r="394" spans="1:10" s="36" customForma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</row>
    <row r="395" spans="1:10" s="36" customForma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</row>
    <row r="396" spans="1:10" s="36" customForma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</row>
    <row r="397" spans="1:10" s="36" customForma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</row>
    <row r="398" spans="1:10" s="36" customForma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</row>
    <row r="399" spans="1:10" s="36" customForma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</row>
    <row r="400" spans="1:10" s="36" customForma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</row>
    <row r="401" spans="1:10" s="36" customForma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</row>
    <row r="402" spans="1:10" s="36" customForma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</row>
    <row r="403" spans="1:10" s="36" customForma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</row>
    <row r="404" spans="1:10" s="36" customForma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</row>
    <row r="405" spans="1:10" s="36" customForma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</row>
    <row r="406" spans="1:10" s="36" customForma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</row>
    <row r="407" spans="1:10" s="36" customForma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</row>
    <row r="408" spans="1:10" s="36" customForma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</row>
    <row r="409" spans="1:10" s="36" customForma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</row>
    <row r="410" spans="1:10" s="36" customForma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</row>
    <row r="411" spans="1:10" s="36" customForma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</row>
    <row r="412" spans="1:10" s="36" customForma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</row>
    <row r="413" spans="1:10" s="36" customForma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</row>
    <row r="414" spans="1:10" s="36" customForma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</row>
    <row r="415" spans="1:10" s="36" customForma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</row>
    <row r="416" spans="1:10" s="36" customForma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</row>
    <row r="417" spans="1:10" s="36" customForma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</row>
    <row r="418" spans="1:10" s="36" customForma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</row>
    <row r="419" spans="1:10" s="36" customForma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</row>
    <row r="420" spans="1:10" s="36" customForma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</row>
    <row r="421" spans="1:10" s="36" customForma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</row>
    <row r="422" spans="1:10" s="36" customForma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</row>
    <row r="423" spans="1:10" s="36" customForma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</row>
    <row r="424" spans="1:10" s="36" customForma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</row>
    <row r="425" spans="1:10" s="36" customForma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</row>
    <row r="426" spans="1:10" s="36" customForma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</row>
    <row r="427" spans="1:10" s="36" customForma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</row>
    <row r="428" spans="1:10" s="36" customForma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</row>
    <row r="429" spans="1:10" s="36" customForma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</row>
    <row r="430" spans="1:10" s="36" customForma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</row>
    <row r="431" spans="1:10" s="36" customForma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</row>
    <row r="432" spans="1:10" s="36" customForma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</row>
    <row r="433" spans="1:10" s="36" customForma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</row>
    <row r="434" spans="1:10" s="36" customForma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</row>
    <row r="435" spans="1:10" s="36" customForma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</row>
    <row r="436" spans="1:10" s="36" customForma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</row>
    <row r="437" spans="1:10" s="36" customForma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</row>
    <row r="438" spans="1:10" s="36" customForma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</row>
    <row r="439" spans="1:10" s="36" customForma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</row>
    <row r="440" spans="1:10" s="36" customForma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</row>
    <row r="441" spans="1:10" s="36" customForma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</row>
    <row r="442" spans="1:10" s="36" customForma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</row>
    <row r="443" spans="1:10" s="36" customForma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</row>
    <row r="444" spans="1:10" s="36" customForma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</row>
    <row r="445" spans="1:10" s="36" customForma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</row>
    <row r="446" spans="1:10" s="36" customForma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</row>
    <row r="447" spans="1:10" s="36" customForma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</row>
    <row r="448" spans="1:10" s="36" customForma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</row>
    <row r="449" spans="1:10" s="36" customForma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</row>
    <row r="450" spans="1:10" s="36" customForma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</row>
    <row r="451" spans="1:10" s="36" customForma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</row>
    <row r="452" spans="1:10" s="36" customForma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</row>
    <row r="453" spans="1:10" s="36" customForma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</row>
    <row r="454" spans="1:10" s="36" customForma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</row>
    <row r="455" spans="1:10" s="36" customForma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</row>
    <row r="456" spans="1:10" s="36" customForma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</row>
    <row r="457" spans="1:10" s="36" customForma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</row>
    <row r="458" spans="1:10" s="36" customForma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</row>
    <row r="459" spans="1:10" s="36" customForma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</row>
    <row r="460" spans="1:10" s="36" customForma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</row>
    <row r="461" spans="1:10" s="36" customForma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</row>
    <row r="462" spans="1:10" s="36" customForma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</row>
    <row r="463" spans="1:10" s="36" customForma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</row>
    <row r="464" spans="1:10" s="36" customForma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</row>
    <row r="465" spans="1:10" s="36" customForma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</row>
    <row r="466" spans="1:10" s="36" customForma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</row>
    <row r="467" spans="1:10" s="36" customForma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</row>
    <row r="468" spans="1:10" s="36" customForma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</row>
    <row r="469" spans="1:10" s="36" customForma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</row>
    <row r="470" spans="1:10" s="36" customForma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</row>
    <row r="471" spans="1:10" s="36" customForma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</row>
    <row r="472" spans="1:10" s="36" customForma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</row>
    <row r="473" spans="1:10" s="36" customForma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</row>
    <row r="474" spans="1:10" s="36" customForma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</row>
    <row r="475" spans="1:10" s="36" customForma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</row>
    <row r="476" spans="1:10" s="36" customForma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</row>
    <row r="477" spans="1:10" s="36" customForma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</row>
    <row r="478" spans="1:10" s="36" customForma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</row>
    <row r="479" spans="1:10" s="36" customForma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</row>
    <row r="480" spans="1:10" s="36" customForma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</row>
    <row r="481" spans="1:10" s="36" customForma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</row>
    <row r="482" spans="1:10" s="36" customForma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</row>
    <row r="483" spans="1:10" s="36" customForma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</row>
    <row r="484" spans="1:10" s="36" customForma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</row>
    <row r="485" spans="1:10" s="36" customForma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</row>
    <row r="486" spans="1:10" s="36" customForma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</row>
    <row r="487" spans="1:10" s="36" customForma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</row>
    <row r="488" spans="1:10" s="36" customForma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</row>
    <row r="489" spans="1:10" s="36" customForma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</row>
    <row r="490" spans="1:10" s="36" customForma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</row>
    <row r="491" spans="1:10" s="36" customForma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</row>
    <row r="492" spans="1:10" s="36" customForma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</row>
    <row r="493" spans="1:10" s="36" customForma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</row>
    <row r="494" spans="1:10" s="36" customForma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</row>
    <row r="495" spans="1:10" s="36" customForma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</row>
    <row r="496" spans="1:10" s="36" customForma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</row>
    <row r="497" spans="1:10" s="36" customForma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</row>
    <row r="498" spans="1:10" s="36" customForma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</row>
    <row r="499" spans="1:10" s="36" customForma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</row>
    <row r="500" spans="1:10" s="36" customForma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</row>
    <row r="501" spans="1:10" s="36" customForma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</row>
    <row r="502" spans="1:10" s="36" customForma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</row>
    <row r="503" spans="1:10" s="36" customForma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</row>
    <row r="504" spans="1:10" s="36" customForma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</row>
    <row r="505" spans="1:10" s="36" customForma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</row>
    <row r="506" spans="1:10" s="36" customForma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</row>
    <row r="507" spans="1:10" s="36" customForma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</row>
    <row r="508" spans="1:10" s="36" customForma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</row>
    <row r="509" spans="1:10" s="36" customForma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</row>
    <row r="510" spans="1:10" s="36" customForma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</row>
    <row r="511" spans="1:10" s="36" customForma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</row>
    <row r="512" spans="1:10" s="36" customForma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</row>
    <row r="513" spans="1:10" s="36" customForma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</row>
    <row r="514" spans="1:10" s="36" customForma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</row>
    <row r="515" spans="1:10" s="36" customForma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</row>
    <row r="516" spans="1:10" s="36" customForma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</row>
    <row r="517" spans="1:10" s="36" customForma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</row>
    <row r="518" spans="1:10" s="36" customForma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</row>
    <row r="519" spans="1:10" s="36" customForma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</row>
    <row r="520" spans="1:10" s="36" customForma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</row>
    <row r="521" spans="1:10" s="36" customForma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</row>
    <row r="522" spans="1:10" s="36" customForma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</row>
    <row r="523" spans="1:10" s="36" customForma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</row>
    <row r="524" spans="1:10" s="36" customForma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</row>
    <row r="525" spans="1:10" s="36" customForma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</row>
    <row r="526" spans="1:10" s="11" customForma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</row>
    <row r="527" spans="1:10" s="11" customForma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</row>
    <row r="528" spans="1:10" s="11" customForma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</row>
    <row r="529" spans="1:10" s="11" customForma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</row>
    <row r="530" spans="1:10" s="11" customForma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</row>
    <row r="531" spans="1:10" s="11" customForma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</row>
    <row r="532" spans="1:10" s="11" customForma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</row>
    <row r="533" spans="1:10" s="11" customForma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</row>
    <row r="534" spans="1:10" s="11" customForma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</row>
    <row r="535" spans="1:10" s="11" customForma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</row>
    <row r="536" spans="1:10" s="11" customForma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</row>
    <row r="537" spans="1:10" s="11" customForma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</row>
    <row r="538" spans="1:10" s="11" customForma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</row>
    <row r="539" spans="1:10" s="11" customForma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</row>
    <row r="540" spans="1:10" s="11" customForma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</row>
    <row r="541" spans="1:10" s="11" customForma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</row>
    <row r="542" spans="1:10" s="11" customForma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</row>
    <row r="543" spans="1:10" s="11" customForma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</row>
    <row r="544" spans="1:10" s="11" customForma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</row>
    <row r="545" spans="1:10" s="11" customForma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</row>
    <row r="546" spans="1:10" s="11" customForma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</row>
    <row r="547" spans="1:10" s="11" customForma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</row>
    <row r="548" spans="1:10" s="11" customForma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</row>
    <row r="549" spans="1:10" s="11" customForma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</row>
    <row r="550" spans="1:10" s="11" customForma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</row>
    <row r="551" spans="1:10" s="11" customForma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</row>
    <row r="552" spans="1:10" s="11" customForma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</row>
    <row r="553" spans="1:10" s="11" customForma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</row>
    <row r="554" spans="1:10" s="11" customForma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</row>
    <row r="555" spans="1:10" s="11" customForma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</row>
    <row r="556" spans="1:10" s="11" customForma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</row>
    <row r="557" spans="1:10" s="11" customForma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</row>
    <row r="558" spans="1:10" s="11" customForma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</row>
    <row r="559" spans="1:10" s="11" customForma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</row>
    <row r="560" spans="1:10" s="11" customForma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</row>
    <row r="561" spans="1:10" s="11" customForma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</row>
    <row r="562" spans="1:10" s="11" customForma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</row>
    <row r="563" spans="1:10" s="11" customForma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</row>
    <row r="564" spans="1:10" s="11" customForma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</row>
    <row r="565" spans="1:10" s="11" customForma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</row>
    <row r="566" spans="1:10" s="11" customForma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</row>
    <row r="567" spans="1:10" s="11" customForma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</row>
    <row r="568" spans="1:10" s="11" customForma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</row>
    <row r="569" spans="1:10" s="11" customForma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</row>
    <row r="570" spans="1:10" s="11" customForma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</row>
    <row r="571" spans="1:10" s="11" customForma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</row>
    <row r="572" spans="1:10" s="11" customForma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</row>
    <row r="573" spans="1:10" s="11" customForma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</row>
    <row r="574" spans="1:10" s="11" customForma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</row>
    <row r="575" spans="1:10" s="11" customForma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</row>
    <row r="576" spans="1:10" s="11" customForma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</row>
    <row r="577" spans="1:10" s="11" customForma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</row>
    <row r="578" spans="1:10" s="11" customForma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</row>
    <row r="579" spans="1:10" s="11" customForma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</row>
    <row r="580" spans="1:10" s="11" customForma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</row>
    <row r="581" spans="1:10" s="11" customForma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</row>
    <row r="582" spans="1:10" s="11" customForma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</row>
    <row r="583" spans="1:10" s="11" customForma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</row>
    <row r="584" spans="1:10" s="11" customForma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</row>
    <row r="585" spans="1:10" s="11" customForma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</row>
    <row r="586" spans="1:10" s="11" customForma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</row>
    <row r="587" spans="1:10" s="11" customForma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</row>
    <row r="588" spans="1:10" s="11" customForma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</row>
    <row r="589" spans="1:10" s="11" customForma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</row>
    <row r="590" spans="1:10" s="11" customForma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</row>
    <row r="591" spans="1:10" s="11" customForma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</row>
    <row r="592" spans="1:10" s="11" customForma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</row>
    <row r="593" spans="1:10" s="11" customForma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</row>
    <row r="594" spans="1:10" s="11" customForma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</row>
    <row r="595" spans="1:10" s="11" customForma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</row>
    <row r="596" spans="1:10" s="11" customForma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</row>
    <row r="597" spans="1:10" s="11" customForma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</row>
    <row r="598" spans="1:10" s="11" customForma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</row>
    <row r="599" spans="1:10" s="11" customForma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</row>
    <row r="600" spans="1:10" s="11" customForma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</row>
    <row r="601" spans="1:10" s="11" customForma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</row>
    <row r="602" spans="1:10" s="11" customForma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</row>
    <row r="603" spans="1:10" s="11" customForma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</row>
    <row r="604" spans="1:10" s="11" customForma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</row>
    <row r="605" spans="1:10" s="11" customForma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</row>
    <row r="606" spans="1:10" s="11" customForma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</row>
    <row r="607" spans="1:10" s="11" customForma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</row>
    <row r="608" spans="1:10" s="11" customForma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</row>
    <row r="609" spans="1:10" s="11" customForma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</row>
    <row r="610" spans="1:10" s="11" customForma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</row>
    <row r="611" spans="1:10" s="11" customForma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</row>
    <row r="612" spans="1:10" s="11" customForma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</row>
    <row r="613" spans="1:10" s="11" customForma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</row>
    <row r="614" spans="1:10" s="11" customForma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</row>
    <row r="615" spans="1:10" s="11" customForma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</row>
    <row r="616" spans="1:10" s="11" customForma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</row>
    <row r="617" spans="1:10" s="11" customForma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</row>
    <row r="618" spans="1:10" s="11" customForma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</row>
    <row r="619" spans="1:10" s="11" customForma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</row>
    <row r="620" spans="1:10" s="11" customForma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</row>
    <row r="621" spans="1:10" s="11" customForma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</row>
    <row r="622" spans="1:10" s="11" customForma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</row>
    <row r="623" spans="1:10" s="11" customForma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</row>
    <row r="624" spans="1:10" s="11" customForma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</row>
    <row r="625" spans="1:10" s="11" customForma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</row>
    <row r="626" spans="1:10" s="11" customForma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</row>
    <row r="627" spans="1:10" s="11" customForma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</row>
    <row r="628" spans="1:10" s="11" customForma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</row>
    <row r="629" spans="1:10" s="11" customForma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</row>
    <row r="630" spans="1:10" s="11" customForma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</row>
    <row r="631" spans="1:10" s="11" customForma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</row>
    <row r="632" spans="1:10" s="11" customForma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</row>
    <row r="633" spans="1:10" s="11" customForma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</row>
    <row r="634" spans="1:10" s="11" customForma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</row>
    <row r="635" spans="1:10" s="11" customForma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</row>
    <row r="636" spans="1:10" s="11" customForma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</row>
    <row r="637" spans="1:10" s="11" customForma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</row>
    <row r="638" spans="1:10" s="11" customForma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</row>
    <row r="639" spans="1:10" s="11" customForma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</row>
    <row r="640" spans="1:10" s="11" customForma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</row>
    <row r="641" spans="1:10" s="11" customForma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</row>
    <row r="642" spans="1:10" s="11" customForma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</row>
    <row r="643" spans="1:10" s="11" customForma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</row>
    <row r="644" spans="1:10" s="11" customForma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</row>
    <row r="645" spans="1:10" s="11" customForma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</row>
    <row r="646" spans="1:10" s="11" customForma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</row>
    <row r="647" spans="1:10" s="11" customForma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</row>
    <row r="648" spans="1:10" s="11" customForma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</row>
    <row r="649" spans="1:10" s="11" customForma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</row>
    <row r="650" spans="1:10" s="11" customForma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</row>
    <row r="651" spans="1:10" s="11" customForma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</row>
    <row r="652" spans="1:10" s="11" customForma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</row>
    <row r="653" spans="1:10" s="11" customForma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</row>
    <row r="654" spans="1:10" s="11" customForma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</row>
    <row r="655" spans="1:10" s="11" customForma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</row>
    <row r="656" spans="1:10" s="11" customForma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</row>
    <row r="657" spans="1:10" s="11" customForma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</row>
    <row r="658" spans="1:10" s="11" customForma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</row>
    <row r="659" spans="1:10" s="11" customForma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</row>
    <row r="660" spans="1:10" s="11" customForma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</row>
    <row r="661" spans="1:10" s="11" customForma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</row>
    <row r="662" spans="1:10" s="11" customForma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</row>
    <row r="663" spans="1:10" s="11" customForma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</row>
    <row r="664" spans="1:10" s="11" customForma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</row>
    <row r="665" spans="1:10" s="11" customForma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</row>
    <row r="666" spans="1:10" s="11" customForma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</row>
    <row r="667" spans="1:10" s="11" customForma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</row>
    <row r="668" spans="1:10" s="11" customForma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</row>
    <row r="669" spans="1:10" s="11" customForma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</row>
    <row r="670" spans="1:10" s="11" customForma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</row>
    <row r="671" spans="1:10" s="11" customForma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</row>
    <row r="672" spans="1:10" s="11" customForma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</row>
    <row r="673" spans="1:10" s="11" customForma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</row>
    <row r="674" spans="1:10" s="11" customForma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</row>
    <row r="675" spans="1:10" s="11" customForma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</row>
    <row r="676" spans="1:10" s="11" customForma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</row>
    <row r="677" spans="1:10" s="11" customForma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</row>
    <row r="678" spans="1:10" s="11" customForma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</row>
    <row r="679" spans="1:10" s="11" customForma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</row>
    <row r="680" spans="1:10" s="11" customForma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</row>
    <row r="681" spans="1:10" s="11" customForma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</row>
    <row r="682" spans="1:10" s="11" customForma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</row>
    <row r="683" spans="1:10" s="11" customForma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</row>
    <row r="684" spans="1:10" s="11" customForma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</row>
    <row r="685" spans="1:10" s="11" customForma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</row>
    <row r="686" spans="1:10" s="11" customForma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</row>
    <row r="687" spans="1:10" s="11" customForma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</row>
    <row r="688" spans="1:10" s="11" customForma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</row>
    <row r="689" spans="1:10" s="11" customForma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</row>
    <row r="690" spans="1:10" s="11" customForma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</row>
    <row r="691" spans="1:10" s="11" customForma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</row>
    <row r="692" spans="1:10" s="11" customForma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</row>
    <row r="693" spans="1:10" s="11" customForma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</row>
    <row r="694" spans="1:10" s="11" customForma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</row>
    <row r="695" spans="1:10" s="11" customForma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</row>
    <row r="696" spans="1:10" s="11" customForma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</row>
    <row r="697" spans="1:10" s="11" customForma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</row>
    <row r="698" spans="1:10" s="11" customForma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</row>
    <row r="699" spans="1:10" s="11" customForma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</row>
    <row r="700" spans="1:10" s="11" customForma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</row>
    <row r="701" spans="1:10" s="11" customForma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</row>
    <row r="702" spans="1:10" s="11" customForma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</row>
    <row r="703" spans="1:10" s="11" customForma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</row>
    <row r="704" spans="1:10" s="11" customForma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</row>
    <row r="705" spans="1:10" s="11" customForma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</row>
    <row r="706" spans="1:10" s="11" customForma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</row>
    <row r="707" spans="1:10" s="11" customForma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</row>
    <row r="708" spans="1:10" s="11" customForma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</row>
    <row r="709" spans="1:10" s="11" customForma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</row>
    <row r="710" spans="1:10" s="11" customForma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</row>
    <row r="711" spans="1:10" s="11" customForma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</row>
    <row r="712" spans="1:10" s="11" customForma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</row>
    <row r="713" spans="1:10" s="11" customForma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</row>
    <row r="714" spans="1:10" s="11" customForma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</row>
    <row r="715" spans="1:10" s="11" customForma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</row>
    <row r="716" spans="1:10" s="11" customForma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</row>
    <row r="717" spans="1:10" s="11" customForma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</row>
    <row r="718" spans="1:10" s="11" customForma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</row>
    <row r="719" spans="1:10" s="11" customForma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</row>
    <row r="720" spans="1:10" s="11" customForma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</row>
    <row r="721" spans="1:10" s="11" customForma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</row>
    <row r="722" spans="1:10" s="11" customForma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</row>
    <row r="723" spans="1:10" s="11" customForma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</row>
    <row r="724" spans="1:10" s="11" customForma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</row>
    <row r="725" spans="1:10" s="11" customForma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</row>
    <row r="726" spans="1:10" s="11" customForma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</row>
    <row r="727" spans="1:10" s="11" customForma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</row>
    <row r="728" spans="1:10" s="11" customForma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</row>
    <row r="729" spans="1:10" s="11" customForma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</row>
    <row r="730" spans="1:10" s="11" customForma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</row>
    <row r="731" spans="1:10" s="11" customForma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</row>
    <row r="732" spans="1:10" s="11" customForma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</row>
    <row r="733" spans="1:10" s="11" customForma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</row>
    <row r="734" spans="1:10" s="11" customForma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</row>
    <row r="735" spans="1:10" s="11" customForma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</row>
    <row r="736" spans="1:10" s="11" customForma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</row>
    <row r="737" spans="1:10" s="11" customForma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</row>
    <row r="738" spans="1:10" s="11" customForma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</row>
    <row r="739" spans="1:10" s="11" customForma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</row>
    <row r="740" spans="1:10" s="11" customForma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</row>
    <row r="741" spans="1:10" s="11" customForma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</row>
    <row r="742" spans="1:10" s="11" customForma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</row>
    <row r="743" spans="1:10" s="11" customForma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</row>
    <row r="744" spans="1:10" s="11" customForma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</row>
    <row r="745" spans="1:10" s="11" customForma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</row>
    <row r="746" spans="1:10" s="11" customForma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</row>
    <row r="747" spans="1:10" s="11" customForma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</row>
    <row r="748" spans="1:10" s="11" customForma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</row>
    <row r="749" spans="1:10" s="11" customForma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</row>
    <row r="750" spans="1:10" s="11" customForma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</row>
    <row r="751" spans="1:10" s="11" customForma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</row>
    <row r="752" spans="1:10" s="11" customForma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</row>
    <row r="753" spans="1:10" s="11" customForma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</row>
    <row r="754" spans="1:10" s="11" customForma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</row>
    <row r="755" spans="1:10" s="11" customForma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</row>
    <row r="756" spans="1:10" s="11" customForma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</row>
    <row r="757" spans="1:10" s="11" customForma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</row>
    <row r="758" spans="1:10" s="11" customForma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</row>
    <row r="759" spans="1:10" s="11" customForma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</row>
    <row r="760" spans="1:10" s="11" customForma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</row>
    <row r="761" spans="1:10" s="11" customForma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</row>
    <row r="762" spans="1:10" s="11" customForma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</row>
    <row r="763" spans="1:10" s="11" customForma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</row>
    <row r="764" spans="1:10" s="11" customForma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</row>
    <row r="765" spans="1:10" s="11" customForma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</row>
    <row r="766" spans="1:10" s="11" customForma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</row>
    <row r="767" spans="1:10" s="11" customForma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</row>
    <row r="768" spans="1:10" s="11" customForma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</row>
    <row r="769" spans="1:10" s="11" customForma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</row>
    <row r="770" spans="1:10" s="11" customForma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</row>
    <row r="771" spans="1:10" s="11" customForma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</row>
    <row r="772" spans="1:10" s="11" customForma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</row>
    <row r="773" spans="1:10" s="11" customForma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</row>
    <row r="774" spans="1:10" s="11" customForma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</row>
    <row r="775" spans="1:10" s="11" customForma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</row>
    <row r="776" spans="1:10" s="11" customForma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</row>
    <row r="777" spans="1:10" s="11" customForma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</row>
    <row r="778" spans="1:10" s="11" customForma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</row>
    <row r="779" spans="1:10" s="11" customForma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</row>
    <row r="780" spans="1:10" s="11" customForma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</row>
    <row r="781" spans="1:10" s="11" customForma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</row>
    <row r="782" spans="1:10" s="11" customForma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</row>
    <row r="783" spans="1:10" s="11" customForma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</row>
    <row r="784" spans="1:10" s="11" customForma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</row>
    <row r="785" spans="1:10" s="11" customForma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</row>
    <row r="786" spans="1:10" s="11" customForma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</row>
    <row r="787" spans="1:10" s="11" customForma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</row>
    <row r="788" spans="1:10" s="11" customForma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</row>
    <row r="789" spans="1:10" s="11" customForma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</row>
    <row r="790" spans="1:10" s="11" customForma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</row>
    <row r="791" spans="1:10" s="11" customForma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</row>
    <row r="792" spans="1:10" s="11" customForma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</row>
    <row r="793" spans="1:10" s="11" customForma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</row>
    <row r="794" spans="1:10" s="11" customForma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</row>
    <row r="795" spans="1:10" s="11" customForma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</row>
    <row r="796" spans="1:10" s="11" customForma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</row>
    <row r="797" spans="1:10" s="11" customForma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</row>
    <row r="798" spans="1:10" s="11" customForma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</row>
    <row r="799" spans="1:10" s="11" customForma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</row>
    <row r="800" spans="1:10" s="11" customForma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</row>
    <row r="801" spans="1:10" s="11" customForma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</row>
    <row r="802" spans="1:10" s="11" customForma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</row>
    <row r="803" spans="1:10" s="11" customForma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</row>
    <row r="804" spans="1:10" s="11" customForma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</row>
    <row r="805" spans="1:10" s="11" customForma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</row>
    <row r="806" spans="1:10" s="11" customForma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</row>
    <row r="807" spans="1:10" s="11" customForma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</row>
    <row r="808" spans="1:10" s="11" customForma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</row>
    <row r="809" spans="1:10" s="11" customForma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</row>
    <row r="810" spans="1:10" s="11" customForma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</row>
    <row r="811" spans="1:10" s="11" customForma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</row>
    <row r="812" spans="1:10" s="11" customForma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</row>
    <row r="813" spans="1:10" s="11" customForma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</row>
    <row r="814" spans="1:10" s="11" customForma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</row>
    <row r="815" spans="1:10" s="11" customForma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</row>
    <row r="816" spans="1:10" s="11" customForma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</row>
    <row r="817" spans="1:10" s="11" customForma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</row>
    <row r="818" spans="1:10" s="11" customForma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</row>
    <row r="819" spans="1:10" s="11" customForma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</row>
    <row r="820" spans="1:10" s="11" customForma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</row>
    <row r="821" spans="1:10" s="11" customForma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</row>
    <row r="822" spans="1:10" s="11" customForma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</row>
    <row r="823" spans="1:10" s="11" customForma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</row>
    <row r="824" spans="1:10" s="11" customForma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</row>
    <row r="825" spans="1:10" s="11" customForma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</row>
    <row r="826" spans="1:10" s="11" customForma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</row>
    <row r="827" spans="1:10" s="11" customForma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</row>
    <row r="828" spans="1:10" s="11" customForma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</row>
    <row r="829" spans="1:10" s="11" customForma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</row>
    <row r="830" spans="1:10" s="11" customForma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</row>
    <row r="831" spans="1:10" s="11" customForma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</row>
    <row r="832" spans="1:10" s="11" customForma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</row>
    <row r="833" spans="1:10" s="11" customForma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</row>
    <row r="834" spans="1:10" s="11" customForma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</row>
    <row r="835" spans="1:10" s="11" customForma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</row>
    <row r="836" spans="1:10" s="11" customForma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</row>
    <row r="837" spans="1:10" s="11" customForma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</row>
    <row r="838" spans="1:10" s="11" customForma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</row>
    <row r="839" spans="1:10" s="11" customForma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</row>
    <row r="840" spans="1:10" s="11" customForma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</row>
    <row r="841" spans="1:10" s="11" customForma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</row>
    <row r="842" spans="1:10" s="11" customForma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</row>
    <row r="843" spans="1:10" s="11" customForma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</row>
    <row r="844" spans="1:10" s="11" customForma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</row>
    <row r="845" spans="1:10" s="11" customForma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</row>
    <row r="846" spans="1:10" s="11" customForma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</row>
    <row r="847" spans="1:10" s="11" customForma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</row>
    <row r="848" spans="1:10" s="11" customForma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</row>
    <row r="849" spans="1:10" s="11" customForma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</row>
    <row r="850" spans="1:10" s="11" customForma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</row>
    <row r="851" spans="1:10" s="11" customForma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</row>
    <row r="852" spans="1:10" s="11" customForma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</row>
    <row r="853" spans="1:10" s="11" customForma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</row>
    <row r="854" spans="1:10" s="11" customForma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</row>
    <row r="855" spans="1:10" s="11" customForma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</row>
    <row r="856" spans="1:10" s="11" customForma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</row>
    <row r="857" spans="1:10" s="11" customForma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</row>
    <row r="858" spans="1:10" s="11" customForma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</row>
    <row r="859" spans="1:10" s="11" customForma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</row>
    <row r="860" spans="1:10" s="11" customForma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</row>
    <row r="861" spans="1:10" s="11" customForma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</row>
    <row r="862" spans="1:10" s="11" customForma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</row>
    <row r="863" spans="1:10" s="11" customForma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</row>
    <row r="864" spans="1:10" s="11" customForma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</row>
    <row r="865" spans="1:10" s="11" customForma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</row>
    <row r="866" spans="1:10" s="11" customForma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</row>
    <row r="867" spans="1:10" s="11" customForma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</row>
    <row r="868" spans="1:10" s="11" customForma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</row>
    <row r="869" spans="1:10" s="11" customForma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</row>
    <row r="870" spans="1:10" s="11" customForma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</row>
    <row r="871" spans="1:10" s="11" customForma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</row>
    <row r="872" spans="1:10" s="11" customForma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</row>
    <row r="873" spans="1:10" s="11" customForma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</row>
    <row r="874" spans="1:10" s="11" customForma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</row>
    <row r="875" spans="1:10" s="11" customForma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</row>
    <row r="876" spans="1:10" s="11" customForma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</row>
    <row r="877" spans="1:10" s="11" customForma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</row>
    <row r="878" spans="1:10" s="11" customForma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</row>
    <row r="879" spans="1:10" s="11" customForma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</row>
    <row r="880" spans="1:10" s="11" customForma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</row>
    <row r="881" spans="1:10" s="11" customForma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</row>
    <row r="882" spans="1:10" s="11" customForma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</row>
    <row r="883" spans="1:10" s="11" customForma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</row>
    <row r="884" spans="1:10" s="11" customForma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</row>
    <row r="885" spans="1:10" s="11" customForma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</row>
    <row r="886" spans="1:10" s="11" customForma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</row>
    <row r="887" spans="1:10" s="11" customForma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</row>
    <row r="888" spans="1:10" s="11" customForma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</row>
    <row r="889" spans="1:10" s="11" customForma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</row>
    <row r="890" spans="1:10" s="11" customForma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</row>
    <row r="891" spans="1:10" s="11" customForma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</row>
    <row r="892" spans="1:10" s="11" customForma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</row>
    <row r="893" spans="1:10" s="11" customForma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</row>
    <row r="894" spans="1:10" s="11" customForma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</row>
    <row r="895" spans="1:10" s="11" customForma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</row>
    <row r="896" spans="1:10" s="11" customForma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</row>
    <row r="897" spans="1:10" s="11" customForma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</row>
    <row r="898" spans="1:10" s="11" customForma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</row>
    <row r="899" spans="1:10" s="11" customForma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</row>
    <row r="900" spans="1:10" s="11" customForma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</row>
    <row r="901" spans="1:10" s="11" customForma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</row>
    <row r="902" spans="1:10" s="11" customForma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</row>
    <row r="903" spans="1:10" s="11" customForma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</row>
    <row r="904" spans="1:10" s="11" customForma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</row>
    <row r="905" spans="1:10" s="11" customForma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</row>
    <row r="906" spans="1:10" s="11" customForma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</row>
    <row r="907" spans="1:10" s="11" customForma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</row>
    <row r="908" spans="1:10" s="11" customForma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</row>
    <row r="909" spans="1:10" s="11" customForma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</row>
    <row r="910" spans="1:10" s="11" customForma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</row>
    <row r="911" spans="1:10" s="11" customForma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</row>
    <row r="912" spans="1:10" s="11" customForma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</row>
    <row r="913" spans="1:10" s="11" customForma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</row>
    <row r="914" spans="1:10" s="11" customForma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</row>
    <row r="915" spans="1:10" s="11" customForma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</row>
    <row r="916" spans="1:10" s="11" customForma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</row>
    <row r="917" spans="1:10" s="11" customForma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</row>
    <row r="918" spans="1:10" s="11" customForma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</row>
    <row r="919" spans="1:10" s="11" customForma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</row>
    <row r="920" spans="1:10" s="11" customForma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</row>
    <row r="921" spans="1:10" s="11" customForma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</row>
    <row r="922" spans="1:10" s="11" customForma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</row>
    <row r="923" spans="1:10" s="11" customForma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</row>
    <row r="924" spans="1:10" s="11" customForma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</row>
    <row r="925" spans="1:10" s="11" customForma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</row>
    <row r="926" spans="1:10" s="11" customForma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</row>
    <row r="927" spans="1:10" s="11" customForma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</row>
    <row r="928" spans="1:10" s="11" customForma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</row>
    <row r="929" spans="1:10" s="11" customForma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</row>
    <row r="930" spans="1:10" s="11" customForma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</row>
    <row r="931" spans="1:10" s="11" customForma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</row>
    <row r="932" spans="1:10" s="11" customForma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</row>
    <row r="933" spans="1:10" s="11" customForma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</row>
    <row r="934" spans="1:10" s="11" customForma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</row>
    <row r="935" spans="1:10" s="11" customForma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</row>
    <row r="936" spans="1:10" s="11" customForma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</row>
    <row r="937" spans="1:10" s="11" customForma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</row>
    <row r="938" spans="1:10" s="11" customForma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</row>
    <row r="939" spans="1:10" s="11" customForma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</row>
    <row r="940" spans="1:10" s="11" customForma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</row>
    <row r="941" spans="1:10" s="11" customForma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</row>
    <row r="942" spans="1:10" s="11" customForma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</row>
    <row r="943" spans="1:10" s="11" customForma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</row>
    <row r="944" spans="1:10" s="11" customForma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</row>
    <row r="945" spans="1:10" s="11" customForma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</row>
    <row r="946" spans="1:10" s="11" customForma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</row>
    <row r="947" spans="1:10" s="11" customForma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</row>
    <row r="948" spans="1:10" s="11" customForma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</row>
    <row r="949" spans="1:10" s="11" customForma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</row>
    <row r="950" spans="1:10" s="11" customForma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</row>
    <row r="951" spans="1:10" s="11" customForma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</row>
    <row r="952" spans="1:10" s="11" customForma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</row>
    <row r="953" spans="1:10" s="11" customForma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</row>
    <row r="954" spans="1:10" s="11" customForma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</row>
    <row r="955" spans="1:10" s="11" customForma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</row>
    <row r="956" spans="1:10" s="11" customForma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</row>
    <row r="957" spans="1:10" s="11" customForma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</row>
    <row r="958" spans="1:10" s="11" customForma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</row>
    <row r="959" spans="1:10" s="11" customForma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</row>
    <row r="960" spans="1:10" s="11" customForma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</row>
    <row r="961" spans="1:10" s="11" customForma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</row>
    <row r="962" spans="1:10" s="11" customForma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</row>
    <row r="963" spans="1:10" s="11" customForma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</row>
    <row r="964" spans="1:10" s="11" customForma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</row>
    <row r="965" spans="1:10" s="11" customForma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</row>
    <row r="966" spans="1:10" s="11" customForma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</row>
    <row r="967" spans="1:10" s="11" customForma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</row>
    <row r="968" spans="1:10" s="11" customFormat="1">
      <c r="A968" s="37"/>
      <c r="B968" s="37"/>
      <c r="C968" s="37"/>
      <c r="D968" s="37"/>
      <c r="E968" s="37"/>
      <c r="F968" s="37"/>
      <c r="G968" s="37"/>
      <c r="H968" s="37"/>
      <c r="I968" s="37"/>
      <c r="J968" s="37"/>
    </row>
    <row r="969" spans="1:10" s="11" customFormat="1">
      <c r="A969" s="37"/>
      <c r="B969" s="37"/>
      <c r="C969" s="37"/>
      <c r="D969" s="37"/>
      <c r="E969" s="37"/>
      <c r="F969" s="37"/>
      <c r="G969" s="37"/>
      <c r="H969" s="37"/>
      <c r="I969" s="37"/>
      <c r="J969" s="37"/>
    </row>
    <row r="970" spans="1:10" s="11" customFormat="1">
      <c r="A970" s="37"/>
      <c r="B970" s="37"/>
      <c r="C970" s="37"/>
      <c r="D970" s="37"/>
      <c r="E970" s="37"/>
      <c r="F970" s="37"/>
      <c r="G970" s="37"/>
      <c r="H970" s="37"/>
      <c r="I970" s="37"/>
      <c r="J970" s="37"/>
    </row>
    <row r="971" spans="1:10" s="11" customFormat="1">
      <c r="A971" s="37"/>
      <c r="B971" s="37"/>
      <c r="C971" s="37"/>
      <c r="D971" s="37"/>
      <c r="E971" s="37"/>
      <c r="F971" s="37"/>
      <c r="G971" s="37"/>
      <c r="H971" s="37"/>
      <c r="I971" s="37"/>
      <c r="J971" s="37"/>
    </row>
    <row r="972" spans="1:10" s="11" customFormat="1">
      <c r="A972" s="37"/>
      <c r="B972" s="37"/>
      <c r="C972" s="37"/>
      <c r="D972" s="37"/>
      <c r="E972" s="37"/>
      <c r="F972" s="37"/>
      <c r="G972" s="37"/>
      <c r="H972" s="37"/>
      <c r="I972" s="37"/>
      <c r="J972" s="37"/>
    </row>
    <row r="973" spans="1:10" s="11" customFormat="1">
      <c r="A973" s="37"/>
      <c r="B973" s="37"/>
      <c r="C973" s="37"/>
      <c r="D973" s="37"/>
      <c r="E973" s="37"/>
      <c r="F973" s="37"/>
      <c r="G973" s="37"/>
      <c r="H973" s="37"/>
      <c r="I973" s="37"/>
      <c r="J973" s="37"/>
    </row>
    <row r="974" spans="1:10" s="11" customFormat="1">
      <c r="A974" s="37"/>
      <c r="B974" s="37"/>
      <c r="C974" s="37"/>
      <c r="D974" s="37"/>
      <c r="E974" s="37"/>
      <c r="F974" s="37"/>
      <c r="G974" s="37"/>
      <c r="H974" s="37"/>
      <c r="I974" s="37"/>
      <c r="J974" s="37"/>
    </row>
    <row r="975" spans="1:10" s="11" customFormat="1">
      <c r="A975" s="37"/>
      <c r="B975" s="37"/>
      <c r="C975" s="37"/>
      <c r="D975" s="37"/>
      <c r="E975" s="37"/>
      <c r="F975" s="37"/>
      <c r="G975" s="37"/>
      <c r="H975" s="37"/>
      <c r="I975" s="37"/>
      <c r="J975" s="37"/>
    </row>
    <row r="976" spans="1:10" s="11" customFormat="1">
      <c r="A976" s="37"/>
      <c r="B976" s="37"/>
      <c r="C976" s="37"/>
      <c r="D976" s="37"/>
      <c r="E976" s="37"/>
      <c r="F976" s="37"/>
      <c r="G976" s="37"/>
      <c r="H976" s="37"/>
      <c r="I976" s="37"/>
      <c r="J976" s="37"/>
    </row>
    <row r="977" spans="1:10" s="11" customFormat="1">
      <c r="A977" s="37"/>
      <c r="B977" s="37"/>
      <c r="C977" s="37"/>
      <c r="D977" s="37"/>
      <c r="E977" s="37"/>
      <c r="F977" s="37"/>
      <c r="G977" s="37"/>
      <c r="H977" s="37"/>
      <c r="I977" s="37"/>
      <c r="J977" s="37"/>
    </row>
    <row r="978" spans="1:10" s="11" customFormat="1">
      <c r="A978" s="37"/>
      <c r="B978" s="37"/>
      <c r="C978" s="37"/>
      <c r="D978" s="37"/>
      <c r="E978" s="37"/>
      <c r="F978" s="37"/>
      <c r="G978" s="37"/>
      <c r="H978" s="37"/>
      <c r="I978" s="37"/>
      <c r="J978" s="37"/>
    </row>
    <row r="979" spans="1:10" s="11" customFormat="1">
      <c r="A979" s="37"/>
      <c r="B979" s="37"/>
      <c r="C979" s="37"/>
      <c r="D979" s="37"/>
      <c r="E979" s="37"/>
      <c r="F979" s="37"/>
      <c r="G979" s="37"/>
      <c r="H979" s="37"/>
      <c r="I979" s="37"/>
      <c r="J979" s="37"/>
    </row>
    <row r="980" spans="1:10" s="11" customFormat="1">
      <c r="A980" s="37"/>
      <c r="B980" s="37"/>
      <c r="C980" s="37"/>
      <c r="D980" s="37"/>
      <c r="E980" s="37"/>
      <c r="F980" s="37"/>
      <c r="G980" s="37"/>
      <c r="H980" s="37"/>
      <c r="I980" s="37"/>
      <c r="J980" s="37"/>
    </row>
    <row r="981" spans="1:10" s="11" customFormat="1">
      <c r="A981" s="37"/>
      <c r="B981" s="37"/>
      <c r="C981" s="37"/>
      <c r="D981" s="37"/>
      <c r="E981" s="37"/>
      <c r="F981" s="37"/>
      <c r="G981" s="37"/>
      <c r="H981" s="37"/>
      <c r="I981" s="37"/>
      <c r="J981" s="37"/>
    </row>
    <row r="982" spans="1:10" s="11" customFormat="1">
      <c r="A982" s="37"/>
      <c r="B982" s="37"/>
      <c r="C982" s="37"/>
      <c r="D982" s="37"/>
      <c r="E982" s="37"/>
      <c r="F982" s="37"/>
      <c r="G982" s="37"/>
      <c r="H982" s="37"/>
      <c r="I982" s="37"/>
      <c r="J982" s="37"/>
    </row>
    <row r="983" spans="1:10" s="11" customFormat="1">
      <c r="A983" s="37"/>
      <c r="B983" s="37"/>
      <c r="C983" s="37"/>
      <c r="D983" s="37"/>
      <c r="E983" s="37"/>
      <c r="F983" s="37"/>
      <c r="G983" s="37"/>
      <c r="H983" s="37"/>
      <c r="I983" s="37"/>
      <c r="J983" s="37"/>
    </row>
    <row r="984" spans="1:10" s="11" customFormat="1">
      <c r="A984" s="37"/>
      <c r="B984" s="37"/>
      <c r="C984" s="37"/>
      <c r="D984" s="37"/>
      <c r="E984" s="37"/>
      <c r="F984" s="37"/>
      <c r="G984" s="37"/>
      <c r="H984" s="37"/>
      <c r="I984" s="37"/>
      <c r="J984" s="37"/>
    </row>
    <row r="985" spans="1:10" s="11" customFormat="1">
      <c r="A985" s="37"/>
      <c r="B985" s="37"/>
      <c r="C985" s="37"/>
      <c r="D985" s="37"/>
      <c r="E985" s="37"/>
      <c r="F985" s="37"/>
      <c r="G985" s="37"/>
      <c r="H985" s="37"/>
      <c r="I985" s="37"/>
      <c r="J985" s="37"/>
    </row>
    <row r="986" spans="1:10" s="11" customFormat="1">
      <c r="A986" s="37"/>
      <c r="B986" s="37"/>
      <c r="C986" s="37"/>
      <c r="D986" s="37"/>
      <c r="E986" s="37"/>
      <c r="F986" s="37"/>
      <c r="G986" s="37"/>
      <c r="H986" s="37"/>
      <c r="I986" s="37"/>
      <c r="J986" s="37"/>
    </row>
    <row r="987" spans="1:10" s="11" customFormat="1">
      <c r="A987" s="37"/>
      <c r="B987" s="37"/>
      <c r="C987" s="37"/>
      <c r="D987" s="37"/>
      <c r="E987" s="37"/>
      <c r="F987" s="37"/>
      <c r="G987" s="37"/>
      <c r="H987" s="37"/>
      <c r="I987" s="37"/>
      <c r="J987" s="37"/>
    </row>
    <row r="988" spans="1:10" s="11" customFormat="1">
      <c r="A988" s="37"/>
      <c r="B988" s="37"/>
      <c r="C988" s="37"/>
      <c r="D988" s="37"/>
      <c r="E988" s="37"/>
      <c r="F988" s="37"/>
      <c r="G988" s="37"/>
      <c r="H988" s="37"/>
      <c r="I988" s="37"/>
      <c r="J988" s="37"/>
    </row>
    <row r="989" spans="1:10" s="11" customFormat="1">
      <c r="A989" s="37"/>
      <c r="B989" s="37"/>
      <c r="C989" s="37"/>
      <c r="D989" s="37"/>
      <c r="E989" s="37"/>
      <c r="F989" s="37"/>
      <c r="G989" s="37"/>
      <c r="H989" s="37"/>
      <c r="I989" s="37"/>
      <c r="J989" s="37"/>
    </row>
    <row r="990" spans="1:10" s="11" customFormat="1">
      <c r="A990" s="37"/>
      <c r="B990" s="37"/>
      <c r="C990" s="37"/>
      <c r="D990" s="37"/>
      <c r="E990" s="37"/>
      <c r="F990" s="37"/>
      <c r="G990" s="37"/>
      <c r="H990" s="37"/>
      <c r="I990" s="37"/>
      <c r="J990" s="37"/>
    </row>
    <row r="991" spans="1:10" s="11" customFormat="1">
      <c r="A991" s="37"/>
      <c r="B991" s="37"/>
      <c r="C991" s="37"/>
      <c r="D991" s="37"/>
      <c r="E991" s="37"/>
      <c r="F991" s="37"/>
      <c r="G991" s="37"/>
      <c r="H991" s="37"/>
      <c r="I991" s="37"/>
      <c r="J991" s="37"/>
    </row>
    <row r="992" spans="1:10" s="11" customFormat="1">
      <c r="A992" s="37"/>
      <c r="B992" s="37"/>
      <c r="C992" s="37"/>
      <c r="D992" s="37"/>
      <c r="E992" s="37"/>
      <c r="F992" s="37"/>
      <c r="G992" s="37"/>
      <c r="H992" s="37"/>
      <c r="I992" s="37"/>
      <c r="J992" s="37"/>
    </row>
    <row r="993" spans="1:10" s="11" customFormat="1">
      <c r="A993" s="37"/>
      <c r="B993" s="37"/>
      <c r="C993" s="37"/>
      <c r="D993" s="37"/>
      <c r="E993" s="37"/>
      <c r="F993" s="37"/>
      <c r="G993" s="37"/>
      <c r="H993" s="37"/>
      <c r="I993" s="37"/>
      <c r="J993" s="37"/>
    </row>
    <row r="994" spans="1:10" s="11" customFormat="1">
      <c r="A994" s="37"/>
      <c r="B994" s="37"/>
      <c r="C994" s="37"/>
      <c r="D994" s="37"/>
      <c r="E994" s="37"/>
      <c r="F994" s="37"/>
      <c r="G994" s="37"/>
      <c r="H994" s="37"/>
      <c r="I994" s="37"/>
      <c r="J994" s="37"/>
    </row>
    <row r="995" spans="1:10" s="11" customFormat="1">
      <c r="A995" s="37"/>
      <c r="B995" s="37"/>
      <c r="C995" s="37"/>
      <c r="D995" s="37"/>
      <c r="E995" s="37"/>
      <c r="F995" s="37"/>
      <c r="G995" s="37"/>
      <c r="H995" s="37"/>
      <c r="I995" s="37"/>
      <c r="J995" s="37"/>
    </row>
    <row r="996" spans="1:10" s="11" customFormat="1">
      <c r="A996" s="37"/>
      <c r="B996" s="37"/>
      <c r="C996" s="37"/>
      <c r="D996" s="37"/>
      <c r="E996" s="37"/>
      <c r="F996" s="37"/>
      <c r="G996" s="37"/>
      <c r="H996" s="37"/>
      <c r="I996" s="37"/>
      <c r="J996" s="37"/>
    </row>
    <row r="997" spans="1:10" s="11" customFormat="1">
      <c r="A997" s="37"/>
      <c r="B997" s="37"/>
      <c r="C997" s="37"/>
      <c r="D997" s="37"/>
      <c r="E997" s="37"/>
      <c r="F997" s="37"/>
      <c r="G997" s="37"/>
      <c r="H997" s="37"/>
      <c r="I997" s="37"/>
      <c r="J997" s="37"/>
    </row>
    <row r="998" spans="1:10" s="11" customFormat="1">
      <c r="A998" s="37"/>
      <c r="B998" s="37"/>
      <c r="C998" s="37"/>
      <c r="D998" s="37"/>
      <c r="E998" s="37"/>
      <c r="F998" s="37"/>
      <c r="G998" s="37"/>
      <c r="H998" s="37"/>
      <c r="I998" s="37"/>
      <c r="J998" s="37"/>
    </row>
    <row r="999" spans="1:10" s="11" customFormat="1">
      <c r="A999" s="37"/>
      <c r="B999" s="37"/>
      <c r="C999" s="37"/>
      <c r="D999" s="37"/>
      <c r="E999" s="37"/>
      <c r="F999" s="37"/>
      <c r="G999" s="37"/>
      <c r="H999" s="37"/>
      <c r="I999" s="37"/>
      <c r="J999" s="37"/>
    </row>
    <row r="1000" spans="1:10" s="11" customFormat="1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</row>
    <row r="1001" spans="1:10" s="11" customFormat="1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</row>
    <row r="1002" spans="1:10" s="11" customFormat="1">
      <c r="A1002" s="37"/>
      <c r="B1002" s="37"/>
      <c r="C1002" s="37"/>
      <c r="D1002" s="37"/>
      <c r="E1002" s="37"/>
      <c r="F1002" s="37"/>
      <c r="G1002" s="37"/>
      <c r="H1002" s="37"/>
      <c r="I1002" s="37"/>
      <c r="J1002" s="37"/>
    </row>
    <row r="1003" spans="1:10" s="11" customFormat="1">
      <c r="A1003" s="37"/>
      <c r="B1003" s="37"/>
      <c r="C1003" s="37"/>
      <c r="D1003" s="37"/>
      <c r="E1003" s="37"/>
      <c r="F1003" s="37"/>
      <c r="G1003" s="37"/>
      <c r="H1003" s="37"/>
      <c r="I1003" s="37"/>
      <c r="J1003" s="37"/>
    </row>
    <row r="1004" spans="1:10" s="11" customFormat="1">
      <c r="A1004" s="37"/>
      <c r="B1004" s="37"/>
      <c r="C1004" s="37"/>
      <c r="D1004" s="37"/>
      <c r="E1004" s="37"/>
      <c r="F1004" s="37"/>
      <c r="G1004" s="37"/>
      <c r="H1004" s="37"/>
      <c r="I1004" s="37"/>
      <c r="J1004" s="37"/>
    </row>
    <row r="1005" spans="1:10" s="11" customFormat="1">
      <c r="A1005" s="37"/>
      <c r="B1005" s="37"/>
      <c r="C1005" s="37"/>
      <c r="D1005" s="37"/>
      <c r="E1005" s="37"/>
      <c r="F1005" s="37"/>
      <c r="G1005" s="37"/>
      <c r="H1005" s="37"/>
      <c r="I1005" s="37"/>
      <c r="J1005" s="37"/>
    </row>
    <row r="1006" spans="1:10" s="11" customFormat="1">
      <c r="A1006" s="37"/>
      <c r="B1006" s="37"/>
      <c r="C1006" s="37"/>
      <c r="D1006" s="37"/>
      <c r="E1006" s="37"/>
      <c r="F1006" s="37"/>
      <c r="G1006" s="37"/>
      <c r="H1006" s="37"/>
      <c r="I1006" s="37"/>
      <c r="J1006" s="37"/>
    </row>
    <row r="1007" spans="1:10" s="11" customFormat="1">
      <c r="A1007" s="37"/>
      <c r="B1007" s="37"/>
      <c r="C1007" s="37"/>
      <c r="D1007" s="37"/>
      <c r="E1007" s="37"/>
      <c r="F1007" s="37"/>
      <c r="G1007" s="37"/>
      <c r="H1007" s="37"/>
      <c r="I1007" s="37"/>
      <c r="J1007" s="37"/>
    </row>
    <row r="1008" spans="1:10" s="11" customFormat="1">
      <c r="A1008" s="37"/>
      <c r="B1008" s="37"/>
      <c r="C1008" s="37"/>
      <c r="D1008" s="37"/>
      <c r="E1008" s="37"/>
      <c r="F1008" s="37"/>
      <c r="G1008" s="37"/>
      <c r="H1008" s="37"/>
      <c r="I1008" s="37"/>
      <c r="J1008" s="37"/>
    </row>
    <row r="1009" spans="1:10" s="11" customFormat="1">
      <c r="A1009" s="37"/>
      <c r="B1009" s="37"/>
      <c r="C1009" s="37"/>
      <c r="D1009" s="37"/>
      <c r="E1009" s="37"/>
      <c r="F1009" s="37"/>
      <c r="G1009" s="37"/>
      <c r="H1009" s="37"/>
      <c r="I1009" s="37"/>
      <c r="J1009" s="37"/>
    </row>
    <row r="1010" spans="1:10" s="11" customFormat="1">
      <c r="A1010" s="37"/>
      <c r="B1010" s="37"/>
      <c r="C1010" s="37"/>
      <c r="D1010" s="37"/>
      <c r="E1010" s="37"/>
      <c r="F1010" s="37"/>
      <c r="G1010" s="37"/>
      <c r="H1010" s="37"/>
      <c r="I1010" s="37"/>
      <c r="J1010" s="37"/>
    </row>
    <row r="1011" spans="1:10" s="11" customFormat="1">
      <c r="A1011" s="37"/>
      <c r="B1011" s="37"/>
      <c r="C1011" s="37"/>
      <c r="D1011" s="37"/>
      <c r="E1011" s="37"/>
      <c r="F1011" s="37"/>
      <c r="G1011" s="37"/>
      <c r="H1011" s="37"/>
      <c r="I1011" s="37"/>
      <c r="J1011" s="37"/>
    </row>
    <row r="1012" spans="1:10" s="11" customFormat="1">
      <c r="A1012" s="37"/>
      <c r="B1012" s="37"/>
      <c r="C1012" s="37"/>
      <c r="D1012" s="37"/>
      <c r="E1012" s="37"/>
      <c r="F1012" s="37"/>
      <c r="G1012" s="37"/>
      <c r="H1012" s="37"/>
      <c r="I1012" s="37"/>
      <c r="J1012" s="37"/>
    </row>
    <row r="1013" spans="1:10" s="11" customFormat="1">
      <c r="A1013" s="37"/>
      <c r="B1013" s="37"/>
      <c r="C1013" s="37"/>
      <c r="D1013" s="37"/>
      <c r="E1013" s="37"/>
      <c r="F1013" s="37"/>
      <c r="G1013" s="37"/>
      <c r="H1013" s="37"/>
      <c r="I1013" s="37"/>
      <c r="J1013" s="37"/>
    </row>
    <row r="1014" spans="1:10" s="11" customFormat="1">
      <c r="A1014" s="37"/>
      <c r="B1014" s="37"/>
      <c r="C1014" s="37"/>
      <c r="D1014" s="37"/>
      <c r="E1014" s="37"/>
      <c r="F1014" s="37"/>
      <c r="G1014" s="37"/>
      <c r="H1014" s="37"/>
      <c r="I1014" s="37"/>
      <c r="J1014" s="37"/>
    </row>
    <row r="1015" spans="1:10" s="11" customFormat="1">
      <c r="A1015" s="37"/>
      <c r="B1015" s="37"/>
      <c r="C1015" s="37"/>
      <c r="D1015" s="37"/>
      <c r="E1015" s="37"/>
      <c r="F1015" s="37"/>
      <c r="G1015" s="37"/>
      <c r="H1015" s="37"/>
      <c r="I1015" s="37"/>
      <c r="J1015" s="37"/>
    </row>
    <row r="1016" spans="1:10" s="11" customFormat="1">
      <c r="A1016" s="37"/>
      <c r="B1016" s="37"/>
      <c r="C1016" s="37"/>
      <c r="D1016" s="37"/>
      <c r="E1016" s="37"/>
      <c r="F1016" s="37"/>
      <c r="G1016" s="37"/>
      <c r="H1016" s="37"/>
      <c r="I1016" s="37"/>
      <c r="J1016" s="37"/>
    </row>
    <row r="1017" spans="1:10" s="11" customFormat="1">
      <c r="A1017" s="37"/>
      <c r="B1017" s="37"/>
      <c r="C1017" s="37"/>
      <c r="D1017" s="37"/>
      <c r="E1017" s="37"/>
      <c r="F1017" s="37"/>
      <c r="G1017" s="37"/>
      <c r="H1017" s="37"/>
      <c r="I1017" s="37"/>
      <c r="J1017" s="37"/>
    </row>
    <row r="1018" spans="1:10" s="11" customFormat="1">
      <c r="A1018" s="37"/>
      <c r="B1018" s="37"/>
      <c r="C1018" s="37"/>
      <c r="D1018" s="37"/>
      <c r="E1018" s="37"/>
      <c r="F1018" s="37"/>
      <c r="G1018" s="37"/>
      <c r="H1018" s="37"/>
      <c r="I1018" s="37"/>
      <c r="J1018" s="37"/>
    </row>
    <row r="1019" spans="1:10" s="11" customFormat="1">
      <c r="A1019" s="37"/>
      <c r="B1019" s="37"/>
      <c r="C1019" s="37"/>
      <c r="D1019" s="37"/>
      <c r="E1019" s="37"/>
      <c r="F1019" s="37"/>
      <c r="G1019" s="37"/>
      <c r="H1019" s="37"/>
      <c r="I1019" s="37"/>
      <c r="J1019" s="37"/>
    </row>
    <row r="1020" spans="1:10" s="11" customFormat="1">
      <c r="A1020" s="37"/>
      <c r="B1020" s="37"/>
      <c r="C1020" s="37"/>
      <c r="D1020" s="37"/>
      <c r="E1020" s="37"/>
      <c r="F1020" s="37"/>
      <c r="G1020" s="37"/>
      <c r="H1020" s="37"/>
      <c r="I1020" s="37"/>
      <c r="J1020" s="37"/>
    </row>
    <row r="1021" spans="1:10" s="11" customFormat="1">
      <c r="A1021" s="37"/>
      <c r="B1021" s="37"/>
      <c r="C1021" s="37"/>
      <c r="D1021" s="37"/>
      <c r="E1021" s="37"/>
      <c r="F1021" s="37"/>
      <c r="G1021" s="37"/>
      <c r="H1021" s="37"/>
      <c r="I1021" s="37"/>
      <c r="J1021" s="37"/>
    </row>
    <row r="1022" spans="1:10" s="11" customFormat="1">
      <c r="A1022" s="37"/>
      <c r="B1022" s="37"/>
      <c r="C1022" s="37"/>
      <c r="D1022" s="37"/>
      <c r="E1022" s="37"/>
      <c r="F1022" s="37"/>
      <c r="G1022" s="37"/>
      <c r="H1022" s="37"/>
      <c r="I1022" s="37"/>
      <c r="J1022" s="37"/>
    </row>
    <row r="1023" spans="1:10" s="11" customFormat="1">
      <c r="A1023" s="37"/>
      <c r="B1023" s="37"/>
      <c r="C1023" s="37"/>
      <c r="D1023" s="37"/>
      <c r="E1023" s="37"/>
      <c r="F1023" s="37"/>
      <c r="G1023" s="37"/>
      <c r="H1023" s="37"/>
      <c r="I1023" s="37"/>
      <c r="J1023" s="37"/>
    </row>
    <row r="1024" spans="1:10" s="11" customFormat="1">
      <c r="A1024" s="37"/>
      <c r="B1024" s="37"/>
      <c r="C1024" s="37"/>
      <c r="D1024" s="37"/>
      <c r="E1024" s="37"/>
      <c r="F1024" s="37"/>
      <c r="G1024" s="37"/>
      <c r="H1024" s="37"/>
      <c r="I1024" s="37"/>
      <c r="J1024" s="37"/>
    </row>
    <row r="1025" spans="1:10" s="11" customFormat="1">
      <c r="A1025" s="37"/>
      <c r="B1025" s="37"/>
      <c r="C1025" s="37"/>
      <c r="D1025" s="37"/>
      <c r="E1025" s="37"/>
      <c r="F1025" s="37"/>
      <c r="G1025" s="37"/>
      <c r="H1025" s="37"/>
      <c r="I1025" s="37"/>
      <c r="J1025" s="37"/>
    </row>
    <row r="1026" spans="1:10" s="11" customFormat="1">
      <c r="A1026" s="37"/>
      <c r="B1026" s="37"/>
      <c r="C1026" s="37"/>
      <c r="D1026" s="37"/>
      <c r="E1026" s="37"/>
      <c r="F1026" s="37"/>
      <c r="G1026" s="37"/>
      <c r="H1026" s="37"/>
      <c r="I1026" s="37"/>
      <c r="J1026" s="37"/>
    </row>
    <row r="1027" spans="1:10" s="11" customFormat="1">
      <c r="A1027" s="37"/>
      <c r="B1027" s="37"/>
      <c r="C1027" s="37"/>
      <c r="D1027" s="37"/>
      <c r="E1027" s="37"/>
      <c r="F1027" s="37"/>
      <c r="G1027" s="37"/>
      <c r="H1027" s="37"/>
      <c r="I1027" s="37"/>
      <c r="J1027" s="37"/>
    </row>
    <row r="1028" spans="1:10" s="11" customFormat="1">
      <c r="A1028" s="37"/>
      <c r="B1028" s="37"/>
      <c r="C1028" s="37"/>
      <c r="D1028" s="37"/>
      <c r="E1028" s="37"/>
      <c r="F1028" s="37"/>
      <c r="G1028" s="37"/>
      <c r="H1028" s="37"/>
      <c r="I1028" s="37"/>
      <c r="J1028" s="37"/>
    </row>
    <row r="1029" spans="1:10" s="11" customFormat="1">
      <c r="A1029" s="37"/>
      <c r="B1029" s="37"/>
      <c r="C1029" s="37"/>
      <c r="D1029" s="37"/>
      <c r="E1029" s="37"/>
      <c r="F1029" s="37"/>
      <c r="G1029" s="37"/>
      <c r="H1029" s="37"/>
      <c r="I1029" s="37"/>
      <c r="J1029" s="37"/>
    </row>
    <row r="1030" spans="1:10" s="11" customFormat="1">
      <c r="A1030" s="37"/>
      <c r="B1030" s="37"/>
      <c r="C1030" s="37"/>
      <c r="D1030" s="37"/>
      <c r="E1030" s="37"/>
      <c r="F1030" s="37"/>
      <c r="G1030" s="37"/>
      <c r="H1030" s="37"/>
      <c r="I1030" s="37"/>
      <c r="J1030" s="37"/>
    </row>
    <row r="1031" spans="1:10" s="11" customFormat="1">
      <c r="A1031" s="37"/>
      <c r="B1031" s="37"/>
      <c r="C1031" s="37"/>
      <c r="D1031" s="37"/>
      <c r="E1031" s="37"/>
      <c r="F1031" s="37"/>
      <c r="G1031" s="37"/>
      <c r="H1031" s="37"/>
      <c r="I1031" s="37"/>
      <c r="J1031" s="37"/>
    </row>
    <row r="1032" spans="1:10" s="11" customFormat="1">
      <c r="A1032" s="37"/>
      <c r="B1032" s="37"/>
      <c r="C1032" s="37"/>
      <c r="D1032" s="37"/>
      <c r="E1032" s="37"/>
      <c r="F1032" s="37"/>
      <c r="G1032" s="37"/>
      <c r="H1032" s="37"/>
      <c r="I1032" s="37"/>
      <c r="J1032" s="37"/>
    </row>
    <row r="1033" spans="1:10" s="11" customFormat="1">
      <c r="A1033" s="37"/>
      <c r="B1033" s="37"/>
      <c r="C1033" s="37"/>
      <c r="D1033" s="37"/>
      <c r="E1033" s="37"/>
      <c r="F1033" s="37"/>
      <c r="G1033" s="37"/>
      <c r="H1033" s="37"/>
      <c r="I1033" s="37"/>
      <c r="J1033" s="37"/>
    </row>
    <row r="1034" spans="1:10" s="11" customFormat="1">
      <c r="A1034" s="37"/>
      <c r="B1034" s="37"/>
      <c r="C1034" s="37"/>
      <c r="D1034" s="37"/>
      <c r="E1034" s="37"/>
      <c r="F1034" s="37"/>
      <c r="G1034" s="37"/>
      <c r="H1034" s="37"/>
      <c r="I1034" s="37"/>
      <c r="J1034" s="37"/>
    </row>
    <row r="1035" spans="1:10" s="11" customFormat="1">
      <c r="A1035" s="37"/>
      <c r="B1035" s="37"/>
      <c r="C1035" s="37"/>
      <c r="D1035" s="37"/>
      <c r="E1035" s="37"/>
      <c r="F1035" s="37"/>
      <c r="G1035" s="37"/>
      <c r="H1035" s="37"/>
      <c r="I1035" s="37"/>
      <c r="J1035" s="37"/>
    </row>
    <row r="1036" spans="1:10" s="11" customFormat="1">
      <c r="A1036" s="37"/>
      <c r="B1036" s="37"/>
      <c r="C1036" s="37"/>
      <c r="D1036" s="37"/>
      <c r="E1036" s="37"/>
      <c r="F1036" s="37"/>
      <c r="G1036" s="37"/>
      <c r="H1036" s="37"/>
      <c r="I1036" s="37"/>
      <c r="J1036" s="37"/>
    </row>
    <row r="1037" spans="1:10" s="11" customFormat="1">
      <c r="A1037" s="37"/>
      <c r="B1037" s="37"/>
      <c r="C1037" s="37"/>
      <c r="D1037" s="37"/>
      <c r="E1037" s="37"/>
      <c r="F1037" s="37"/>
      <c r="G1037" s="37"/>
      <c r="H1037" s="37"/>
      <c r="I1037" s="37"/>
      <c r="J1037" s="37"/>
    </row>
    <row r="1038" spans="1:10" s="11" customFormat="1">
      <c r="A1038" s="37"/>
      <c r="B1038" s="37"/>
      <c r="C1038" s="37"/>
      <c r="D1038" s="37"/>
      <c r="E1038" s="37"/>
      <c r="F1038" s="37"/>
      <c r="G1038" s="37"/>
      <c r="H1038" s="37"/>
      <c r="I1038" s="37"/>
      <c r="J1038" s="37"/>
    </row>
    <row r="1039" spans="1:10" s="11" customFormat="1">
      <c r="A1039" s="37"/>
      <c r="B1039" s="37"/>
      <c r="C1039" s="37"/>
      <c r="D1039" s="37"/>
      <c r="E1039" s="37"/>
      <c r="F1039" s="37"/>
      <c r="G1039" s="37"/>
      <c r="H1039" s="37"/>
      <c r="I1039" s="37"/>
      <c r="J1039" s="37"/>
    </row>
    <row r="1040" spans="1:10" s="11" customFormat="1">
      <c r="A1040" s="37"/>
      <c r="B1040" s="37"/>
      <c r="C1040" s="37"/>
      <c r="D1040" s="37"/>
      <c r="E1040" s="37"/>
      <c r="F1040" s="37"/>
      <c r="G1040" s="37"/>
      <c r="H1040" s="37"/>
      <c r="I1040" s="37"/>
      <c r="J1040" s="37"/>
    </row>
    <row r="1041" spans="1:10" s="11" customFormat="1">
      <c r="A1041" s="37"/>
      <c r="B1041" s="37"/>
      <c r="C1041" s="37"/>
      <c r="D1041" s="37"/>
      <c r="E1041" s="37"/>
      <c r="F1041" s="37"/>
      <c r="G1041" s="37"/>
      <c r="H1041" s="37"/>
      <c r="I1041" s="37"/>
      <c r="J1041" s="37"/>
    </row>
    <row r="1042" spans="1:10" s="11" customFormat="1">
      <c r="A1042" s="37"/>
      <c r="B1042" s="37"/>
      <c r="C1042" s="37"/>
      <c r="D1042" s="37"/>
      <c r="E1042" s="37"/>
      <c r="F1042" s="37"/>
      <c r="G1042" s="37"/>
      <c r="H1042" s="37"/>
      <c r="I1042" s="37"/>
      <c r="J1042" s="37"/>
    </row>
    <row r="1043" spans="1:10" s="11" customFormat="1">
      <c r="A1043" s="37"/>
      <c r="B1043" s="37"/>
      <c r="C1043" s="37"/>
      <c r="D1043" s="37"/>
      <c r="E1043" s="37"/>
      <c r="F1043" s="37"/>
      <c r="G1043" s="37"/>
      <c r="H1043" s="37"/>
      <c r="I1043" s="37"/>
      <c r="J1043" s="37"/>
    </row>
    <row r="1044" spans="1:10" s="11" customFormat="1">
      <c r="A1044" s="37"/>
      <c r="B1044" s="37"/>
      <c r="C1044" s="37"/>
      <c r="D1044" s="37"/>
      <c r="E1044" s="37"/>
      <c r="F1044" s="37"/>
      <c r="G1044" s="37"/>
      <c r="H1044" s="37"/>
      <c r="I1044" s="37"/>
      <c r="J1044" s="37"/>
    </row>
    <row r="1045" spans="1:10" s="11" customFormat="1">
      <c r="A1045" s="37"/>
      <c r="B1045" s="37"/>
      <c r="C1045" s="37"/>
      <c r="D1045" s="37"/>
      <c r="E1045" s="37"/>
      <c r="F1045" s="37"/>
      <c r="G1045" s="37"/>
      <c r="H1045" s="37"/>
      <c r="I1045" s="37"/>
      <c r="J1045" s="37"/>
    </row>
    <row r="1046" spans="1:10" s="11" customFormat="1">
      <c r="A1046" s="37"/>
      <c r="B1046" s="37"/>
      <c r="C1046" s="37"/>
      <c r="D1046" s="37"/>
      <c r="E1046" s="37"/>
      <c r="F1046" s="37"/>
      <c r="G1046" s="37"/>
      <c r="H1046" s="37"/>
      <c r="I1046" s="37"/>
      <c r="J1046" s="37"/>
    </row>
    <row r="1047" spans="1:10" s="11" customFormat="1">
      <c r="A1047" s="37"/>
      <c r="B1047" s="37"/>
      <c r="C1047" s="37"/>
      <c r="D1047" s="37"/>
      <c r="E1047" s="37"/>
      <c r="F1047" s="37"/>
      <c r="G1047" s="37"/>
      <c r="H1047" s="37"/>
      <c r="I1047" s="37"/>
      <c r="J1047" s="37"/>
    </row>
    <row r="1048" spans="1:10" s="11" customFormat="1">
      <c r="A1048" s="37"/>
      <c r="B1048" s="37"/>
      <c r="C1048" s="37"/>
      <c r="D1048" s="37"/>
      <c r="E1048" s="37"/>
      <c r="F1048" s="37"/>
      <c r="G1048" s="37"/>
      <c r="H1048" s="37"/>
      <c r="I1048" s="37"/>
      <c r="J1048" s="37"/>
    </row>
    <row r="1049" spans="1:10" s="11" customFormat="1">
      <c r="A1049" s="37"/>
      <c r="B1049" s="37"/>
      <c r="C1049" s="37"/>
      <c r="D1049" s="37"/>
      <c r="E1049" s="37"/>
      <c r="F1049" s="37"/>
      <c r="G1049" s="37"/>
      <c r="H1049" s="37"/>
      <c r="I1049" s="37"/>
      <c r="J1049" s="37"/>
    </row>
    <row r="1050" spans="1:10" s="11" customFormat="1">
      <c r="A1050" s="37"/>
      <c r="B1050" s="37"/>
      <c r="C1050" s="37"/>
      <c r="D1050" s="37"/>
      <c r="E1050" s="37"/>
      <c r="F1050" s="37"/>
      <c r="G1050" s="37"/>
      <c r="H1050" s="37"/>
      <c r="I1050" s="37"/>
      <c r="J1050" s="37"/>
    </row>
    <row r="1051" spans="1:10" s="11" customFormat="1">
      <c r="A1051" s="37"/>
      <c r="B1051" s="37"/>
      <c r="C1051" s="37"/>
      <c r="D1051" s="37"/>
      <c r="E1051" s="37"/>
      <c r="F1051" s="37"/>
      <c r="G1051" s="37"/>
      <c r="H1051" s="37"/>
      <c r="I1051" s="37"/>
      <c r="J1051" s="37"/>
    </row>
    <row r="1052" spans="1:10" s="11" customFormat="1">
      <c r="A1052" s="37"/>
      <c r="B1052" s="37"/>
      <c r="C1052" s="37"/>
      <c r="D1052" s="37"/>
      <c r="E1052" s="37"/>
      <c r="F1052" s="37"/>
      <c r="G1052" s="37"/>
      <c r="H1052" s="37"/>
      <c r="I1052" s="37"/>
      <c r="J1052" s="37"/>
    </row>
    <row r="1053" spans="1:10" s="11" customFormat="1">
      <c r="A1053" s="37"/>
      <c r="B1053" s="37"/>
      <c r="C1053" s="37"/>
      <c r="D1053" s="37"/>
      <c r="E1053" s="37"/>
      <c r="F1053" s="37"/>
      <c r="G1053" s="37"/>
      <c r="H1053" s="37"/>
      <c r="I1053" s="37"/>
      <c r="J1053" s="37"/>
    </row>
    <row r="1054" spans="1:10" s="11" customFormat="1">
      <c r="A1054" s="37"/>
      <c r="B1054" s="37"/>
      <c r="C1054" s="37"/>
      <c r="D1054" s="37"/>
      <c r="E1054" s="37"/>
      <c r="F1054" s="37"/>
      <c r="G1054" s="37"/>
      <c r="H1054" s="37"/>
      <c r="I1054" s="37"/>
      <c r="J1054" s="37"/>
    </row>
    <row r="1055" spans="1:10" s="11" customFormat="1">
      <c r="A1055" s="37"/>
      <c r="B1055" s="37"/>
      <c r="C1055" s="37"/>
      <c r="D1055" s="37"/>
      <c r="E1055" s="37"/>
      <c r="F1055" s="37"/>
      <c r="G1055" s="37"/>
      <c r="H1055" s="37"/>
      <c r="I1055" s="37"/>
      <c r="J1055" s="37"/>
    </row>
    <row r="1056" spans="1:10" s="11" customFormat="1">
      <c r="A1056" s="37"/>
      <c r="B1056" s="37"/>
      <c r="C1056" s="37"/>
      <c r="D1056" s="37"/>
      <c r="E1056" s="37"/>
      <c r="F1056" s="37"/>
      <c r="G1056" s="37"/>
      <c r="H1056" s="37"/>
      <c r="I1056" s="37"/>
      <c r="J1056" s="37"/>
    </row>
    <row r="1057" spans="1:10" s="11" customFormat="1">
      <c r="A1057" s="37"/>
      <c r="B1057" s="37"/>
      <c r="C1057" s="37"/>
      <c r="D1057" s="37"/>
      <c r="E1057" s="37"/>
      <c r="F1057" s="37"/>
      <c r="G1057" s="37"/>
      <c r="H1057" s="37"/>
      <c r="I1057" s="37"/>
      <c r="J1057" s="37"/>
    </row>
    <row r="1058" spans="1:10" s="11" customFormat="1">
      <c r="A1058" s="37"/>
      <c r="B1058" s="37"/>
      <c r="C1058" s="37"/>
      <c r="D1058" s="37"/>
      <c r="E1058" s="37"/>
      <c r="F1058" s="37"/>
      <c r="G1058" s="37"/>
      <c r="H1058" s="37"/>
      <c r="I1058" s="37"/>
      <c r="J1058" s="37"/>
    </row>
    <row r="1059" spans="1:10" s="11" customFormat="1">
      <c r="A1059" s="37"/>
      <c r="B1059" s="37"/>
      <c r="C1059" s="37"/>
      <c r="D1059" s="37"/>
      <c r="E1059" s="37"/>
      <c r="F1059" s="37"/>
      <c r="G1059" s="37"/>
      <c r="H1059" s="37"/>
      <c r="I1059" s="37"/>
      <c r="J1059" s="37"/>
    </row>
    <row r="1060" spans="1:10" s="11" customFormat="1">
      <c r="A1060" s="37"/>
      <c r="B1060" s="37"/>
      <c r="C1060" s="37"/>
      <c r="D1060" s="37"/>
      <c r="E1060" s="37"/>
      <c r="F1060" s="37"/>
      <c r="G1060" s="37"/>
      <c r="H1060" s="37"/>
      <c r="I1060" s="37"/>
      <c r="J1060" s="37"/>
    </row>
    <row r="1061" spans="1:10" s="11" customFormat="1">
      <c r="A1061" s="37"/>
      <c r="B1061" s="37"/>
      <c r="C1061" s="37"/>
      <c r="D1061" s="37"/>
      <c r="E1061" s="37"/>
      <c r="F1061" s="37"/>
      <c r="G1061" s="37"/>
      <c r="H1061" s="37"/>
      <c r="I1061" s="37"/>
      <c r="J1061" s="37"/>
    </row>
    <row r="1062" spans="1:10" s="11" customFormat="1">
      <c r="A1062" s="37"/>
      <c r="B1062" s="37"/>
      <c r="C1062" s="37"/>
      <c r="D1062" s="37"/>
      <c r="E1062" s="37"/>
      <c r="F1062" s="37"/>
      <c r="G1062" s="37"/>
      <c r="H1062" s="37"/>
      <c r="I1062" s="37"/>
      <c r="J1062" s="37"/>
    </row>
    <row r="1063" spans="1:10" s="11" customFormat="1">
      <c r="A1063" s="37"/>
      <c r="B1063" s="37"/>
      <c r="C1063" s="37"/>
      <c r="D1063" s="37"/>
      <c r="E1063" s="37"/>
      <c r="F1063" s="37"/>
      <c r="G1063" s="37"/>
      <c r="H1063" s="37"/>
      <c r="I1063" s="37"/>
      <c r="J1063" s="37"/>
    </row>
    <row r="1064" spans="1:10" s="11" customFormat="1">
      <c r="A1064" s="37"/>
      <c r="B1064" s="37"/>
      <c r="C1064" s="37"/>
      <c r="D1064" s="37"/>
      <c r="E1064" s="37"/>
      <c r="F1064" s="37"/>
      <c r="G1064" s="37"/>
      <c r="H1064" s="37"/>
      <c r="I1064" s="37"/>
      <c r="J1064" s="37"/>
    </row>
    <row r="1065" spans="1:10" s="11" customFormat="1">
      <c r="A1065" s="37"/>
      <c r="B1065" s="37"/>
      <c r="C1065" s="37"/>
      <c r="D1065" s="37"/>
      <c r="E1065" s="37"/>
      <c r="F1065" s="37"/>
      <c r="G1065" s="37"/>
      <c r="H1065" s="37"/>
      <c r="I1065" s="37"/>
      <c r="J1065" s="37"/>
    </row>
    <row r="1066" spans="1:10" s="11" customFormat="1">
      <c r="A1066" s="37"/>
      <c r="B1066" s="37"/>
      <c r="C1066" s="37"/>
      <c r="D1066" s="37"/>
      <c r="E1066" s="37"/>
      <c r="F1066" s="37"/>
      <c r="G1066" s="37"/>
      <c r="H1066" s="37"/>
      <c r="I1066" s="37"/>
      <c r="J1066" s="37"/>
    </row>
    <row r="1067" spans="1:10" s="11" customFormat="1">
      <c r="A1067" s="37"/>
      <c r="B1067" s="37"/>
      <c r="C1067" s="37"/>
      <c r="D1067" s="37"/>
      <c r="E1067" s="37"/>
      <c r="F1067" s="37"/>
      <c r="G1067" s="37"/>
      <c r="H1067" s="37"/>
      <c r="I1067" s="37"/>
      <c r="J1067" s="37"/>
    </row>
    <row r="1068" spans="1:10" s="11" customFormat="1">
      <c r="A1068" s="37"/>
      <c r="B1068" s="37"/>
      <c r="C1068" s="37"/>
      <c r="D1068" s="37"/>
      <c r="E1068" s="37"/>
      <c r="F1068" s="37"/>
      <c r="G1068" s="37"/>
      <c r="H1068" s="37"/>
      <c r="I1068" s="37"/>
      <c r="J1068" s="37"/>
    </row>
    <row r="1069" spans="1:10" s="11" customFormat="1">
      <c r="A1069" s="37"/>
      <c r="B1069" s="37"/>
      <c r="C1069" s="37"/>
      <c r="D1069" s="37"/>
      <c r="E1069" s="37"/>
      <c r="F1069" s="37"/>
      <c r="G1069" s="37"/>
      <c r="H1069" s="37"/>
      <c r="I1069" s="37"/>
      <c r="J1069" s="37"/>
    </row>
    <row r="1070" spans="1:10" s="11" customFormat="1">
      <c r="A1070" s="37"/>
      <c r="B1070" s="37"/>
      <c r="C1070" s="37"/>
      <c r="D1070" s="37"/>
      <c r="E1070" s="37"/>
      <c r="F1070" s="37"/>
      <c r="G1070" s="37"/>
      <c r="H1070" s="37"/>
      <c r="I1070" s="37"/>
      <c r="J1070" s="37"/>
    </row>
    <row r="1071" spans="1:10" s="11" customFormat="1">
      <c r="A1071" s="37"/>
      <c r="B1071" s="37"/>
      <c r="C1071" s="37"/>
      <c r="D1071" s="37"/>
      <c r="E1071" s="37"/>
      <c r="F1071" s="37"/>
      <c r="G1071" s="37"/>
      <c r="H1071" s="37"/>
      <c r="I1071" s="37"/>
      <c r="J1071" s="37"/>
    </row>
    <row r="1072" spans="1:10" s="11" customFormat="1">
      <c r="A1072" s="37"/>
      <c r="B1072" s="37"/>
      <c r="C1072" s="37"/>
      <c r="D1072" s="37"/>
      <c r="E1072" s="37"/>
      <c r="F1072" s="37"/>
      <c r="G1072" s="37"/>
      <c r="H1072" s="37"/>
      <c r="I1072" s="37"/>
      <c r="J1072" s="37"/>
    </row>
    <row r="1073" spans="1:10" s="11" customFormat="1">
      <c r="A1073" s="37"/>
      <c r="B1073" s="37"/>
      <c r="C1073" s="37"/>
      <c r="D1073" s="37"/>
      <c r="E1073" s="37"/>
      <c r="F1073" s="37"/>
      <c r="G1073" s="37"/>
      <c r="H1073" s="37"/>
      <c r="I1073" s="37"/>
      <c r="J1073" s="37"/>
    </row>
    <row r="1074" spans="1:10" s="11" customFormat="1">
      <c r="A1074" s="37"/>
      <c r="B1074" s="37"/>
      <c r="C1074" s="37"/>
      <c r="D1074" s="37"/>
      <c r="E1074" s="37"/>
      <c r="F1074" s="37"/>
      <c r="G1074" s="37"/>
      <c r="H1074" s="37"/>
      <c r="I1074" s="37"/>
      <c r="J1074" s="37"/>
    </row>
    <row r="1075" spans="1:10" s="11" customFormat="1">
      <c r="A1075" s="37"/>
      <c r="B1075" s="37"/>
      <c r="C1075" s="37"/>
      <c r="D1075" s="37"/>
      <c r="E1075" s="37"/>
      <c r="F1075" s="37"/>
      <c r="G1075" s="37"/>
      <c r="H1075" s="37"/>
      <c r="I1075" s="37"/>
      <c r="J1075" s="37"/>
    </row>
    <row r="1076" spans="1:10" s="11" customFormat="1">
      <c r="A1076" s="37"/>
      <c r="B1076" s="37"/>
      <c r="C1076" s="37"/>
      <c r="D1076" s="37"/>
      <c r="E1076" s="37"/>
      <c r="F1076" s="37"/>
      <c r="G1076" s="37"/>
      <c r="H1076" s="37"/>
      <c r="I1076" s="37"/>
      <c r="J1076" s="37"/>
    </row>
    <row r="1077" spans="1:10" s="11" customFormat="1">
      <c r="A1077" s="37"/>
      <c r="B1077" s="37"/>
      <c r="C1077" s="37"/>
      <c r="D1077" s="37"/>
      <c r="E1077" s="37"/>
      <c r="F1077" s="37"/>
      <c r="G1077" s="37"/>
      <c r="H1077" s="37"/>
      <c r="I1077" s="37"/>
      <c r="J1077" s="37"/>
    </row>
    <row r="1078" spans="1:10" s="11" customFormat="1">
      <c r="A1078" s="37"/>
      <c r="B1078" s="37"/>
      <c r="C1078" s="37"/>
      <c r="D1078" s="37"/>
      <c r="E1078" s="37"/>
      <c r="F1078" s="37"/>
      <c r="G1078" s="37"/>
      <c r="H1078" s="37"/>
      <c r="I1078" s="37"/>
      <c r="J1078" s="37"/>
    </row>
    <row r="1079" spans="1:10" s="11" customFormat="1">
      <c r="A1079" s="37"/>
      <c r="B1079" s="37"/>
      <c r="C1079" s="37"/>
      <c r="D1079" s="37"/>
      <c r="E1079" s="37"/>
      <c r="F1079" s="37"/>
      <c r="G1079" s="37"/>
      <c r="H1079" s="37"/>
      <c r="I1079" s="37"/>
      <c r="J1079" s="37"/>
    </row>
    <row r="1080" spans="1:10" s="11" customFormat="1">
      <c r="A1080" s="37"/>
      <c r="B1080" s="37"/>
      <c r="C1080" s="37"/>
      <c r="D1080" s="37"/>
      <c r="E1080" s="37"/>
      <c r="F1080" s="37"/>
      <c r="G1080" s="37"/>
      <c r="H1080" s="37"/>
      <c r="I1080" s="37"/>
      <c r="J1080" s="37"/>
    </row>
    <row r="1081" spans="1:10" s="11" customFormat="1">
      <c r="A1081" s="37"/>
      <c r="B1081" s="37"/>
      <c r="C1081" s="37"/>
      <c r="D1081" s="37"/>
      <c r="E1081" s="37"/>
      <c r="F1081" s="37"/>
      <c r="G1081" s="37"/>
      <c r="H1081" s="37"/>
      <c r="I1081" s="37"/>
      <c r="J1081" s="37"/>
    </row>
    <row r="1082" spans="1:10" s="11" customFormat="1">
      <c r="A1082" s="37"/>
      <c r="B1082" s="37"/>
      <c r="C1082" s="37"/>
      <c r="D1082" s="37"/>
      <c r="E1082" s="37"/>
      <c r="F1082" s="37"/>
      <c r="G1082" s="37"/>
      <c r="H1082" s="37"/>
      <c r="I1082" s="37"/>
      <c r="J1082" s="37"/>
    </row>
    <row r="1083" spans="1:10" s="11" customFormat="1">
      <c r="A1083" s="37"/>
      <c r="B1083" s="37"/>
      <c r="C1083" s="37"/>
      <c r="D1083" s="37"/>
      <c r="E1083" s="37"/>
      <c r="F1083" s="37"/>
      <c r="G1083" s="37"/>
      <c r="H1083" s="37"/>
      <c r="I1083" s="37"/>
      <c r="J1083" s="37"/>
    </row>
    <row r="1084" spans="1:10" s="11" customFormat="1">
      <c r="A1084" s="37"/>
      <c r="B1084" s="37"/>
      <c r="C1084" s="37"/>
      <c r="D1084" s="37"/>
      <c r="E1084" s="37"/>
      <c r="F1084" s="37"/>
      <c r="G1084" s="37"/>
      <c r="H1084" s="37"/>
      <c r="I1084" s="37"/>
      <c r="J1084" s="37"/>
    </row>
    <row r="1085" spans="1:10" s="11" customFormat="1">
      <c r="A1085" s="37"/>
      <c r="B1085" s="37"/>
      <c r="C1085" s="37"/>
      <c r="D1085" s="37"/>
      <c r="E1085" s="37"/>
      <c r="F1085" s="37"/>
      <c r="G1085" s="37"/>
      <c r="H1085" s="37"/>
      <c r="I1085" s="37"/>
      <c r="J1085" s="37"/>
    </row>
    <row r="1086" spans="1:10" s="11" customFormat="1">
      <c r="A1086" s="37"/>
      <c r="B1086" s="37"/>
      <c r="C1086" s="37"/>
      <c r="D1086" s="37"/>
      <c r="E1086" s="37"/>
      <c r="F1086" s="37"/>
      <c r="G1086" s="37"/>
      <c r="H1086" s="37"/>
      <c r="I1086" s="37"/>
      <c r="J1086" s="37"/>
    </row>
    <row r="1087" spans="1:10" s="11" customFormat="1">
      <c r="A1087" s="37"/>
      <c r="B1087" s="37"/>
      <c r="C1087" s="37"/>
      <c r="D1087" s="37"/>
      <c r="E1087" s="37"/>
      <c r="F1087" s="37"/>
      <c r="G1087" s="37"/>
      <c r="H1087" s="37"/>
      <c r="I1087" s="37"/>
      <c r="J1087" s="37"/>
    </row>
    <row r="1088" spans="1:10" s="11" customFormat="1">
      <c r="A1088" s="37"/>
      <c r="B1088" s="37"/>
      <c r="C1088" s="37"/>
      <c r="D1088" s="37"/>
      <c r="E1088" s="37"/>
      <c r="F1088" s="37"/>
      <c r="G1088" s="37"/>
      <c r="H1088" s="37"/>
      <c r="I1088" s="37"/>
      <c r="J1088" s="37"/>
    </row>
    <row r="1089" spans="1:10" s="11" customFormat="1">
      <c r="A1089" s="37"/>
      <c r="B1089" s="37"/>
      <c r="C1089" s="37"/>
      <c r="D1089" s="37"/>
      <c r="E1089" s="37"/>
      <c r="F1089" s="37"/>
      <c r="G1089" s="37"/>
      <c r="H1089" s="37"/>
      <c r="I1089" s="37"/>
      <c r="J1089" s="37"/>
    </row>
    <row r="1090" spans="1:10" s="11" customFormat="1">
      <c r="A1090" s="37"/>
      <c r="B1090" s="37"/>
      <c r="C1090" s="37"/>
      <c r="D1090" s="37"/>
      <c r="E1090" s="37"/>
      <c r="F1090" s="37"/>
      <c r="G1090" s="37"/>
      <c r="H1090" s="37"/>
      <c r="I1090" s="37"/>
      <c r="J1090" s="37"/>
    </row>
    <row r="1091" spans="1:10" s="11" customFormat="1">
      <c r="A1091" s="37"/>
      <c r="B1091" s="37"/>
      <c r="C1091" s="37"/>
      <c r="D1091" s="37"/>
      <c r="E1091" s="37"/>
      <c r="F1091" s="37"/>
      <c r="G1091" s="37"/>
      <c r="H1091" s="37"/>
      <c r="I1091" s="37"/>
      <c r="J1091" s="37"/>
    </row>
    <row r="1092" spans="1:10" s="11" customFormat="1">
      <c r="A1092" s="37"/>
      <c r="B1092" s="37"/>
      <c r="C1092" s="37"/>
      <c r="D1092" s="37"/>
      <c r="E1092" s="37"/>
      <c r="F1092" s="37"/>
      <c r="G1092" s="37"/>
      <c r="H1092" s="37"/>
      <c r="I1092" s="37"/>
      <c r="J1092" s="37"/>
    </row>
    <row r="1093" spans="1:10" s="11" customFormat="1">
      <c r="A1093" s="37"/>
      <c r="B1093" s="37"/>
      <c r="C1093" s="37"/>
      <c r="D1093" s="37"/>
      <c r="E1093" s="37"/>
      <c r="F1093" s="37"/>
      <c r="G1093" s="37"/>
      <c r="H1093" s="37"/>
      <c r="I1093" s="37"/>
      <c r="J1093" s="37"/>
    </row>
    <row r="1094" spans="1:10" s="11" customFormat="1">
      <c r="A1094" s="37"/>
      <c r="B1094" s="37"/>
      <c r="C1094" s="37"/>
      <c r="D1094" s="37"/>
      <c r="E1094" s="37"/>
      <c r="F1094" s="37"/>
      <c r="G1094" s="37"/>
      <c r="H1094" s="37"/>
      <c r="I1094" s="37"/>
      <c r="J1094" s="37"/>
    </row>
    <row r="1095" spans="1:10" s="11" customFormat="1">
      <c r="A1095" s="37"/>
      <c r="B1095" s="37"/>
      <c r="C1095" s="37"/>
      <c r="D1095" s="37"/>
      <c r="E1095" s="37"/>
      <c r="F1095" s="37"/>
      <c r="G1095" s="37"/>
      <c r="H1095" s="37"/>
      <c r="I1095" s="37"/>
      <c r="J1095" s="37"/>
    </row>
    <row r="1096" spans="1:10" s="11" customFormat="1">
      <c r="A1096" s="37"/>
      <c r="B1096" s="37"/>
      <c r="C1096" s="37"/>
      <c r="D1096" s="37"/>
      <c r="E1096" s="37"/>
      <c r="F1096" s="37"/>
      <c r="G1096" s="37"/>
      <c r="H1096" s="37"/>
      <c r="I1096" s="37"/>
      <c r="J1096" s="37"/>
    </row>
    <row r="1097" spans="1:10" s="11" customFormat="1">
      <c r="A1097" s="37"/>
      <c r="B1097" s="37"/>
      <c r="C1097" s="37"/>
      <c r="D1097" s="37"/>
      <c r="E1097" s="37"/>
      <c r="F1097" s="37"/>
      <c r="G1097" s="37"/>
      <c r="H1097" s="37"/>
      <c r="I1097" s="37"/>
      <c r="J1097" s="37"/>
    </row>
    <row r="1098" spans="1:10" s="11" customFormat="1">
      <c r="A1098" s="37"/>
      <c r="B1098" s="37"/>
      <c r="C1098" s="37"/>
      <c r="D1098" s="37"/>
      <c r="E1098" s="37"/>
      <c r="F1098" s="37"/>
      <c r="G1098" s="37"/>
      <c r="H1098" s="37"/>
      <c r="I1098" s="37"/>
      <c r="J1098" s="37"/>
    </row>
    <row r="1099" spans="1:10" s="11" customFormat="1">
      <c r="A1099" s="37"/>
      <c r="B1099" s="37"/>
      <c r="C1099" s="37"/>
      <c r="D1099" s="37"/>
      <c r="E1099" s="37"/>
      <c r="F1099" s="37"/>
      <c r="G1099" s="37"/>
      <c r="H1099" s="37"/>
      <c r="I1099" s="37"/>
      <c r="J1099" s="37"/>
    </row>
    <row r="1100" spans="1:10" s="11" customFormat="1">
      <c r="A1100" s="37"/>
      <c r="B1100" s="37"/>
      <c r="C1100" s="37"/>
      <c r="D1100" s="37"/>
      <c r="E1100" s="37"/>
      <c r="F1100" s="37"/>
      <c r="G1100" s="37"/>
      <c r="H1100" s="37"/>
      <c r="I1100" s="37"/>
      <c r="J1100" s="37"/>
    </row>
    <row r="1101" spans="1:10" s="11" customFormat="1">
      <c r="A1101" s="37"/>
      <c r="B1101" s="37"/>
      <c r="C1101" s="37"/>
      <c r="D1101" s="37"/>
      <c r="E1101" s="37"/>
      <c r="F1101" s="37"/>
      <c r="G1101" s="37"/>
      <c r="H1101" s="37"/>
      <c r="I1101" s="37"/>
      <c r="J1101" s="37"/>
    </row>
    <row r="1102" spans="1:10" s="11" customFormat="1">
      <c r="A1102" s="37"/>
      <c r="B1102" s="37"/>
      <c r="C1102" s="37"/>
      <c r="D1102" s="37"/>
      <c r="E1102" s="37"/>
      <c r="F1102" s="37"/>
      <c r="G1102" s="37"/>
      <c r="H1102" s="37"/>
      <c r="I1102" s="37"/>
      <c r="J1102" s="37"/>
    </row>
    <row r="1103" spans="1:10" s="11" customFormat="1">
      <c r="A1103" s="37"/>
      <c r="B1103" s="37"/>
      <c r="C1103" s="37"/>
      <c r="D1103" s="37"/>
      <c r="E1103" s="37"/>
      <c r="F1103" s="37"/>
      <c r="G1103" s="37"/>
      <c r="H1103" s="37"/>
      <c r="I1103" s="37"/>
      <c r="J1103" s="37"/>
    </row>
    <row r="1104" spans="1:10" s="11" customFormat="1">
      <c r="A1104" s="37"/>
      <c r="B1104" s="37"/>
      <c r="C1104" s="37"/>
      <c r="D1104" s="37"/>
      <c r="E1104" s="37"/>
      <c r="F1104" s="37"/>
      <c r="G1104" s="37"/>
      <c r="H1104" s="37"/>
      <c r="I1104" s="37"/>
      <c r="J1104" s="37"/>
    </row>
    <row r="1105" spans="1:10" s="11" customFormat="1">
      <c r="A1105" s="37"/>
      <c r="B1105" s="37"/>
      <c r="C1105" s="37"/>
      <c r="D1105" s="37"/>
      <c r="E1105" s="37"/>
      <c r="F1105" s="37"/>
      <c r="G1105" s="37"/>
      <c r="H1105" s="37"/>
      <c r="I1105" s="37"/>
      <c r="J1105" s="37"/>
    </row>
    <row r="1106" spans="1:10" s="11" customFormat="1">
      <c r="A1106" s="37"/>
      <c r="B1106" s="37"/>
      <c r="C1106" s="37"/>
      <c r="D1106" s="37"/>
      <c r="E1106" s="37"/>
      <c r="F1106" s="37"/>
      <c r="G1106" s="37"/>
      <c r="H1106" s="37"/>
      <c r="I1106" s="37"/>
      <c r="J1106" s="37"/>
    </row>
    <row r="1107" spans="1:10" s="11" customFormat="1">
      <c r="A1107" s="37"/>
      <c r="B1107" s="37"/>
      <c r="C1107" s="37"/>
      <c r="D1107" s="37"/>
      <c r="E1107" s="37"/>
      <c r="F1107" s="37"/>
      <c r="G1107" s="37"/>
      <c r="H1107" s="37"/>
      <c r="I1107" s="37"/>
      <c r="J1107" s="37"/>
    </row>
    <row r="1108" spans="1:10" s="11" customFormat="1">
      <c r="A1108" s="37"/>
      <c r="B1108" s="37"/>
      <c r="C1108" s="37"/>
      <c r="D1108" s="37"/>
      <c r="E1108" s="37"/>
      <c r="F1108" s="37"/>
      <c r="G1108" s="37"/>
      <c r="H1108" s="37"/>
      <c r="I1108" s="37"/>
      <c r="J1108" s="37"/>
    </row>
    <row r="1109" spans="1:10" s="11" customFormat="1">
      <c r="A1109" s="37"/>
      <c r="B1109" s="37"/>
      <c r="C1109" s="37"/>
      <c r="D1109" s="37"/>
      <c r="E1109" s="37"/>
      <c r="F1109" s="37"/>
      <c r="G1109" s="37"/>
      <c r="H1109" s="37"/>
      <c r="I1109" s="37"/>
      <c r="J1109" s="37"/>
    </row>
    <row r="1110" spans="1:10" s="11" customFormat="1">
      <c r="A1110" s="37"/>
      <c r="B1110" s="37"/>
      <c r="C1110" s="37"/>
      <c r="D1110" s="37"/>
      <c r="E1110" s="37"/>
      <c r="F1110" s="37"/>
      <c r="G1110" s="37"/>
      <c r="H1110" s="37"/>
      <c r="I1110" s="37"/>
      <c r="J1110" s="37"/>
    </row>
    <row r="1111" spans="1:10" s="11" customFormat="1">
      <c r="A1111" s="37"/>
      <c r="B1111" s="37"/>
      <c r="C1111" s="37"/>
      <c r="D1111" s="37"/>
      <c r="E1111" s="37"/>
      <c r="F1111" s="37"/>
      <c r="G1111" s="37"/>
      <c r="H1111" s="37"/>
      <c r="I1111" s="37"/>
      <c r="J1111" s="37"/>
    </row>
    <row r="1112" spans="1:10" s="11" customFormat="1">
      <c r="A1112" s="37"/>
      <c r="B1112" s="37"/>
      <c r="C1112" s="37"/>
      <c r="D1112" s="37"/>
      <c r="E1112" s="37"/>
      <c r="F1112" s="37"/>
      <c r="G1112" s="37"/>
      <c r="H1112" s="37"/>
      <c r="I1112" s="37"/>
      <c r="J1112" s="37"/>
    </row>
    <row r="1113" spans="1:10" s="11" customFormat="1">
      <c r="A1113" s="37"/>
      <c r="B1113" s="37"/>
      <c r="C1113" s="37"/>
      <c r="D1113" s="37"/>
      <c r="E1113" s="37"/>
      <c r="F1113" s="37"/>
      <c r="G1113" s="37"/>
      <c r="H1113" s="37"/>
      <c r="I1113" s="37"/>
      <c r="J1113" s="37"/>
    </row>
    <row r="1114" spans="1:10" s="11" customFormat="1">
      <c r="A1114" s="37"/>
      <c r="B1114" s="37"/>
      <c r="C1114" s="37"/>
      <c r="D1114" s="37"/>
      <c r="E1114" s="37"/>
      <c r="F1114" s="37"/>
      <c r="G1114" s="37"/>
      <c r="H1114" s="37"/>
      <c r="I1114" s="37"/>
      <c r="J1114" s="37"/>
    </row>
    <row r="1115" spans="1:10" s="11" customFormat="1">
      <c r="A1115" s="37"/>
      <c r="B1115" s="37"/>
      <c r="C1115" s="37"/>
      <c r="D1115" s="37"/>
      <c r="E1115" s="37"/>
      <c r="F1115" s="37"/>
      <c r="G1115" s="37"/>
      <c r="H1115" s="37"/>
      <c r="I1115" s="37"/>
      <c r="J1115" s="37"/>
    </row>
    <row r="1116" spans="1:10" s="11" customFormat="1">
      <c r="A1116" s="37"/>
      <c r="B1116" s="37"/>
      <c r="C1116" s="37"/>
      <c r="D1116" s="37"/>
      <c r="E1116" s="37"/>
      <c r="F1116" s="37"/>
      <c r="G1116" s="37"/>
      <c r="H1116" s="37"/>
      <c r="I1116" s="37"/>
      <c r="J1116" s="37"/>
    </row>
    <row r="1117" spans="1:10" s="11" customFormat="1">
      <c r="A1117" s="37"/>
      <c r="B1117" s="37"/>
      <c r="C1117" s="37"/>
      <c r="D1117" s="37"/>
      <c r="E1117" s="37"/>
      <c r="F1117" s="37"/>
      <c r="G1117" s="37"/>
      <c r="H1117" s="37"/>
      <c r="I1117" s="37"/>
      <c r="J1117" s="37"/>
    </row>
    <row r="1118" spans="1:10" s="11" customFormat="1">
      <c r="A1118" s="37"/>
      <c r="B1118" s="37"/>
      <c r="C1118" s="37"/>
      <c r="D1118" s="37"/>
      <c r="E1118" s="37"/>
      <c r="F1118" s="37"/>
      <c r="G1118" s="37"/>
      <c r="H1118" s="37"/>
      <c r="I1118" s="37"/>
      <c r="J1118" s="37"/>
    </row>
    <row r="1119" spans="1:10" s="11" customFormat="1">
      <c r="A1119" s="37"/>
      <c r="B1119" s="37"/>
      <c r="C1119" s="37"/>
      <c r="D1119" s="37"/>
      <c r="E1119" s="37"/>
      <c r="F1119" s="37"/>
      <c r="G1119" s="37"/>
      <c r="H1119" s="37"/>
      <c r="I1119" s="37"/>
      <c r="J1119" s="37"/>
    </row>
    <row r="1120" spans="1:10" s="11" customFormat="1">
      <c r="A1120" s="37"/>
      <c r="B1120" s="37"/>
      <c r="C1120" s="37"/>
      <c r="D1120" s="37"/>
      <c r="E1120" s="37"/>
      <c r="F1120" s="37"/>
      <c r="G1120" s="37"/>
      <c r="H1120" s="37"/>
      <c r="I1120" s="37"/>
      <c r="J1120" s="37"/>
    </row>
    <row r="1121" spans="1:10" s="11" customFormat="1">
      <c r="A1121" s="37"/>
      <c r="B1121" s="37"/>
      <c r="C1121" s="37"/>
      <c r="D1121" s="37"/>
      <c r="E1121" s="37"/>
      <c r="F1121" s="37"/>
      <c r="G1121" s="37"/>
      <c r="H1121" s="37"/>
      <c r="I1121" s="37"/>
      <c r="J1121" s="37"/>
    </row>
    <row r="1122" spans="1:10" s="11" customFormat="1">
      <c r="A1122" s="37"/>
      <c r="B1122" s="37"/>
      <c r="C1122" s="37"/>
      <c r="D1122" s="37"/>
      <c r="E1122" s="37"/>
      <c r="F1122" s="37"/>
      <c r="G1122" s="37"/>
      <c r="H1122" s="37"/>
      <c r="I1122" s="37"/>
      <c r="J1122" s="37"/>
    </row>
    <row r="1123" spans="1:10" s="11" customFormat="1">
      <c r="A1123" s="37"/>
      <c r="B1123" s="37"/>
      <c r="C1123" s="37"/>
      <c r="D1123" s="37"/>
      <c r="E1123" s="37"/>
      <c r="F1123" s="37"/>
      <c r="G1123" s="37"/>
      <c r="H1123" s="37"/>
      <c r="I1123" s="37"/>
      <c r="J1123" s="37"/>
    </row>
    <row r="1124" spans="1:10" s="11" customFormat="1">
      <c r="A1124" s="37"/>
      <c r="B1124" s="37"/>
      <c r="C1124" s="37"/>
      <c r="D1124" s="37"/>
      <c r="E1124" s="37"/>
      <c r="F1124" s="37"/>
      <c r="G1124" s="37"/>
      <c r="H1124" s="37"/>
      <c r="I1124" s="37"/>
      <c r="J1124" s="37"/>
    </row>
    <row r="1125" spans="1:10" s="11" customFormat="1">
      <c r="A1125" s="37"/>
      <c r="B1125" s="37"/>
      <c r="C1125" s="37"/>
      <c r="D1125" s="37"/>
      <c r="E1125" s="37"/>
      <c r="F1125" s="37"/>
      <c r="G1125" s="37"/>
      <c r="H1125" s="37"/>
      <c r="I1125" s="37"/>
      <c r="J1125" s="37"/>
    </row>
    <row r="1126" spans="1:10" s="11" customFormat="1">
      <c r="A1126" s="37"/>
      <c r="B1126" s="37"/>
      <c r="C1126" s="37"/>
      <c r="D1126" s="37"/>
      <c r="E1126" s="37"/>
      <c r="F1126" s="37"/>
      <c r="G1126" s="37"/>
      <c r="H1126" s="37"/>
      <c r="I1126" s="37"/>
      <c r="J1126" s="37"/>
    </row>
    <row r="1127" spans="1:10" s="11" customFormat="1">
      <c r="A1127" s="37"/>
      <c r="B1127" s="37"/>
      <c r="C1127" s="37"/>
      <c r="D1127" s="37"/>
      <c r="E1127" s="37"/>
      <c r="F1127" s="37"/>
      <c r="G1127" s="37"/>
      <c r="H1127" s="37"/>
      <c r="I1127" s="37"/>
      <c r="J1127" s="37"/>
    </row>
    <row r="1128" spans="1:10" s="11" customFormat="1">
      <c r="A1128" s="37"/>
      <c r="B1128" s="37"/>
      <c r="C1128" s="37"/>
      <c r="D1128" s="37"/>
      <c r="E1128" s="37"/>
      <c r="F1128" s="37"/>
      <c r="G1128" s="37"/>
      <c r="H1128" s="37"/>
      <c r="I1128" s="37"/>
      <c r="J1128" s="37"/>
    </row>
    <row r="1129" spans="1:10" s="11" customFormat="1">
      <c r="A1129" s="37"/>
      <c r="B1129" s="37"/>
      <c r="C1129" s="37"/>
      <c r="D1129" s="37"/>
      <c r="E1129" s="37"/>
      <c r="F1129" s="37"/>
      <c r="G1129" s="37"/>
      <c r="H1129" s="37"/>
      <c r="I1129" s="37"/>
      <c r="J1129" s="37"/>
    </row>
    <row r="1130" spans="1:10" s="11" customFormat="1">
      <c r="A1130" s="37"/>
      <c r="B1130" s="37"/>
      <c r="C1130" s="37"/>
      <c r="D1130" s="37"/>
      <c r="E1130" s="37"/>
      <c r="F1130" s="37"/>
      <c r="G1130" s="37"/>
      <c r="H1130" s="37"/>
      <c r="I1130" s="37"/>
      <c r="J1130" s="37"/>
    </row>
    <row r="1131" spans="1:10" s="11" customFormat="1">
      <c r="A1131" s="37"/>
      <c r="B1131" s="37"/>
      <c r="C1131" s="37"/>
      <c r="D1131" s="37"/>
      <c r="E1131" s="37"/>
      <c r="F1131" s="37"/>
      <c r="G1131" s="37"/>
      <c r="H1131" s="37"/>
      <c r="I1131" s="37"/>
      <c r="J1131" s="37"/>
    </row>
    <row r="1132" spans="1:10" s="11" customFormat="1">
      <c r="A1132" s="37"/>
      <c r="B1132" s="37"/>
      <c r="C1132" s="37"/>
      <c r="D1132" s="37"/>
      <c r="E1132" s="37"/>
      <c r="F1132" s="37"/>
      <c r="G1132" s="37"/>
      <c r="H1132" s="37"/>
      <c r="I1132" s="37"/>
      <c r="J1132" s="37"/>
    </row>
    <row r="1133" spans="1:10" s="11" customFormat="1">
      <c r="A1133" s="37"/>
      <c r="B1133" s="37"/>
      <c r="C1133" s="37"/>
      <c r="D1133" s="37"/>
      <c r="E1133" s="37"/>
      <c r="F1133" s="37"/>
      <c r="G1133" s="37"/>
      <c r="H1133" s="37"/>
      <c r="I1133" s="37"/>
      <c r="J1133" s="37"/>
    </row>
    <row r="1134" spans="1:10" s="11" customFormat="1">
      <c r="A1134" s="37"/>
      <c r="B1134" s="37"/>
      <c r="C1134" s="37"/>
      <c r="D1134" s="37"/>
      <c r="E1134" s="37"/>
      <c r="F1134" s="37"/>
      <c r="G1134" s="37"/>
      <c r="H1134" s="37"/>
      <c r="I1134" s="37"/>
      <c r="J1134" s="37"/>
    </row>
    <row r="1135" spans="1:10" s="11" customFormat="1">
      <c r="A1135" s="37"/>
      <c r="B1135" s="37"/>
      <c r="C1135" s="37"/>
      <c r="D1135" s="37"/>
      <c r="E1135" s="37"/>
      <c r="F1135" s="37"/>
      <c r="G1135" s="37"/>
      <c r="H1135" s="37"/>
      <c r="I1135" s="37"/>
      <c r="J1135" s="37"/>
    </row>
    <row r="1136" spans="1:10" s="11" customFormat="1">
      <c r="A1136" s="37"/>
      <c r="B1136" s="37"/>
      <c r="C1136" s="37"/>
      <c r="D1136" s="37"/>
      <c r="E1136" s="37"/>
      <c r="F1136" s="37"/>
      <c r="G1136" s="37"/>
      <c r="H1136" s="37"/>
      <c r="I1136" s="37"/>
      <c r="J1136" s="37"/>
    </row>
    <row r="1137" spans="1:10" s="11" customFormat="1">
      <c r="A1137" s="37"/>
      <c r="B1137" s="37"/>
      <c r="C1137" s="37"/>
      <c r="D1137" s="37"/>
      <c r="E1137" s="37"/>
      <c r="F1137" s="37"/>
      <c r="G1137" s="37"/>
      <c r="H1137" s="37"/>
      <c r="I1137" s="37"/>
      <c r="J1137" s="37"/>
    </row>
    <row r="1138" spans="1:10" s="11" customFormat="1">
      <c r="A1138" s="37"/>
      <c r="B1138" s="37"/>
      <c r="C1138" s="37"/>
      <c r="D1138" s="37"/>
      <c r="E1138" s="37"/>
      <c r="F1138" s="37"/>
      <c r="G1138" s="37"/>
      <c r="H1138" s="37"/>
      <c r="I1138" s="37"/>
      <c r="J1138" s="37"/>
    </row>
    <row r="1139" spans="1:10" s="11" customFormat="1">
      <c r="A1139" s="37"/>
      <c r="B1139" s="37"/>
      <c r="C1139" s="37"/>
      <c r="D1139" s="37"/>
      <c r="E1139" s="37"/>
      <c r="F1139" s="37"/>
      <c r="G1139" s="37"/>
      <c r="H1139" s="37"/>
      <c r="I1139" s="37"/>
      <c r="J1139" s="37"/>
    </row>
    <row r="1140" spans="1:10" s="11" customFormat="1">
      <c r="A1140" s="37"/>
      <c r="B1140" s="37"/>
      <c r="C1140" s="37"/>
      <c r="D1140" s="37"/>
      <c r="E1140" s="37"/>
      <c r="F1140" s="37"/>
      <c r="G1140" s="37"/>
      <c r="H1140" s="37"/>
      <c r="I1140" s="37"/>
      <c r="J1140" s="37"/>
    </row>
    <row r="1141" spans="1:10" s="11" customFormat="1">
      <c r="A1141" s="37"/>
      <c r="B1141" s="37"/>
      <c r="C1141" s="37"/>
      <c r="D1141" s="37"/>
      <c r="E1141" s="37"/>
      <c r="F1141" s="37"/>
      <c r="G1141" s="37"/>
      <c r="H1141" s="37"/>
      <c r="I1141" s="37"/>
      <c r="J1141" s="37"/>
    </row>
    <row r="1142" spans="1:10" s="11" customFormat="1">
      <c r="A1142" s="37"/>
      <c r="B1142" s="37"/>
      <c r="C1142" s="37"/>
      <c r="D1142" s="37"/>
      <c r="E1142" s="37"/>
      <c r="F1142" s="37"/>
      <c r="G1142" s="37"/>
      <c r="H1142" s="37"/>
      <c r="I1142" s="37"/>
      <c r="J1142" s="37"/>
    </row>
    <row r="1143" spans="1:10" s="11" customFormat="1">
      <c r="A1143" s="37"/>
      <c r="B1143" s="37"/>
      <c r="C1143" s="37"/>
      <c r="D1143" s="37"/>
      <c r="E1143" s="37"/>
      <c r="F1143" s="37"/>
      <c r="G1143" s="37"/>
      <c r="H1143" s="37"/>
      <c r="I1143" s="37"/>
      <c r="J1143" s="37"/>
    </row>
    <row r="1144" spans="1:10" s="11" customFormat="1">
      <c r="A1144" s="37"/>
      <c r="B1144" s="37"/>
      <c r="C1144" s="37"/>
      <c r="D1144" s="37"/>
      <c r="E1144" s="37"/>
      <c r="F1144" s="37"/>
      <c r="G1144" s="37"/>
      <c r="H1144" s="37"/>
      <c r="I1144" s="37"/>
      <c r="J1144" s="37"/>
    </row>
    <row r="1145" spans="1:10" s="11" customFormat="1">
      <c r="A1145" s="37"/>
      <c r="B1145" s="37"/>
      <c r="C1145" s="37"/>
      <c r="D1145" s="37"/>
      <c r="E1145" s="37"/>
      <c r="F1145" s="37"/>
      <c r="G1145" s="37"/>
      <c r="H1145" s="37"/>
      <c r="I1145" s="37"/>
      <c r="J1145" s="37"/>
    </row>
    <row r="1146" spans="1:10" s="11" customFormat="1">
      <c r="A1146" s="37"/>
      <c r="B1146" s="37"/>
      <c r="C1146" s="37"/>
      <c r="D1146" s="37"/>
      <c r="E1146" s="37"/>
      <c r="F1146" s="37"/>
      <c r="G1146" s="37"/>
      <c r="H1146" s="37"/>
      <c r="I1146" s="37"/>
      <c r="J1146" s="37"/>
    </row>
    <row r="1147" spans="1:10" s="11" customFormat="1">
      <c r="A1147" s="37"/>
      <c r="B1147" s="37"/>
      <c r="C1147" s="37"/>
      <c r="D1147" s="37"/>
      <c r="E1147" s="37"/>
      <c r="F1147" s="37"/>
      <c r="G1147" s="37"/>
      <c r="H1147" s="37"/>
      <c r="I1147" s="37"/>
      <c r="J1147" s="37"/>
    </row>
    <row r="1148" spans="1:10" s="11" customFormat="1">
      <c r="A1148" s="37"/>
      <c r="B1148" s="37"/>
      <c r="C1148" s="37"/>
      <c r="D1148" s="37"/>
      <c r="E1148" s="37"/>
      <c r="F1148" s="37"/>
      <c r="G1148" s="37"/>
      <c r="H1148" s="37"/>
      <c r="I1148" s="37"/>
      <c r="J1148" s="37"/>
    </row>
    <row r="1149" spans="1:10" s="11" customFormat="1">
      <c r="A1149" s="37"/>
      <c r="B1149" s="37"/>
      <c r="C1149" s="37"/>
      <c r="D1149" s="37"/>
      <c r="E1149" s="37"/>
      <c r="F1149" s="37"/>
      <c r="G1149" s="37"/>
      <c r="H1149" s="37"/>
      <c r="I1149" s="37"/>
      <c r="J1149" s="37"/>
    </row>
    <row r="1150" spans="1:10" s="11" customFormat="1">
      <c r="A1150" s="37"/>
      <c r="B1150" s="37"/>
      <c r="C1150" s="37"/>
      <c r="D1150" s="37"/>
      <c r="E1150" s="37"/>
      <c r="F1150" s="37"/>
      <c r="G1150" s="37"/>
      <c r="H1150" s="37"/>
      <c r="I1150" s="37"/>
      <c r="J1150" s="37"/>
    </row>
    <row r="1151" spans="1:10" s="11" customFormat="1">
      <c r="A1151" s="37"/>
      <c r="B1151" s="37"/>
      <c r="C1151" s="37"/>
      <c r="D1151" s="37"/>
      <c r="E1151" s="37"/>
      <c r="F1151" s="37"/>
      <c r="G1151" s="37"/>
      <c r="H1151" s="37"/>
      <c r="I1151" s="37"/>
      <c r="J1151" s="37"/>
    </row>
    <row r="1152" spans="1:10" s="11" customFormat="1">
      <c r="A1152" s="37"/>
      <c r="B1152" s="37"/>
      <c r="C1152" s="37"/>
      <c r="D1152" s="37"/>
      <c r="E1152" s="37"/>
      <c r="F1152" s="37"/>
      <c r="G1152" s="37"/>
      <c r="H1152" s="37"/>
      <c r="I1152" s="37"/>
      <c r="J1152" s="37"/>
    </row>
    <row r="1153" spans="1:10" s="11" customFormat="1">
      <c r="A1153" s="37"/>
      <c r="B1153" s="37"/>
      <c r="C1153" s="37"/>
      <c r="D1153" s="37"/>
      <c r="E1153" s="37"/>
      <c r="F1153" s="37"/>
      <c r="G1153" s="37"/>
      <c r="H1153" s="37"/>
      <c r="I1153" s="37"/>
      <c r="J1153" s="37"/>
    </row>
    <row r="1154" spans="1:10" s="11" customFormat="1">
      <c r="A1154" s="37"/>
      <c r="B1154" s="37"/>
      <c r="C1154" s="37"/>
      <c r="D1154" s="37"/>
      <c r="E1154" s="37"/>
      <c r="F1154" s="37"/>
      <c r="G1154" s="37"/>
      <c r="H1154" s="37"/>
      <c r="I1154" s="37"/>
      <c r="J1154" s="37"/>
    </row>
    <row r="1155" spans="1:10" s="11" customFormat="1">
      <c r="A1155" s="37"/>
      <c r="B1155" s="37"/>
      <c r="C1155" s="37"/>
      <c r="D1155" s="37"/>
      <c r="E1155" s="37"/>
      <c r="F1155" s="37"/>
      <c r="G1155" s="37"/>
      <c r="H1155" s="37"/>
      <c r="I1155" s="37"/>
      <c r="J1155" s="37"/>
    </row>
    <row r="1156" spans="1:10" s="11" customFormat="1">
      <c r="A1156" s="37"/>
      <c r="B1156" s="37"/>
      <c r="C1156" s="37"/>
      <c r="D1156" s="37"/>
      <c r="E1156" s="37"/>
      <c r="F1156" s="37"/>
      <c r="G1156" s="37"/>
      <c r="H1156" s="37"/>
      <c r="I1156" s="37"/>
      <c r="J1156" s="37"/>
    </row>
    <row r="1157" spans="1:10" s="11" customFormat="1">
      <c r="A1157" s="37"/>
      <c r="B1157" s="37"/>
      <c r="C1157" s="37"/>
      <c r="D1157" s="37"/>
      <c r="E1157" s="37"/>
      <c r="F1157" s="37"/>
      <c r="G1157" s="37"/>
      <c r="H1157" s="37"/>
      <c r="I1157" s="37"/>
      <c r="J1157" s="37"/>
    </row>
    <row r="1158" spans="1:10" s="11" customFormat="1">
      <c r="A1158" s="37"/>
      <c r="B1158" s="37"/>
      <c r="C1158" s="37"/>
      <c r="D1158" s="37"/>
      <c r="E1158" s="37"/>
      <c r="F1158" s="37"/>
      <c r="G1158" s="37"/>
      <c r="H1158" s="37"/>
      <c r="I1158" s="37"/>
      <c r="J1158" s="37"/>
    </row>
    <row r="1159" spans="1:10" s="11" customFormat="1">
      <c r="A1159" s="37"/>
      <c r="B1159" s="37"/>
      <c r="C1159" s="37"/>
      <c r="D1159" s="37"/>
      <c r="E1159" s="37"/>
      <c r="F1159" s="37"/>
      <c r="G1159" s="37"/>
      <c r="H1159" s="37"/>
      <c r="I1159" s="37"/>
      <c r="J1159" s="37"/>
    </row>
    <row r="1160" spans="1:10" s="11" customFormat="1">
      <c r="A1160" s="37"/>
      <c r="B1160" s="37"/>
      <c r="C1160" s="37"/>
      <c r="D1160" s="37"/>
      <c r="E1160" s="37"/>
      <c r="F1160" s="37"/>
      <c r="G1160" s="37"/>
      <c r="H1160" s="37"/>
      <c r="I1160" s="37"/>
      <c r="J1160" s="37"/>
    </row>
    <row r="1161" spans="1:10" s="11" customFormat="1">
      <c r="A1161" s="37"/>
      <c r="B1161" s="37"/>
      <c r="C1161" s="37"/>
      <c r="D1161" s="37"/>
      <c r="E1161" s="37"/>
      <c r="F1161" s="37"/>
      <c r="G1161" s="37"/>
      <c r="H1161" s="37"/>
      <c r="I1161" s="37"/>
      <c r="J1161" s="37"/>
    </row>
    <row r="1162" spans="1:10" s="11" customFormat="1">
      <c r="A1162" s="37"/>
      <c r="B1162" s="37"/>
      <c r="C1162" s="37"/>
      <c r="D1162" s="37"/>
      <c r="E1162" s="37"/>
      <c r="F1162" s="37"/>
      <c r="G1162" s="37"/>
      <c r="H1162" s="37"/>
      <c r="I1162" s="37"/>
      <c r="J1162" s="37"/>
    </row>
    <row r="1163" spans="1:10" s="11" customFormat="1">
      <c r="A1163" s="37"/>
      <c r="B1163" s="37"/>
      <c r="C1163" s="37"/>
      <c r="D1163" s="37"/>
      <c r="E1163" s="37"/>
      <c r="F1163" s="37"/>
      <c r="G1163" s="37"/>
      <c r="H1163" s="37"/>
      <c r="I1163" s="37"/>
      <c r="J1163" s="37"/>
    </row>
    <row r="1164" spans="1:10" s="11" customFormat="1">
      <c r="A1164" s="37"/>
      <c r="B1164" s="37"/>
      <c r="C1164" s="37"/>
      <c r="D1164" s="37"/>
      <c r="E1164" s="37"/>
      <c r="F1164" s="37"/>
      <c r="G1164" s="37"/>
      <c r="H1164" s="37"/>
      <c r="I1164" s="37"/>
      <c r="J1164" s="37"/>
    </row>
    <row r="1165" spans="1:10" s="11" customFormat="1">
      <c r="A1165" s="37"/>
      <c r="B1165" s="37"/>
      <c r="C1165" s="37"/>
      <c r="D1165" s="37"/>
      <c r="E1165" s="37"/>
      <c r="F1165" s="37"/>
      <c r="G1165" s="37"/>
      <c r="H1165" s="37"/>
      <c r="I1165" s="37"/>
      <c r="J1165" s="37"/>
    </row>
    <row r="1166" spans="1:10" s="11" customFormat="1">
      <c r="A1166" s="37"/>
      <c r="B1166" s="37"/>
      <c r="C1166" s="37"/>
      <c r="D1166" s="37"/>
      <c r="E1166" s="37"/>
      <c r="F1166" s="37"/>
      <c r="G1166" s="37"/>
      <c r="H1166" s="37"/>
      <c r="I1166" s="37"/>
      <c r="J1166" s="37"/>
    </row>
    <row r="1167" spans="1:10" s="11" customFormat="1">
      <c r="A1167" s="37"/>
      <c r="B1167" s="37"/>
      <c r="C1167" s="37"/>
      <c r="D1167" s="37"/>
      <c r="E1167" s="37"/>
      <c r="F1167" s="37"/>
      <c r="G1167" s="37"/>
      <c r="H1167" s="37"/>
      <c r="I1167" s="37"/>
      <c r="J1167" s="37"/>
    </row>
    <row r="1168" spans="1:10" s="11" customFormat="1">
      <c r="A1168" s="37"/>
      <c r="B1168" s="37"/>
      <c r="C1168" s="37"/>
      <c r="D1168" s="37"/>
      <c r="E1168" s="37"/>
      <c r="F1168" s="37"/>
      <c r="G1168" s="37"/>
      <c r="H1168" s="37"/>
      <c r="I1168" s="37"/>
      <c r="J1168" s="37"/>
    </row>
    <row r="1169" spans="1:10" s="11" customFormat="1">
      <c r="A1169" s="37"/>
      <c r="B1169" s="37"/>
      <c r="C1169" s="37"/>
      <c r="D1169" s="37"/>
      <c r="E1169" s="37"/>
      <c r="F1169" s="37"/>
      <c r="G1169" s="37"/>
      <c r="H1169" s="37"/>
      <c r="I1169" s="37"/>
      <c r="J1169" s="37"/>
    </row>
    <row r="1170" spans="1:10" s="11" customFormat="1">
      <c r="A1170" s="37"/>
      <c r="B1170" s="37"/>
      <c r="C1170" s="37"/>
      <c r="D1170" s="37"/>
      <c r="E1170" s="37"/>
      <c r="F1170" s="37"/>
      <c r="G1170" s="37"/>
      <c r="H1170" s="37"/>
      <c r="I1170" s="37"/>
      <c r="J1170" s="37"/>
    </row>
    <row r="1171" spans="1:10" s="11" customFormat="1">
      <c r="A1171" s="37"/>
      <c r="B1171" s="37"/>
      <c r="C1171" s="37"/>
      <c r="D1171" s="37"/>
      <c r="E1171" s="37"/>
      <c r="F1171" s="37"/>
      <c r="G1171" s="37"/>
      <c r="H1171" s="37"/>
      <c r="I1171" s="37"/>
      <c r="J1171" s="37"/>
    </row>
    <row r="1172" spans="1:10" s="11" customFormat="1">
      <c r="A1172" s="37"/>
      <c r="B1172" s="37"/>
      <c r="C1172" s="37"/>
      <c r="D1172" s="37"/>
      <c r="E1172" s="37"/>
      <c r="F1172" s="37"/>
      <c r="G1172" s="37"/>
      <c r="H1172" s="37"/>
      <c r="I1172" s="37"/>
      <c r="J1172" s="37"/>
    </row>
    <row r="1173" spans="1:10" s="11" customFormat="1">
      <c r="A1173" s="37"/>
      <c r="B1173" s="37"/>
      <c r="C1173" s="37"/>
      <c r="D1173" s="37"/>
      <c r="E1173" s="37"/>
      <c r="F1173" s="37"/>
      <c r="G1173" s="37"/>
      <c r="H1173" s="37"/>
      <c r="I1173" s="37"/>
      <c r="J1173" s="37"/>
    </row>
    <row r="1174" spans="1:10" s="11" customFormat="1">
      <c r="A1174" s="37"/>
      <c r="B1174" s="37"/>
      <c r="C1174" s="37"/>
      <c r="D1174" s="37"/>
      <c r="E1174" s="37"/>
      <c r="F1174" s="37"/>
      <c r="G1174" s="37"/>
      <c r="H1174" s="37"/>
      <c r="I1174" s="37"/>
      <c r="J1174" s="37"/>
    </row>
    <row r="1175" spans="1:10" s="11" customFormat="1">
      <c r="A1175" s="37"/>
      <c r="B1175" s="37"/>
      <c r="C1175" s="37"/>
      <c r="D1175" s="37"/>
      <c r="E1175" s="37"/>
      <c r="F1175" s="37"/>
      <c r="G1175" s="37"/>
      <c r="H1175" s="37"/>
      <c r="I1175" s="37"/>
      <c r="J1175" s="37"/>
    </row>
    <row r="1176" spans="1:10" s="11" customFormat="1">
      <c r="A1176" s="37"/>
      <c r="B1176" s="37"/>
      <c r="C1176" s="37"/>
      <c r="D1176" s="37"/>
      <c r="E1176" s="37"/>
      <c r="F1176" s="37"/>
      <c r="G1176" s="37"/>
      <c r="H1176" s="37"/>
      <c r="I1176" s="37"/>
      <c r="J1176" s="37"/>
    </row>
    <row r="1177" spans="1:10" s="11" customFormat="1">
      <c r="A1177" s="37"/>
      <c r="B1177" s="37"/>
      <c r="C1177" s="37"/>
      <c r="D1177" s="37"/>
      <c r="E1177" s="37"/>
      <c r="F1177" s="37"/>
      <c r="G1177" s="37"/>
      <c r="H1177" s="37"/>
      <c r="I1177" s="37"/>
      <c r="J1177" s="37"/>
    </row>
    <row r="1178" spans="1:10" s="11" customFormat="1">
      <c r="A1178" s="37"/>
      <c r="B1178" s="37"/>
      <c r="C1178" s="37"/>
      <c r="D1178" s="37"/>
      <c r="E1178" s="37"/>
      <c r="F1178" s="37"/>
      <c r="G1178" s="37"/>
      <c r="H1178" s="37"/>
      <c r="I1178" s="37"/>
      <c r="J1178" s="37"/>
    </row>
    <row r="1179" spans="1:10" s="11" customFormat="1">
      <c r="A1179" s="37"/>
      <c r="B1179" s="37"/>
      <c r="C1179" s="37"/>
      <c r="D1179" s="37"/>
      <c r="E1179" s="37"/>
      <c r="F1179" s="37"/>
      <c r="G1179" s="37"/>
      <c r="H1179" s="37"/>
      <c r="I1179" s="37"/>
      <c r="J1179" s="37"/>
    </row>
    <row r="1180" spans="1:10" s="11" customFormat="1">
      <c r="A1180" s="37"/>
      <c r="B1180" s="37"/>
      <c r="C1180" s="37"/>
      <c r="D1180" s="37"/>
      <c r="E1180" s="37"/>
      <c r="F1180" s="37"/>
      <c r="G1180" s="37"/>
      <c r="H1180" s="37"/>
      <c r="I1180" s="37"/>
      <c r="J1180" s="37"/>
    </row>
    <row r="1181" spans="1:10" s="11" customFormat="1">
      <c r="A1181" s="37"/>
      <c r="B1181" s="37"/>
      <c r="C1181" s="37"/>
      <c r="D1181" s="37"/>
      <c r="E1181" s="37"/>
      <c r="F1181" s="37"/>
      <c r="G1181" s="37"/>
      <c r="H1181" s="37"/>
      <c r="I1181" s="37"/>
      <c r="J1181" s="37"/>
    </row>
    <row r="1182" spans="1:10" s="11" customFormat="1">
      <c r="A1182" s="37"/>
      <c r="B1182" s="37"/>
      <c r="C1182" s="37"/>
      <c r="D1182" s="37"/>
      <c r="E1182" s="37"/>
      <c r="F1182" s="37"/>
      <c r="G1182" s="37"/>
      <c r="H1182" s="37"/>
      <c r="I1182" s="37"/>
      <c r="J1182" s="37"/>
    </row>
    <row r="1183" spans="1:10" s="11" customFormat="1">
      <c r="A1183" s="37"/>
      <c r="B1183" s="37"/>
      <c r="C1183" s="37"/>
      <c r="D1183" s="37"/>
      <c r="E1183" s="37"/>
      <c r="F1183" s="37"/>
      <c r="G1183" s="37"/>
      <c r="H1183" s="37"/>
      <c r="I1183" s="37"/>
      <c r="J1183" s="37"/>
    </row>
    <row r="1184" spans="1:10" s="11" customFormat="1">
      <c r="A1184" s="37"/>
      <c r="B1184" s="37"/>
      <c r="C1184" s="37"/>
      <c r="D1184" s="37"/>
      <c r="E1184" s="37"/>
      <c r="F1184" s="37"/>
      <c r="G1184" s="37"/>
      <c r="H1184" s="37"/>
      <c r="I1184" s="37"/>
      <c r="J1184" s="37"/>
    </row>
    <row r="1185" spans="1:10" s="11" customFormat="1">
      <c r="A1185" s="37"/>
      <c r="B1185" s="37"/>
      <c r="C1185" s="37"/>
      <c r="D1185" s="37"/>
      <c r="E1185" s="37"/>
      <c r="F1185" s="37"/>
      <c r="G1185" s="37"/>
      <c r="H1185" s="37"/>
      <c r="I1185" s="37"/>
      <c r="J1185" s="37"/>
    </row>
    <row r="1186" spans="1:10" s="11" customFormat="1">
      <c r="A1186" s="37"/>
      <c r="B1186" s="37"/>
      <c r="C1186" s="37"/>
      <c r="D1186" s="37"/>
      <c r="E1186" s="37"/>
      <c r="F1186" s="37"/>
      <c r="G1186" s="37"/>
      <c r="H1186" s="37"/>
      <c r="I1186" s="37"/>
      <c r="J1186" s="37"/>
    </row>
    <row r="1187" spans="1:10" s="11" customFormat="1">
      <c r="A1187" s="37"/>
      <c r="B1187" s="37"/>
      <c r="C1187" s="37"/>
      <c r="D1187" s="37"/>
      <c r="E1187" s="37"/>
      <c r="F1187" s="37"/>
      <c r="G1187" s="37"/>
      <c r="H1187" s="37"/>
      <c r="I1187" s="37"/>
      <c r="J1187" s="37"/>
    </row>
    <row r="1188" spans="1:10" s="11" customFormat="1">
      <c r="A1188" s="37"/>
      <c r="B1188" s="37"/>
      <c r="C1188" s="37"/>
      <c r="D1188" s="37"/>
      <c r="E1188" s="37"/>
      <c r="F1188" s="37"/>
      <c r="G1188" s="37"/>
      <c r="H1188" s="37"/>
      <c r="I1188" s="37"/>
      <c r="J1188" s="37"/>
    </row>
    <row r="1189" spans="1:10" s="11" customFormat="1">
      <c r="A1189" s="37"/>
      <c r="B1189" s="37"/>
      <c r="C1189" s="37"/>
      <c r="D1189" s="37"/>
      <c r="E1189" s="37"/>
      <c r="F1189" s="37"/>
      <c r="G1189" s="37"/>
      <c r="H1189" s="37"/>
      <c r="I1189" s="37"/>
      <c r="J1189" s="37"/>
    </row>
    <row r="1190" spans="1:10" s="11" customFormat="1">
      <c r="A1190" s="37"/>
      <c r="B1190" s="37"/>
      <c r="C1190" s="37"/>
      <c r="D1190" s="37"/>
      <c r="E1190" s="37"/>
      <c r="F1190" s="37"/>
      <c r="G1190" s="37"/>
      <c r="H1190" s="37"/>
      <c r="I1190" s="37"/>
      <c r="J1190" s="37"/>
    </row>
    <row r="1191" spans="1:10" s="11" customFormat="1">
      <c r="A1191" s="37"/>
      <c r="B1191" s="37"/>
      <c r="C1191" s="37"/>
      <c r="D1191" s="37"/>
      <c r="E1191" s="37"/>
      <c r="F1191" s="37"/>
      <c r="G1191" s="37"/>
      <c r="H1191" s="37"/>
      <c r="I1191" s="37"/>
      <c r="J1191" s="37"/>
    </row>
    <row r="1192" spans="1:10" s="11" customFormat="1">
      <c r="A1192" s="37"/>
      <c r="B1192" s="37"/>
      <c r="C1192" s="37"/>
      <c r="D1192" s="37"/>
      <c r="E1192" s="37"/>
      <c r="F1192" s="37"/>
      <c r="G1192" s="37"/>
      <c r="H1192" s="37"/>
      <c r="I1192" s="37"/>
      <c r="J1192" s="37"/>
    </row>
    <row r="1193" spans="1:10" s="11" customFormat="1">
      <c r="A1193" s="37"/>
      <c r="B1193" s="37"/>
      <c r="C1193" s="37"/>
      <c r="D1193" s="37"/>
      <c r="E1193" s="37"/>
      <c r="F1193" s="37"/>
      <c r="G1193" s="37"/>
      <c r="H1193" s="37"/>
      <c r="I1193" s="37"/>
      <c r="J1193" s="37"/>
    </row>
    <row r="1194" spans="1:10" s="11" customFormat="1">
      <c r="A1194" s="37"/>
      <c r="B1194" s="37"/>
      <c r="C1194" s="37"/>
      <c r="D1194" s="37"/>
      <c r="E1194" s="37"/>
      <c r="F1194" s="37"/>
      <c r="G1194" s="37"/>
      <c r="H1194" s="37"/>
      <c r="I1194" s="37"/>
      <c r="J1194" s="37"/>
    </row>
    <row r="1195" spans="1:10" s="11" customFormat="1">
      <c r="A1195" s="37"/>
      <c r="B1195" s="37"/>
      <c r="C1195" s="37"/>
      <c r="D1195" s="37"/>
      <c r="E1195" s="37"/>
      <c r="F1195" s="37"/>
      <c r="G1195" s="37"/>
      <c r="H1195" s="37"/>
      <c r="I1195" s="37"/>
      <c r="J1195" s="37"/>
    </row>
    <row r="1196" spans="1:10" s="11" customFormat="1">
      <c r="A1196" s="37"/>
      <c r="B1196" s="37"/>
      <c r="C1196" s="37"/>
      <c r="D1196" s="37"/>
      <c r="E1196" s="37"/>
      <c r="F1196" s="37"/>
      <c r="G1196" s="37"/>
      <c r="H1196" s="37"/>
      <c r="I1196" s="37"/>
      <c r="J1196" s="37"/>
    </row>
    <row r="1197" spans="1:10" s="11" customFormat="1">
      <c r="A1197" s="37"/>
      <c r="B1197" s="37"/>
      <c r="C1197" s="37"/>
      <c r="D1197" s="37"/>
      <c r="E1197" s="37"/>
      <c r="F1197" s="37"/>
      <c r="G1197" s="37"/>
      <c r="H1197" s="37"/>
      <c r="I1197" s="37"/>
      <c r="J1197" s="37"/>
    </row>
    <row r="1198" spans="1:10" s="11" customFormat="1">
      <c r="A1198" s="37"/>
      <c r="B1198" s="37"/>
      <c r="C1198" s="37"/>
      <c r="D1198" s="37"/>
      <c r="E1198" s="37"/>
      <c r="F1198" s="37"/>
      <c r="G1198" s="37"/>
      <c r="H1198" s="37"/>
      <c r="I1198" s="37"/>
      <c r="J1198" s="37"/>
    </row>
    <row r="1199" spans="1:10" s="11" customFormat="1">
      <c r="A1199" s="37"/>
      <c r="B1199" s="37"/>
      <c r="C1199" s="37"/>
      <c r="D1199" s="37"/>
      <c r="E1199" s="37"/>
      <c r="F1199" s="37"/>
      <c r="G1199" s="37"/>
      <c r="H1199" s="37"/>
      <c r="I1199" s="37"/>
      <c r="J1199" s="37"/>
    </row>
    <row r="1200" spans="1:10" s="11" customFormat="1">
      <c r="A1200" s="37"/>
      <c r="B1200" s="37"/>
      <c r="C1200" s="37"/>
      <c r="D1200" s="37"/>
      <c r="E1200" s="37"/>
      <c r="F1200" s="37"/>
      <c r="G1200" s="37"/>
      <c r="H1200" s="37"/>
      <c r="I1200" s="37"/>
      <c r="J1200" s="37"/>
    </row>
    <row r="1201" spans="1:231" s="11" customFormat="1">
      <c r="A1201" s="37"/>
      <c r="B1201" s="37"/>
      <c r="C1201" s="37"/>
      <c r="D1201" s="37"/>
      <c r="E1201" s="37"/>
      <c r="F1201" s="37"/>
      <c r="G1201" s="37"/>
      <c r="H1201" s="37"/>
      <c r="I1201" s="37"/>
      <c r="J1201" s="37"/>
    </row>
    <row r="1202" spans="1:231" s="11" customFormat="1">
      <c r="A1202" s="37"/>
      <c r="B1202" s="37"/>
      <c r="C1202" s="37"/>
      <c r="D1202" s="37"/>
      <c r="E1202" s="37"/>
      <c r="F1202" s="37"/>
      <c r="G1202" s="37"/>
      <c r="H1202" s="37"/>
      <c r="I1202" s="37"/>
      <c r="J1202" s="37"/>
    </row>
    <row r="1203" spans="1:231" s="11" customFormat="1">
      <c r="A1203" s="37"/>
      <c r="B1203" s="37"/>
      <c r="C1203" s="37"/>
      <c r="D1203" s="37"/>
      <c r="E1203" s="37"/>
      <c r="F1203" s="37"/>
      <c r="G1203" s="37"/>
      <c r="H1203" s="37"/>
      <c r="I1203" s="37"/>
      <c r="J1203" s="37"/>
    </row>
    <row r="1204" spans="1:231" s="11" customFormat="1">
      <c r="A1204" s="37"/>
      <c r="B1204" s="37"/>
      <c r="C1204" s="37"/>
      <c r="D1204" s="37"/>
      <c r="E1204" s="37"/>
      <c r="F1204" s="37"/>
      <c r="G1204" s="37"/>
      <c r="H1204" s="37"/>
      <c r="I1204" s="37"/>
      <c r="J1204" s="37"/>
    </row>
    <row r="1205" spans="1:231" s="11" customFormat="1">
      <c r="A1205" s="37"/>
      <c r="B1205" s="37"/>
      <c r="C1205" s="37"/>
      <c r="D1205" s="37"/>
      <c r="E1205" s="37"/>
      <c r="F1205" s="37"/>
      <c r="G1205" s="37"/>
      <c r="H1205" s="37"/>
      <c r="I1205" s="37"/>
      <c r="J1205" s="37"/>
    </row>
    <row r="1206" spans="1:231" s="39" customFormat="1">
      <c r="A1206" s="38"/>
      <c r="B1206" s="38"/>
      <c r="C1206" s="38"/>
      <c r="D1206" s="38"/>
      <c r="E1206" s="38"/>
      <c r="F1206" s="38"/>
      <c r="G1206" s="38"/>
      <c r="H1206" s="38"/>
      <c r="I1206" s="38"/>
      <c r="J1206" s="38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  <c r="AB1206" s="11"/>
      <c r="AC1206" s="11"/>
      <c r="AD1206" s="11"/>
      <c r="AE1206" s="11"/>
      <c r="AF1206" s="11"/>
      <c r="AG1206" s="11"/>
      <c r="AH1206" s="11"/>
      <c r="AI1206" s="11"/>
      <c r="AJ1206" s="11"/>
      <c r="AK1206" s="11"/>
      <c r="AL1206" s="11"/>
      <c r="AM1206" s="11"/>
      <c r="AN1206" s="11"/>
      <c r="AO1206" s="11"/>
      <c r="AP1206" s="11"/>
      <c r="AQ1206" s="11"/>
      <c r="AR1206" s="11"/>
      <c r="AS1206" s="11"/>
      <c r="AT1206" s="11"/>
      <c r="AU1206" s="11"/>
      <c r="AV1206" s="11"/>
      <c r="AW1206" s="11"/>
      <c r="AX1206" s="11"/>
      <c r="AY1206" s="11"/>
      <c r="AZ1206" s="11"/>
      <c r="BA1206" s="11"/>
      <c r="BB1206" s="11"/>
      <c r="BC1206" s="11"/>
      <c r="BD1206" s="11"/>
      <c r="BE1206" s="11"/>
      <c r="BF1206" s="11"/>
      <c r="BG1206" s="11"/>
      <c r="BH1206" s="11"/>
      <c r="BI1206" s="11"/>
      <c r="BJ1206" s="11"/>
      <c r="BK1206" s="11"/>
      <c r="BL1206" s="11"/>
      <c r="BM1206" s="11"/>
      <c r="BN1206" s="11"/>
      <c r="BO1206" s="11"/>
      <c r="BP1206" s="11"/>
      <c r="BQ1206" s="11"/>
      <c r="BR1206" s="11"/>
      <c r="BS1206" s="11"/>
      <c r="BT1206" s="11"/>
      <c r="BU1206" s="11"/>
      <c r="BV1206" s="11"/>
      <c r="BW1206" s="11"/>
      <c r="BX1206" s="11"/>
      <c r="BY1206" s="11"/>
      <c r="BZ1206" s="11"/>
      <c r="CA1206" s="11"/>
      <c r="CB1206" s="11"/>
      <c r="CC1206" s="11"/>
      <c r="CD1206" s="11"/>
      <c r="CE1206" s="11"/>
      <c r="CF1206" s="11"/>
      <c r="CG1206" s="11"/>
      <c r="CH1206" s="11"/>
      <c r="CI1206" s="11"/>
      <c r="CJ1206" s="11"/>
      <c r="CK1206" s="11"/>
      <c r="CL1206" s="11"/>
      <c r="CM1206" s="11"/>
      <c r="CN1206" s="11"/>
      <c r="CO1206" s="11"/>
      <c r="CP1206" s="11"/>
      <c r="CQ1206" s="11"/>
      <c r="CR1206" s="11"/>
      <c r="CS1206" s="11"/>
      <c r="CT1206" s="11"/>
      <c r="CU1206" s="11"/>
      <c r="CV1206" s="11"/>
      <c r="CW1206" s="11"/>
      <c r="CX1206" s="11"/>
      <c r="CY1206" s="11"/>
      <c r="CZ1206" s="11"/>
      <c r="DA1206" s="11"/>
      <c r="DB1206" s="11"/>
      <c r="DC1206" s="11"/>
      <c r="DD1206" s="11"/>
      <c r="DE1206" s="11"/>
      <c r="DF1206" s="11"/>
      <c r="DG1206" s="11"/>
      <c r="DH1206" s="11"/>
      <c r="DI1206" s="11"/>
      <c r="DJ1206" s="11"/>
      <c r="DK1206" s="11"/>
      <c r="DL1206" s="11"/>
      <c r="DM1206" s="11"/>
      <c r="DN1206" s="11"/>
      <c r="DO1206" s="11"/>
      <c r="DP1206" s="11"/>
      <c r="DQ1206" s="11"/>
      <c r="DR1206" s="11"/>
      <c r="DS1206" s="11"/>
      <c r="DT1206" s="11"/>
      <c r="DU1206" s="11"/>
      <c r="DV1206" s="11"/>
      <c r="DW1206" s="11"/>
      <c r="DX1206" s="11"/>
      <c r="DY1206" s="11"/>
      <c r="DZ1206" s="11"/>
      <c r="EA1206" s="11"/>
      <c r="EB1206" s="11"/>
      <c r="EC1206" s="11"/>
      <c r="ED1206" s="11"/>
      <c r="EE1206" s="11"/>
      <c r="EF1206" s="11"/>
      <c r="EG1206" s="11"/>
      <c r="EH1206" s="11"/>
      <c r="EI1206" s="11"/>
      <c r="EJ1206" s="11"/>
      <c r="EK1206" s="11"/>
      <c r="EL1206" s="11"/>
      <c r="EM1206" s="11"/>
      <c r="EN1206" s="11"/>
      <c r="EO1206" s="11"/>
      <c r="EP1206" s="11"/>
      <c r="EQ1206" s="11"/>
      <c r="ER1206" s="11"/>
      <c r="ES1206" s="11"/>
      <c r="ET1206" s="11"/>
      <c r="EU1206" s="11"/>
      <c r="EV1206" s="11"/>
      <c r="EW1206" s="11"/>
      <c r="EX1206" s="11"/>
      <c r="EY1206" s="11"/>
      <c r="EZ1206" s="11"/>
      <c r="FA1206" s="11"/>
      <c r="FB1206" s="11"/>
      <c r="FC1206" s="11"/>
      <c r="FD1206" s="11"/>
      <c r="FE1206" s="11"/>
      <c r="FF1206" s="11"/>
      <c r="FG1206" s="11"/>
      <c r="FH1206" s="11"/>
      <c r="FI1206" s="11"/>
      <c r="FJ1206" s="11"/>
      <c r="FK1206" s="11"/>
      <c r="FL1206" s="11"/>
      <c r="FM1206" s="11"/>
      <c r="FN1206" s="11"/>
      <c r="FO1206" s="11"/>
      <c r="FP1206" s="11"/>
      <c r="FQ1206" s="11"/>
      <c r="FR1206" s="11"/>
      <c r="FS1206" s="11"/>
      <c r="FT1206" s="11"/>
      <c r="FU1206" s="11"/>
      <c r="FV1206" s="11"/>
      <c r="FW1206" s="11"/>
      <c r="FX1206" s="11"/>
      <c r="FY1206" s="11"/>
      <c r="FZ1206" s="11"/>
      <c r="GA1206" s="11"/>
      <c r="GB1206" s="11"/>
      <c r="GC1206" s="11"/>
      <c r="GD1206" s="11"/>
      <c r="GE1206" s="11"/>
      <c r="GF1206" s="11"/>
      <c r="GG1206" s="11"/>
      <c r="GH1206" s="11"/>
      <c r="GI1206" s="11"/>
      <c r="GJ1206" s="11"/>
      <c r="GK1206" s="11"/>
      <c r="GL1206" s="11"/>
      <c r="GM1206" s="11"/>
      <c r="GN1206" s="11"/>
      <c r="GO1206" s="11"/>
      <c r="GP1206" s="11"/>
      <c r="GQ1206" s="11"/>
      <c r="GR1206" s="11"/>
      <c r="GS1206" s="11"/>
      <c r="GT1206" s="11"/>
      <c r="GU1206" s="11"/>
      <c r="GV1206" s="11"/>
      <c r="GW1206" s="11"/>
      <c r="GX1206" s="11"/>
      <c r="GY1206" s="11"/>
      <c r="GZ1206" s="11"/>
      <c r="HA1206" s="11"/>
      <c r="HB1206" s="11"/>
      <c r="HC1206" s="11"/>
      <c r="HD1206" s="11"/>
      <c r="HE1206" s="11"/>
      <c r="HF1206" s="11"/>
      <c r="HG1206" s="11"/>
      <c r="HH1206" s="11"/>
      <c r="HI1206" s="11"/>
      <c r="HJ1206" s="11"/>
      <c r="HK1206" s="11"/>
      <c r="HL1206" s="11"/>
      <c r="HM1206" s="11"/>
      <c r="HN1206" s="11"/>
      <c r="HO1206" s="11"/>
      <c r="HP1206" s="11"/>
      <c r="HQ1206" s="11"/>
      <c r="HR1206" s="11"/>
      <c r="HS1206" s="11"/>
      <c r="HT1206" s="11"/>
      <c r="HU1206" s="11"/>
      <c r="HV1206" s="11"/>
      <c r="HW1206" s="11"/>
    </row>
  </sheetData>
  <sheetProtection algorithmName="SHA-512" hashValue="Ux7ZctEkYLZND6q33A8I06fhUh9QWSDtou5Dl6ljDX/WTPZ5Z0KD/gBCF5zeqk/SzEKA5I7HfbxRWrROitTcgg==" saltValue="CPy4tbLCVN2H7SMBLwDCXQ==" spinCount="100000" sheet="1" objects="1" scenarios="1"/>
  <protectedRanges>
    <protectedRange algorithmName="SHA-512" hashValue="iJFNu3EC6b8hwlz6iOlCTbsQLDzI4Fc6U9J7uSBSZHOzU9cLRUtDmB26Cri2PZUIUmWQvF8zqvuDZYd5bei7+Q==" saltValue="jNejwPr4hT3hRihl1Fh6Fg==" spinCount="100000" sqref="K1:O358" name="Rango2"/>
  </protectedRanges>
  <autoFilter ref="A1:JA357" xr:uid="{82DD0AF2-A833-42A2-815B-9C69E3504ADF}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2022-02-24T20:43:54Z</dcterms:created>
  <dcterms:modified xsi:type="dcterms:W3CDTF">2022-02-24T20:59:32Z</dcterms:modified>
</cp:coreProperties>
</file>