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2022\LP05\"/>
    </mc:Choice>
  </mc:AlternateContent>
  <xr:revisionPtr revIDLastSave="0" documentId="13_ncr:1_{FB91B9C0-26EF-460F-B529-2792D619BE10}" xr6:coauthVersionLast="47" xr6:coauthVersionMax="47" xr10:uidLastSave="{00000000-0000-0000-0000-000000000000}"/>
  <bookViews>
    <workbookView xWindow="-120" yWindow="-120" windowWidth="20730" windowHeight="11160" xr2:uid="{2DCB6E2C-EACD-436E-99D0-ECB1E8EB22D9}"/>
  </bookViews>
  <sheets>
    <sheet name="LP05-2022"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 i="1" l="1"/>
  <c r="O3" i="1" s="1"/>
  <c r="N4" i="1"/>
  <c r="N5" i="1"/>
  <c r="N6" i="1"/>
  <c r="O6" i="1" s="1"/>
  <c r="P6" i="1" s="1"/>
  <c r="N7" i="1"/>
  <c r="N8" i="1"/>
  <c r="N9" i="1"/>
  <c r="N10" i="1"/>
  <c r="N11" i="1"/>
  <c r="O11" i="1" s="1"/>
  <c r="N12" i="1"/>
  <c r="N13" i="1"/>
  <c r="N14" i="1"/>
  <c r="O14" i="1" s="1"/>
  <c r="N15" i="1"/>
  <c r="O15" i="1" s="1"/>
  <c r="P15" i="1"/>
  <c r="N16" i="1"/>
  <c r="N17" i="1"/>
  <c r="N18" i="1"/>
  <c r="O18" i="1"/>
  <c r="P18" i="1"/>
  <c r="N19" i="1"/>
  <c r="O19" i="1" s="1"/>
  <c r="N20" i="1"/>
  <c r="N21" i="1"/>
  <c r="N22" i="1"/>
  <c r="O22" i="1" s="1"/>
  <c r="P22" i="1" s="1"/>
  <c r="N23" i="1"/>
  <c r="N24" i="1"/>
  <c r="N25" i="1"/>
  <c r="O25" i="1" s="1"/>
  <c r="N26" i="1"/>
  <c r="O26" i="1"/>
  <c r="P26" i="1" s="1"/>
  <c r="N27" i="1"/>
  <c r="O27" i="1" s="1"/>
  <c r="P27" i="1" s="1"/>
  <c r="N28" i="1"/>
  <c r="N29" i="1"/>
  <c r="O29" i="1"/>
  <c r="N30" i="1"/>
  <c r="O30" i="1" s="1"/>
  <c r="P30" i="1" s="1"/>
  <c r="N31" i="1"/>
  <c r="O31" i="1" s="1"/>
  <c r="P31" i="1" s="1"/>
  <c r="N32" i="1"/>
  <c r="N33" i="1"/>
  <c r="O33" i="1" s="1"/>
  <c r="N34" i="1"/>
  <c r="O34" i="1"/>
  <c r="P34" i="1" s="1"/>
  <c r="N35" i="1"/>
  <c r="O35" i="1" s="1"/>
  <c r="P35" i="1" s="1"/>
  <c r="N36" i="1"/>
  <c r="N37" i="1"/>
  <c r="O37" i="1"/>
  <c r="N38" i="1"/>
  <c r="O38" i="1" s="1"/>
  <c r="P38" i="1" s="1"/>
  <c r="N39" i="1"/>
  <c r="O39" i="1" s="1"/>
  <c r="P39" i="1" s="1"/>
  <c r="N40" i="1"/>
  <c r="N41" i="1"/>
  <c r="O41" i="1" s="1"/>
  <c r="N42" i="1"/>
  <c r="O42" i="1"/>
  <c r="P42" i="1" s="1"/>
  <c r="N43" i="1"/>
  <c r="O43" i="1" s="1"/>
  <c r="P43" i="1" s="1"/>
  <c r="N44" i="1"/>
  <c r="N45" i="1"/>
  <c r="O45" i="1"/>
  <c r="N46" i="1"/>
  <c r="O46" i="1" s="1"/>
  <c r="P46" i="1" s="1"/>
  <c r="N47" i="1"/>
  <c r="O47" i="1" s="1"/>
  <c r="P47" i="1" s="1"/>
  <c r="N48" i="1"/>
  <c r="N49" i="1"/>
  <c r="O49" i="1" s="1"/>
  <c r="N50" i="1"/>
  <c r="O50" i="1"/>
  <c r="P50" i="1" s="1"/>
  <c r="N51" i="1"/>
  <c r="O51" i="1" s="1"/>
  <c r="P51" i="1" s="1"/>
  <c r="N52" i="1"/>
  <c r="N53" i="1"/>
  <c r="O53" i="1"/>
  <c r="N54" i="1"/>
  <c r="O54" i="1" s="1"/>
  <c r="P54" i="1" s="1"/>
  <c r="N55" i="1"/>
  <c r="O55" i="1" s="1"/>
  <c r="P55" i="1" s="1"/>
  <c r="N56" i="1"/>
  <c r="N57" i="1"/>
  <c r="O57" i="1" s="1"/>
  <c r="N58" i="1"/>
  <c r="O58" i="1"/>
  <c r="P58" i="1" s="1"/>
  <c r="N59" i="1"/>
  <c r="O59" i="1" s="1"/>
  <c r="P59" i="1" s="1"/>
  <c r="N60" i="1"/>
  <c r="N61" i="1"/>
  <c r="O61" i="1"/>
  <c r="N62" i="1"/>
  <c r="O62" i="1" s="1"/>
  <c r="P62" i="1" s="1"/>
  <c r="N63" i="1"/>
  <c r="O63" i="1" s="1"/>
  <c r="P63" i="1" s="1"/>
  <c r="N64" i="1"/>
  <c r="N65" i="1"/>
  <c r="O65" i="1" s="1"/>
  <c r="N66" i="1"/>
  <c r="O66" i="1"/>
  <c r="P66" i="1" s="1"/>
  <c r="N67" i="1"/>
  <c r="O67" i="1" s="1"/>
  <c r="P67" i="1" s="1"/>
  <c r="N68" i="1"/>
  <c r="N69" i="1"/>
  <c r="O69" i="1"/>
  <c r="N70" i="1"/>
  <c r="O70" i="1" s="1"/>
  <c r="P70" i="1" s="1"/>
  <c r="N71" i="1"/>
  <c r="O71" i="1" s="1"/>
  <c r="P71" i="1" s="1"/>
  <c r="N72" i="1"/>
  <c r="N73" i="1"/>
  <c r="O73" i="1" s="1"/>
  <c r="N74" i="1"/>
  <c r="O74" i="1"/>
  <c r="P74" i="1" s="1"/>
  <c r="N75" i="1"/>
  <c r="O75" i="1" s="1"/>
  <c r="P75" i="1" s="1"/>
  <c r="N76" i="1"/>
  <c r="N77" i="1"/>
  <c r="O77" i="1"/>
  <c r="N78" i="1"/>
  <c r="O78" i="1" s="1"/>
  <c r="P78" i="1" s="1"/>
  <c r="N79" i="1"/>
  <c r="O79" i="1" s="1"/>
  <c r="P79" i="1" s="1"/>
  <c r="N80" i="1"/>
  <c r="N81" i="1"/>
  <c r="O81" i="1" s="1"/>
  <c r="N82" i="1"/>
  <c r="O82" i="1"/>
  <c r="P82" i="1" s="1"/>
  <c r="N83" i="1"/>
  <c r="O83" i="1" s="1"/>
  <c r="P83" i="1" s="1"/>
  <c r="N84" i="1"/>
  <c r="N85" i="1"/>
  <c r="O85" i="1"/>
  <c r="N86" i="1"/>
  <c r="O86" i="1" s="1"/>
  <c r="P86" i="1" s="1"/>
  <c r="N87" i="1"/>
  <c r="O87" i="1" s="1"/>
  <c r="P87" i="1" s="1"/>
  <c r="N88" i="1"/>
  <c r="N89" i="1"/>
  <c r="O89" i="1" s="1"/>
  <c r="N90" i="1"/>
  <c r="O90" i="1"/>
  <c r="P90" i="1" s="1"/>
  <c r="N91" i="1"/>
  <c r="N92" i="1"/>
  <c r="N93" i="1"/>
  <c r="N94" i="1"/>
  <c r="O94" i="1"/>
  <c r="P94" i="1"/>
  <c r="N95" i="1"/>
  <c r="N96" i="1"/>
  <c r="N97" i="1"/>
  <c r="O97" i="1" s="1"/>
  <c r="N98" i="1"/>
  <c r="O98" i="1"/>
  <c r="P98" i="1" s="1"/>
  <c r="N99" i="1"/>
  <c r="N100" i="1"/>
  <c r="N101" i="1"/>
  <c r="N102" i="1"/>
  <c r="O102" i="1"/>
  <c r="P102" i="1"/>
  <c r="N103" i="1"/>
  <c r="N104" i="1"/>
  <c r="N105" i="1"/>
  <c r="O105" i="1" s="1"/>
  <c r="N106" i="1"/>
  <c r="O106" i="1"/>
  <c r="P106" i="1" s="1"/>
  <c r="N107" i="1"/>
  <c r="N108" i="1"/>
  <c r="N109" i="1"/>
  <c r="N110" i="1"/>
  <c r="O110" i="1"/>
  <c r="P110" i="1"/>
  <c r="N111" i="1"/>
  <c r="N112" i="1"/>
  <c r="N113" i="1"/>
  <c r="O113" i="1" s="1"/>
  <c r="N114" i="1"/>
  <c r="O114" i="1"/>
  <c r="P114" i="1" s="1"/>
  <c r="N115" i="1"/>
  <c r="O115" i="1" s="1"/>
  <c r="P115" i="1" s="1"/>
  <c r="N116" i="1"/>
  <c r="N117" i="1"/>
  <c r="O117" i="1"/>
  <c r="N118" i="1"/>
  <c r="O118" i="1" s="1"/>
  <c r="P118" i="1" s="1"/>
  <c r="N119" i="1"/>
  <c r="O119" i="1" s="1"/>
  <c r="P119" i="1" s="1"/>
  <c r="N120" i="1"/>
  <c r="N121" i="1"/>
  <c r="O121" i="1" s="1"/>
  <c r="N122" i="1"/>
  <c r="O122" i="1"/>
  <c r="P122" i="1" s="1"/>
  <c r="N123" i="1"/>
  <c r="O123" i="1" s="1"/>
  <c r="P123" i="1" s="1"/>
  <c r="N124" i="1"/>
  <c r="N125" i="1"/>
  <c r="O125" i="1"/>
  <c r="N126" i="1"/>
  <c r="O126" i="1" s="1"/>
  <c r="P126" i="1" s="1"/>
  <c r="N127" i="1"/>
  <c r="O127" i="1" s="1"/>
  <c r="P127" i="1" s="1"/>
  <c r="N128" i="1"/>
  <c r="N129" i="1"/>
  <c r="O129" i="1" s="1"/>
  <c r="N130" i="1"/>
  <c r="O130" i="1"/>
  <c r="P130" i="1" s="1"/>
  <c r="N131" i="1"/>
  <c r="O131" i="1" s="1"/>
  <c r="P131" i="1" s="1"/>
  <c r="N132" i="1"/>
  <c r="N133" i="1"/>
  <c r="O133" i="1"/>
  <c r="N134" i="1"/>
  <c r="O134" i="1" s="1"/>
  <c r="P134" i="1" s="1"/>
  <c r="N135" i="1"/>
  <c r="O135" i="1" s="1"/>
  <c r="P135" i="1" s="1"/>
  <c r="N136" i="1"/>
  <c r="N137" i="1"/>
  <c r="O137" i="1" s="1"/>
  <c r="N138" i="1"/>
  <c r="O138" i="1"/>
  <c r="P138" i="1" s="1"/>
  <c r="N139" i="1"/>
  <c r="O139" i="1" s="1"/>
  <c r="P139" i="1" s="1"/>
  <c r="N140" i="1"/>
  <c r="N141" i="1"/>
  <c r="O141" i="1"/>
  <c r="N142" i="1"/>
  <c r="O142" i="1" s="1"/>
  <c r="P142" i="1" s="1"/>
  <c r="N143" i="1"/>
  <c r="O143" i="1"/>
  <c r="P143" i="1" s="1"/>
  <c r="N144" i="1"/>
  <c r="N145" i="1"/>
  <c r="N146" i="1"/>
  <c r="O146" i="1" s="1"/>
  <c r="N147" i="1"/>
  <c r="O147" i="1" s="1"/>
  <c r="P147" i="1"/>
  <c r="N148" i="1"/>
  <c r="N149" i="1"/>
  <c r="N150" i="1"/>
  <c r="O150" i="1"/>
  <c r="P150" i="1"/>
  <c r="N151" i="1"/>
  <c r="O151" i="1"/>
  <c r="P151" i="1"/>
  <c r="N152" i="1"/>
  <c r="N153" i="1"/>
  <c r="O153" i="1"/>
  <c r="N154" i="1"/>
  <c r="O154" i="1"/>
  <c r="P154" i="1" s="1"/>
  <c r="N155" i="1"/>
  <c r="O155" i="1" s="1"/>
  <c r="P155" i="1" s="1"/>
  <c r="N156" i="1"/>
  <c r="N157" i="1"/>
  <c r="O157" i="1"/>
  <c r="N158" i="1"/>
  <c r="O158" i="1"/>
  <c r="P158" i="1" s="1"/>
  <c r="N159" i="1"/>
  <c r="O159" i="1" s="1"/>
  <c r="P159" i="1" s="1"/>
  <c r="N160" i="1"/>
  <c r="N161" i="1"/>
  <c r="O161" i="1"/>
  <c r="N162" i="1"/>
  <c r="O162" i="1"/>
  <c r="P162" i="1" s="1"/>
  <c r="N163" i="1"/>
  <c r="O163" i="1" s="1"/>
  <c r="P163" i="1" s="1"/>
  <c r="N164" i="1"/>
  <c r="N165" i="1"/>
  <c r="N166" i="1"/>
  <c r="N167" i="1"/>
  <c r="O167" i="1" s="1"/>
  <c r="P167" i="1" s="1"/>
  <c r="N168" i="1"/>
  <c r="N169" i="1"/>
  <c r="O169" i="1"/>
  <c r="N170" i="1"/>
  <c r="O170" i="1"/>
  <c r="N171" i="1"/>
  <c r="O171" i="1" s="1"/>
  <c r="P171" i="1" s="1"/>
  <c r="N172" i="1"/>
  <c r="N173" i="1"/>
  <c r="O173" i="1" s="1"/>
  <c r="N174" i="1"/>
  <c r="O174" i="1"/>
  <c r="P174" i="1" s="1"/>
  <c r="N175" i="1"/>
  <c r="O175" i="1" s="1"/>
  <c r="P175" i="1" s="1"/>
  <c r="N176" i="1"/>
  <c r="O176" i="1" s="1"/>
  <c r="P176" i="1"/>
  <c r="N177" i="1"/>
  <c r="N178" i="1"/>
  <c r="O178" i="1" s="1"/>
  <c r="N179" i="1"/>
  <c r="O179" i="1" s="1"/>
  <c r="N180" i="1"/>
  <c r="O180" i="1"/>
  <c r="N181" i="1"/>
  <c r="O181" i="1" s="1"/>
  <c r="N182" i="1"/>
  <c r="O182" i="1"/>
  <c r="P182" i="1" s="1"/>
  <c r="N183" i="1"/>
  <c r="N184" i="1"/>
  <c r="N185" i="1"/>
  <c r="N186" i="1"/>
  <c r="O186" i="1"/>
  <c r="P186" i="1"/>
  <c r="N187" i="1"/>
  <c r="O187" i="1" s="1"/>
  <c r="N188" i="1"/>
  <c r="O188" i="1"/>
  <c r="N189" i="1"/>
  <c r="O189" i="1" s="1"/>
  <c r="N190" i="1"/>
  <c r="O190" i="1"/>
  <c r="P190" i="1" s="1"/>
  <c r="N191" i="1"/>
  <c r="O191" i="1" s="1"/>
  <c r="P191" i="1"/>
  <c r="N192" i="1"/>
  <c r="N193" i="1"/>
  <c r="O193" i="1"/>
  <c r="P193" i="1"/>
  <c r="N194" i="1"/>
  <c r="O194" i="1"/>
  <c r="P194" i="1"/>
  <c r="N195" i="1"/>
  <c r="O195" i="1" s="1"/>
  <c r="N196" i="1"/>
  <c r="O196" i="1"/>
  <c r="N197" i="1"/>
  <c r="O197" i="1" s="1"/>
  <c r="N198" i="1"/>
  <c r="O198" i="1" s="1"/>
  <c r="P198" i="1" s="1"/>
  <c r="N199" i="1"/>
  <c r="O199" i="1" s="1"/>
  <c r="P199" i="1"/>
  <c r="N200" i="1"/>
  <c r="N201" i="1"/>
  <c r="O201" i="1"/>
  <c r="P201" i="1"/>
  <c r="N202" i="1"/>
  <c r="N203" i="1"/>
  <c r="O203" i="1" s="1"/>
  <c r="N204" i="1"/>
  <c r="O204" i="1" s="1"/>
  <c r="N205" i="1"/>
  <c r="O205" i="1" s="1"/>
  <c r="N206" i="1"/>
  <c r="O206" i="1"/>
  <c r="P206" i="1" s="1"/>
  <c r="N207" i="1"/>
  <c r="O207" i="1" s="1"/>
  <c r="P207" i="1"/>
  <c r="N208" i="1"/>
  <c r="N209" i="1"/>
  <c r="N210" i="1"/>
  <c r="O210" i="1"/>
  <c r="N211" i="1"/>
  <c r="O211" i="1" s="1"/>
  <c r="N212" i="1"/>
  <c r="O212" i="1" s="1"/>
  <c r="N213" i="1"/>
  <c r="O213" i="1" s="1"/>
  <c r="N214" i="1"/>
  <c r="O214" i="1"/>
  <c r="P214" i="1" s="1"/>
  <c r="N215" i="1"/>
  <c r="N216" i="1"/>
  <c r="N217" i="1"/>
  <c r="O217" i="1"/>
  <c r="N218" i="1"/>
  <c r="O218" i="1"/>
  <c r="P218" i="1" s="1"/>
  <c r="N219" i="1"/>
  <c r="O219" i="1" s="1"/>
  <c r="N220" i="1"/>
  <c r="O220" i="1"/>
  <c r="N221" i="1"/>
  <c r="O221" i="1" s="1"/>
  <c r="N222" i="1"/>
  <c r="O222" i="1"/>
  <c r="P222" i="1" s="1"/>
  <c r="N223" i="1"/>
  <c r="O223" i="1" s="1"/>
  <c r="N224" i="1"/>
  <c r="N225" i="1"/>
  <c r="O225" i="1"/>
  <c r="P225" i="1" s="1"/>
  <c r="N226" i="1"/>
  <c r="O226" i="1"/>
  <c r="P226" i="1"/>
  <c r="N227" i="1"/>
  <c r="O227" i="1" s="1"/>
  <c r="N228" i="1"/>
  <c r="O228" i="1"/>
  <c r="N229" i="1"/>
  <c r="O229" i="1" s="1"/>
  <c r="N230" i="1"/>
  <c r="O230" i="1" s="1"/>
  <c r="P230" i="1" s="1"/>
  <c r="N231" i="1"/>
  <c r="O231" i="1" s="1"/>
  <c r="P231" i="1"/>
  <c r="N232" i="1"/>
  <c r="N233" i="1"/>
  <c r="O233" i="1"/>
  <c r="P233" i="1"/>
  <c r="N234" i="1"/>
  <c r="N235" i="1"/>
  <c r="O235" i="1" s="1"/>
  <c r="N236" i="1"/>
  <c r="O236" i="1" s="1"/>
  <c r="N237" i="1"/>
  <c r="O237" i="1" s="1"/>
  <c r="N238" i="1"/>
  <c r="O238" i="1" s="1"/>
  <c r="P238" i="1" s="1"/>
  <c r="N239" i="1"/>
  <c r="O239" i="1" s="1"/>
  <c r="P239" i="1"/>
  <c r="N240" i="1"/>
  <c r="N241" i="1"/>
  <c r="N242" i="1"/>
  <c r="N243" i="1"/>
  <c r="O243" i="1" s="1"/>
  <c r="N244" i="1"/>
  <c r="O244" i="1"/>
  <c r="N245" i="1"/>
  <c r="O245" i="1" s="1"/>
  <c r="N246" i="1"/>
  <c r="O246" i="1"/>
  <c r="P246" i="1" s="1"/>
  <c r="N247" i="1"/>
  <c r="O247" i="1" s="1"/>
  <c r="N248" i="1"/>
  <c r="N249" i="1"/>
  <c r="O249" i="1" s="1"/>
  <c r="P249" i="1" s="1"/>
  <c r="N250" i="1"/>
  <c r="O250" i="1"/>
  <c r="P250" i="1" s="1"/>
  <c r="N251" i="1"/>
  <c r="O251" i="1" s="1"/>
  <c r="N252" i="1"/>
  <c r="O252" i="1" s="1"/>
  <c r="N253" i="1"/>
  <c r="O253" i="1" s="1"/>
  <c r="N254" i="1"/>
  <c r="N255" i="1"/>
  <c r="O255" i="1" s="1"/>
  <c r="P255" i="1" s="1"/>
  <c r="N256" i="1"/>
  <c r="O256" i="1" s="1"/>
  <c r="P256" i="1" s="1"/>
  <c r="N257" i="1"/>
  <c r="O257" i="1" s="1"/>
  <c r="N258" i="1"/>
  <c r="O258" i="1"/>
  <c r="N259" i="1"/>
  <c r="O259" i="1" s="1"/>
  <c r="P259" i="1" s="1"/>
  <c r="N260" i="1"/>
  <c r="O260" i="1"/>
  <c r="P260" i="1" s="1"/>
  <c r="N261" i="1"/>
  <c r="O261" i="1" s="1"/>
  <c r="N262" i="1"/>
  <c r="N263" i="1"/>
  <c r="O263" i="1" s="1"/>
  <c r="P263" i="1" s="1"/>
  <c r="N264" i="1"/>
  <c r="O264" i="1"/>
  <c r="P264" i="1" s="1"/>
  <c r="N265" i="1"/>
  <c r="O265" i="1" s="1"/>
  <c r="N266" i="1"/>
  <c r="O266" i="1"/>
  <c r="N267" i="1"/>
  <c r="O267" i="1" s="1"/>
  <c r="P267" i="1" s="1"/>
  <c r="N268" i="1"/>
  <c r="O268" i="1"/>
  <c r="P268" i="1" s="1"/>
  <c r="N269" i="1"/>
  <c r="O269" i="1" s="1"/>
  <c r="N270" i="1"/>
  <c r="N271" i="1"/>
  <c r="O271" i="1" s="1"/>
  <c r="P271" i="1" s="1"/>
  <c r="N272" i="1"/>
  <c r="O272" i="1" s="1"/>
  <c r="P272" i="1" s="1"/>
  <c r="N273" i="1"/>
  <c r="O273" i="1" s="1"/>
  <c r="N274" i="1"/>
  <c r="O274" i="1"/>
  <c r="N275" i="1"/>
  <c r="O275" i="1" s="1"/>
  <c r="P275" i="1" s="1"/>
  <c r="N276" i="1"/>
  <c r="O276" i="1"/>
  <c r="P276" i="1" s="1"/>
  <c r="N277" i="1"/>
  <c r="O277" i="1" s="1"/>
  <c r="N278" i="1"/>
  <c r="N279" i="1"/>
  <c r="O279" i="1" s="1"/>
  <c r="P279" i="1" s="1"/>
  <c r="N280" i="1"/>
  <c r="O280" i="1"/>
  <c r="P280" i="1" s="1"/>
  <c r="N281" i="1"/>
  <c r="O281" i="1" s="1"/>
  <c r="N282" i="1"/>
  <c r="O282" i="1"/>
  <c r="N283" i="1"/>
  <c r="O283" i="1" s="1"/>
  <c r="P283" i="1" s="1"/>
  <c r="N284" i="1"/>
  <c r="O284" i="1"/>
  <c r="P284" i="1" s="1"/>
  <c r="N285" i="1"/>
  <c r="O285" i="1" s="1"/>
  <c r="N286" i="1"/>
  <c r="N287" i="1"/>
  <c r="O287" i="1" s="1"/>
  <c r="P287" i="1" s="1"/>
  <c r="N288" i="1"/>
  <c r="O288" i="1" s="1"/>
  <c r="P288" i="1" s="1"/>
  <c r="N289" i="1"/>
  <c r="O289" i="1" s="1"/>
  <c r="N290" i="1"/>
  <c r="O290" i="1"/>
  <c r="N291" i="1"/>
  <c r="O291" i="1" s="1"/>
  <c r="P291" i="1" s="1"/>
  <c r="N292" i="1"/>
  <c r="O292" i="1"/>
  <c r="P292" i="1" s="1"/>
  <c r="N293" i="1"/>
  <c r="O293" i="1" s="1"/>
  <c r="N294" i="1"/>
  <c r="N295" i="1"/>
  <c r="O295" i="1" s="1"/>
  <c r="P295" i="1" s="1"/>
  <c r="N296" i="1"/>
  <c r="O296" i="1"/>
  <c r="P296" i="1" s="1"/>
  <c r="N297" i="1"/>
  <c r="O297" i="1" s="1"/>
  <c r="N298" i="1"/>
  <c r="O298" i="1"/>
  <c r="N299" i="1"/>
  <c r="O299" i="1" s="1"/>
  <c r="P299" i="1" s="1"/>
  <c r="N300" i="1"/>
  <c r="O300" i="1"/>
  <c r="P300" i="1" s="1"/>
  <c r="N301" i="1"/>
  <c r="O301" i="1" s="1"/>
  <c r="N302" i="1"/>
  <c r="N303" i="1"/>
  <c r="O303" i="1" s="1"/>
  <c r="P303" i="1" s="1"/>
  <c r="N304" i="1"/>
  <c r="O304" i="1" s="1"/>
  <c r="P304" i="1" s="1"/>
  <c r="N305" i="1"/>
  <c r="O305" i="1" s="1"/>
  <c r="N306" i="1"/>
  <c r="O306" i="1"/>
  <c r="N307" i="1"/>
  <c r="O307" i="1" s="1"/>
  <c r="P307" i="1" s="1"/>
  <c r="N308" i="1"/>
  <c r="O308" i="1"/>
  <c r="P308" i="1" s="1"/>
  <c r="N309" i="1"/>
  <c r="O309" i="1" s="1"/>
  <c r="N310" i="1"/>
  <c r="N311" i="1"/>
  <c r="O311" i="1" s="1"/>
  <c r="P311" i="1" s="1"/>
  <c r="N312" i="1"/>
  <c r="O312" i="1"/>
  <c r="P312" i="1" s="1"/>
  <c r="N313" i="1"/>
  <c r="O313" i="1" s="1"/>
  <c r="N314" i="1"/>
  <c r="O314" i="1"/>
  <c r="N315" i="1"/>
  <c r="O315" i="1" s="1"/>
  <c r="P315" i="1" s="1"/>
  <c r="N316" i="1"/>
  <c r="O316" i="1"/>
  <c r="P316" i="1" s="1"/>
  <c r="N317" i="1"/>
  <c r="O317" i="1" s="1"/>
  <c r="N318" i="1"/>
  <c r="N319" i="1"/>
  <c r="O319" i="1" s="1"/>
  <c r="P319" i="1" s="1"/>
  <c r="N320" i="1"/>
  <c r="O320" i="1" s="1"/>
  <c r="P320" i="1" s="1"/>
  <c r="N321" i="1"/>
  <c r="O321" i="1" s="1"/>
  <c r="N322" i="1"/>
  <c r="O322" i="1"/>
  <c r="N323" i="1"/>
  <c r="O323" i="1" s="1"/>
  <c r="P323" i="1" s="1"/>
  <c r="N324" i="1"/>
  <c r="O324" i="1"/>
  <c r="P324" i="1" s="1"/>
  <c r="N325" i="1"/>
  <c r="O325" i="1" s="1"/>
  <c r="N326" i="1"/>
  <c r="N327" i="1"/>
  <c r="O327" i="1" s="1"/>
  <c r="P327" i="1" s="1"/>
  <c r="N328" i="1"/>
  <c r="O328" i="1"/>
  <c r="P328" i="1" s="1"/>
  <c r="N329" i="1"/>
  <c r="O329" i="1" s="1"/>
  <c r="N330" i="1"/>
  <c r="O330" i="1"/>
  <c r="N331" i="1"/>
  <c r="O331" i="1" s="1"/>
  <c r="P331" i="1" s="1"/>
  <c r="N332" i="1"/>
  <c r="O332" i="1"/>
  <c r="P332" i="1" s="1"/>
  <c r="N333" i="1"/>
  <c r="O333" i="1" s="1"/>
  <c r="N334" i="1"/>
  <c r="N335" i="1"/>
  <c r="O335" i="1" s="1"/>
  <c r="P335" i="1" s="1"/>
  <c r="N336" i="1"/>
  <c r="O336" i="1" s="1"/>
  <c r="P336" i="1" s="1"/>
  <c r="N337" i="1"/>
  <c r="O337" i="1" s="1"/>
  <c r="N338" i="1"/>
  <c r="O338" i="1"/>
  <c r="N339" i="1"/>
  <c r="O339" i="1" s="1"/>
  <c r="P339" i="1" s="1"/>
  <c r="N340" i="1"/>
  <c r="O340" i="1"/>
  <c r="P340" i="1" s="1"/>
  <c r="N341" i="1"/>
  <c r="O341" i="1" s="1"/>
  <c r="N342" i="1"/>
  <c r="N343" i="1"/>
  <c r="O343" i="1" s="1"/>
  <c r="N344" i="1"/>
  <c r="O344" i="1" s="1"/>
  <c r="P344" i="1" s="1"/>
  <c r="N345" i="1"/>
  <c r="N346" i="1"/>
  <c r="O346" i="1" s="1"/>
  <c r="N347" i="1"/>
  <c r="O347" i="1" s="1"/>
  <c r="P347" i="1"/>
  <c r="N348" i="1"/>
  <c r="O348" i="1" s="1"/>
  <c r="P348" i="1" s="1"/>
  <c r="N349" i="1"/>
  <c r="N350" i="1"/>
  <c r="O350" i="1"/>
  <c r="N351" i="1"/>
  <c r="O351" i="1" s="1"/>
  <c r="P351" i="1" s="1"/>
  <c r="N352" i="1"/>
  <c r="O352" i="1"/>
  <c r="P352" i="1" s="1"/>
  <c r="N353" i="1"/>
  <c r="N354" i="1"/>
  <c r="O354" i="1" s="1"/>
  <c r="N355" i="1"/>
  <c r="O355" i="1" s="1"/>
  <c r="P355" i="1" s="1"/>
  <c r="N356" i="1"/>
  <c r="O356" i="1"/>
  <c r="P356" i="1" s="1"/>
  <c r="N357" i="1"/>
  <c r="N358" i="1"/>
  <c r="N359" i="1"/>
  <c r="N360" i="1"/>
  <c r="O360" i="1"/>
  <c r="P360" i="1" s="1"/>
  <c r="N361" i="1"/>
  <c r="N362" i="1"/>
  <c r="O362" i="1"/>
  <c r="N363" i="1"/>
  <c r="O363" i="1" s="1"/>
  <c r="N364" i="1"/>
  <c r="O364" i="1"/>
  <c r="P364" i="1" s="1"/>
  <c r="N365" i="1"/>
  <c r="N366" i="1"/>
  <c r="O366" i="1" s="1"/>
  <c r="N367" i="1"/>
  <c r="O367" i="1" s="1"/>
  <c r="P367" i="1" s="1"/>
  <c r="N368" i="1"/>
  <c r="O368" i="1"/>
  <c r="P368" i="1" s="1"/>
  <c r="N369" i="1"/>
  <c r="N370" i="1"/>
  <c r="O370" i="1" s="1"/>
  <c r="N371" i="1"/>
  <c r="O371" i="1" s="1"/>
  <c r="P371" i="1" s="1"/>
  <c r="N372" i="1"/>
  <c r="O372" i="1"/>
  <c r="P372" i="1" s="1"/>
  <c r="N373" i="1"/>
  <c r="N374" i="1"/>
  <c r="N375" i="1"/>
  <c r="O375" i="1" s="1"/>
  <c r="P375" i="1"/>
  <c r="N376" i="1"/>
  <c r="O376" i="1" s="1"/>
  <c r="P376" i="1" s="1"/>
  <c r="N377" i="1"/>
  <c r="N378" i="1"/>
  <c r="O378" i="1"/>
  <c r="N379" i="1"/>
  <c r="O379" i="1" s="1"/>
  <c r="P379" i="1"/>
  <c r="N380" i="1"/>
  <c r="O380" i="1"/>
  <c r="P380" i="1" s="1"/>
  <c r="N381" i="1"/>
  <c r="N382" i="1"/>
  <c r="O382" i="1" s="1"/>
  <c r="N383" i="1"/>
  <c r="O383" i="1" s="1"/>
  <c r="P383" i="1" s="1"/>
  <c r="N384" i="1"/>
  <c r="O384" i="1"/>
  <c r="P384" i="1" s="1"/>
  <c r="N385" i="1"/>
  <c r="N386" i="1"/>
  <c r="O386" i="1" s="1"/>
  <c r="N387" i="1"/>
  <c r="O387" i="1" s="1"/>
  <c r="P387" i="1" s="1"/>
  <c r="N388" i="1"/>
  <c r="O388" i="1" s="1"/>
  <c r="P388" i="1" s="1"/>
  <c r="N389" i="1"/>
  <c r="N390" i="1"/>
  <c r="O390" i="1"/>
  <c r="N391" i="1"/>
  <c r="N392" i="1"/>
  <c r="O392" i="1" s="1"/>
  <c r="P392" i="1" s="1"/>
  <c r="N393" i="1"/>
  <c r="N394" i="1"/>
  <c r="O394" i="1"/>
  <c r="N395" i="1"/>
  <c r="O395" i="1" s="1"/>
  <c r="P395" i="1"/>
  <c r="N396" i="1"/>
  <c r="O396" i="1"/>
  <c r="P396" i="1" s="1"/>
  <c r="N397" i="1"/>
  <c r="N398" i="1"/>
  <c r="O398" i="1" s="1"/>
  <c r="N399" i="1"/>
  <c r="O399" i="1" s="1"/>
  <c r="P399" i="1" s="1"/>
  <c r="N400" i="1"/>
  <c r="O400" i="1" s="1"/>
  <c r="P400" i="1" s="1"/>
  <c r="N401" i="1"/>
  <c r="N402" i="1"/>
  <c r="O402" i="1"/>
  <c r="N403" i="1"/>
  <c r="O403" i="1" s="1"/>
  <c r="P403" i="1" s="1"/>
  <c r="N404" i="1"/>
  <c r="O404" i="1"/>
  <c r="P404" i="1" s="1"/>
  <c r="N405" i="1"/>
  <c r="N406" i="1"/>
  <c r="N407" i="1"/>
  <c r="O407" i="1" s="1"/>
  <c r="N408" i="1"/>
  <c r="O408" i="1" s="1"/>
  <c r="P408" i="1" s="1"/>
  <c r="N409" i="1"/>
  <c r="N410" i="1"/>
  <c r="N411" i="1"/>
  <c r="O411" i="1" s="1"/>
  <c r="P411" i="1"/>
  <c r="N412" i="1"/>
  <c r="O412" i="1" s="1"/>
  <c r="P412" i="1" s="1"/>
  <c r="N413" i="1"/>
  <c r="N414" i="1"/>
  <c r="O414" i="1"/>
  <c r="N415" i="1"/>
  <c r="O415" i="1" s="1"/>
  <c r="P415" i="1" s="1"/>
  <c r="N416" i="1"/>
  <c r="O416" i="1"/>
  <c r="P416" i="1" s="1"/>
  <c r="N417" i="1"/>
  <c r="N418" i="1"/>
  <c r="O418" i="1" s="1"/>
  <c r="N419" i="1"/>
  <c r="O419" i="1" s="1"/>
  <c r="P419" i="1" s="1"/>
  <c r="N420" i="1"/>
  <c r="O420" i="1"/>
  <c r="P420" i="1" s="1"/>
  <c r="N421" i="1"/>
  <c r="N422" i="1"/>
  <c r="O422" i="1" s="1"/>
  <c r="N423" i="1"/>
  <c r="N424" i="1"/>
  <c r="O424" i="1"/>
  <c r="N425" i="1"/>
  <c r="N426" i="1"/>
  <c r="O426" i="1" s="1"/>
  <c r="P426" i="1" s="1"/>
  <c r="N427" i="1"/>
  <c r="O427" i="1" s="1"/>
  <c r="N428" i="1"/>
  <c r="N429" i="1"/>
  <c r="N430" i="1"/>
  <c r="O430" i="1"/>
  <c r="N431" i="1"/>
  <c r="O431" i="1" s="1"/>
  <c r="P431" i="1" s="1"/>
  <c r="N432" i="1"/>
  <c r="O432" i="1" s="1"/>
  <c r="N433" i="1"/>
  <c r="N434" i="1"/>
  <c r="O434" i="1"/>
  <c r="N435" i="1"/>
  <c r="O435" i="1" s="1"/>
  <c r="P435" i="1" s="1"/>
  <c r="N436" i="1"/>
  <c r="O436" i="1" s="1"/>
  <c r="P436" i="1" s="1"/>
  <c r="N437" i="1"/>
  <c r="N438" i="1"/>
  <c r="O438" i="1"/>
  <c r="N439" i="1"/>
  <c r="O439" i="1" s="1"/>
  <c r="N440" i="1"/>
  <c r="O440" i="1"/>
  <c r="P440" i="1" s="1"/>
  <c r="N441" i="1"/>
  <c r="N442" i="1"/>
  <c r="O442" i="1" s="1"/>
  <c r="N443" i="1"/>
  <c r="O443" i="1" s="1"/>
  <c r="O318" i="1" l="1"/>
  <c r="P318" i="1" s="1"/>
  <c r="P286" i="1"/>
  <c r="O286" i="1"/>
  <c r="P438" i="1"/>
  <c r="P427" i="1"/>
  <c r="O406" i="1"/>
  <c r="P406" i="1" s="1"/>
  <c r="P390" i="1"/>
  <c r="P343" i="1"/>
  <c r="P338" i="1"/>
  <c r="O326" i="1"/>
  <c r="P326" i="1" s="1"/>
  <c r="P294" i="1"/>
  <c r="O294" i="1"/>
  <c r="O262" i="1"/>
  <c r="P262" i="1" s="1"/>
  <c r="O241" i="1"/>
  <c r="P241" i="1" s="1"/>
  <c r="P223" i="1"/>
  <c r="P217" i="1"/>
  <c r="O202" i="1"/>
  <c r="P202" i="1" s="1"/>
  <c r="P170" i="1"/>
  <c r="O107" i="1"/>
  <c r="P107" i="1"/>
  <c r="O95" i="1"/>
  <c r="P95" i="1"/>
  <c r="P11" i="1"/>
  <c r="O423" i="1"/>
  <c r="P423" i="1" s="1"/>
  <c r="O374" i="1"/>
  <c r="P374" i="1" s="1"/>
  <c r="P254" i="1"/>
  <c r="O254" i="1"/>
  <c r="O209" i="1"/>
  <c r="P209" i="1"/>
  <c r="P185" i="1"/>
  <c r="O99" i="1"/>
  <c r="P99" i="1"/>
  <c r="O23" i="1"/>
  <c r="P23" i="1"/>
  <c r="P442" i="1"/>
  <c r="P439" i="1"/>
  <c r="P432" i="1"/>
  <c r="P422" i="1"/>
  <c r="O359" i="1"/>
  <c r="P359" i="1"/>
  <c r="P346" i="1"/>
  <c r="P334" i="1"/>
  <c r="O334" i="1"/>
  <c r="O302" i="1"/>
  <c r="P302" i="1" s="1"/>
  <c r="P270" i="1"/>
  <c r="O270" i="1"/>
  <c r="O234" i="1"/>
  <c r="P234" i="1"/>
  <c r="O183" i="1"/>
  <c r="P183" i="1" s="1"/>
  <c r="P178" i="1"/>
  <c r="O166" i="1"/>
  <c r="P166" i="1"/>
  <c r="P146" i="1"/>
  <c r="O103" i="1"/>
  <c r="P103" i="1"/>
  <c r="P14" i="1"/>
  <c r="O7" i="1"/>
  <c r="P7" i="1"/>
  <c r="P428" i="1"/>
  <c r="P358" i="1"/>
  <c r="P443" i="1"/>
  <c r="O428" i="1"/>
  <c r="P424" i="1"/>
  <c r="O410" i="1"/>
  <c r="P410" i="1" s="1"/>
  <c r="P407" i="1"/>
  <c r="O391" i="1"/>
  <c r="P391" i="1"/>
  <c r="P378" i="1"/>
  <c r="P363" i="1"/>
  <c r="O358" i="1"/>
  <c r="O342" i="1"/>
  <c r="P342" i="1" s="1"/>
  <c r="O310" i="1"/>
  <c r="P310" i="1" s="1"/>
  <c r="O278" i="1"/>
  <c r="P278" i="1" s="1"/>
  <c r="O242" i="1"/>
  <c r="P242" i="1" s="1"/>
  <c r="O215" i="1"/>
  <c r="P215" i="1"/>
  <c r="P210" i="1"/>
  <c r="O185" i="1"/>
  <c r="O177" i="1"/>
  <c r="P177" i="1"/>
  <c r="O111" i="1"/>
  <c r="P111" i="1" s="1"/>
  <c r="O91" i="1"/>
  <c r="P91" i="1"/>
  <c r="O10" i="1"/>
  <c r="P10" i="1" s="1"/>
  <c r="P330" i="1"/>
  <c r="P322" i="1"/>
  <c r="P314" i="1"/>
  <c r="P306" i="1"/>
  <c r="P298" i="1"/>
  <c r="P290" i="1"/>
  <c r="P282" i="1"/>
  <c r="P274" i="1"/>
  <c r="P266" i="1"/>
  <c r="P258" i="1"/>
  <c r="P19" i="1"/>
  <c r="P3" i="1"/>
  <c r="P394" i="1"/>
  <c r="P362" i="1"/>
  <c r="O421" i="1"/>
  <c r="P421" i="1" s="1"/>
  <c r="O373" i="1"/>
  <c r="P373" i="1" s="1"/>
  <c r="O357" i="1"/>
  <c r="P357" i="1" s="1"/>
  <c r="P414" i="1"/>
  <c r="O409" i="1"/>
  <c r="P409" i="1" s="1"/>
  <c r="P398" i="1"/>
  <c r="P382" i="1"/>
  <c r="O377" i="1"/>
  <c r="P377" i="1" s="1"/>
  <c r="P366" i="1"/>
  <c r="O361" i="1"/>
  <c r="P361" i="1" s="1"/>
  <c r="P350" i="1"/>
  <c r="O345" i="1"/>
  <c r="P345" i="1"/>
  <c r="O441" i="1"/>
  <c r="P441" i="1"/>
  <c r="P430" i="1"/>
  <c r="O425" i="1"/>
  <c r="P425" i="1" s="1"/>
  <c r="O393" i="1"/>
  <c r="P393" i="1" s="1"/>
  <c r="P434" i="1"/>
  <c r="O429" i="1"/>
  <c r="P429" i="1"/>
  <c r="P418" i="1"/>
  <c r="O413" i="1"/>
  <c r="P413" i="1" s="1"/>
  <c r="P402" i="1"/>
  <c r="O397" i="1"/>
  <c r="P397" i="1"/>
  <c r="P386" i="1"/>
  <c r="O381" i="1"/>
  <c r="P381" i="1" s="1"/>
  <c r="P370" i="1"/>
  <c r="O365" i="1"/>
  <c r="P365" i="1"/>
  <c r="P354" i="1"/>
  <c r="O349" i="1"/>
  <c r="P349" i="1" s="1"/>
  <c r="O437" i="1"/>
  <c r="P437" i="1" s="1"/>
  <c r="O405" i="1"/>
  <c r="P405" i="1" s="1"/>
  <c r="O389" i="1"/>
  <c r="P389" i="1" s="1"/>
  <c r="O433" i="1"/>
  <c r="P433" i="1" s="1"/>
  <c r="O417" i="1"/>
  <c r="P417" i="1" s="1"/>
  <c r="O401" i="1"/>
  <c r="P401" i="1" s="1"/>
  <c r="O385" i="1"/>
  <c r="P385" i="1" s="1"/>
  <c r="O369" i="1"/>
  <c r="P369" i="1" s="1"/>
  <c r="O353" i="1"/>
  <c r="P353" i="1" s="1"/>
  <c r="O5" i="1"/>
  <c r="P5" i="1" s="1"/>
  <c r="P247" i="1"/>
  <c r="P169" i="1"/>
  <c r="O164" i="1"/>
  <c r="P164" i="1"/>
  <c r="O136" i="1"/>
  <c r="P136" i="1"/>
  <c r="O128" i="1"/>
  <c r="P128" i="1"/>
  <c r="O120" i="1"/>
  <c r="P120" i="1"/>
  <c r="O112" i="1"/>
  <c r="P112" i="1"/>
  <c r="O104" i="1"/>
  <c r="P104" i="1"/>
  <c r="O96" i="1"/>
  <c r="P96" i="1"/>
  <c r="O88" i="1"/>
  <c r="P88" i="1"/>
  <c r="O80" i="1"/>
  <c r="P80" i="1" s="1"/>
  <c r="O72" i="1"/>
  <c r="P72" i="1" s="1"/>
  <c r="O64" i="1"/>
  <c r="P64" i="1" s="1"/>
  <c r="O56" i="1"/>
  <c r="P56" i="1"/>
  <c r="O48" i="1"/>
  <c r="P48" i="1" s="1"/>
  <c r="O40" i="1"/>
  <c r="P40" i="1"/>
  <c r="O32" i="1"/>
  <c r="P32" i="1" s="1"/>
  <c r="O24" i="1"/>
  <c r="P24" i="1"/>
  <c r="O9" i="1"/>
  <c r="P9" i="1" s="1"/>
  <c r="O160" i="1"/>
  <c r="P160" i="1"/>
  <c r="O152" i="1"/>
  <c r="P152" i="1" s="1"/>
  <c r="O101" i="1"/>
  <c r="P101" i="1" s="1"/>
  <c r="O21" i="1"/>
  <c r="P21" i="1" s="1"/>
  <c r="P341" i="1"/>
  <c r="P337" i="1"/>
  <c r="P333" i="1"/>
  <c r="P329" i="1"/>
  <c r="P325" i="1"/>
  <c r="P321" i="1"/>
  <c r="P317" i="1"/>
  <c r="P313" i="1"/>
  <c r="P309" i="1"/>
  <c r="P305" i="1"/>
  <c r="P301" i="1"/>
  <c r="P297" i="1"/>
  <c r="P293" i="1"/>
  <c r="P289" i="1"/>
  <c r="P285" i="1"/>
  <c r="P281" i="1"/>
  <c r="P277" i="1"/>
  <c r="P273" i="1"/>
  <c r="P269" i="1"/>
  <c r="P265" i="1"/>
  <c r="P261" i="1"/>
  <c r="P257" i="1"/>
  <c r="P253" i="1"/>
  <c r="P252" i="1"/>
  <c r="P245" i="1"/>
  <c r="P244" i="1"/>
  <c r="P237" i="1"/>
  <c r="P236" i="1"/>
  <c r="P229" i="1"/>
  <c r="P228" i="1"/>
  <c r="P221" i="1"/>
  <c r="P220" i="1"/>
  <c r="P213" i="1"/>
  <c r="P212" i="1"/>
  <c r="P205" i="1"/>
  <c r="P204" i="1"/>
  <c r="P197" i="1"/>
  <c r="P196" i="1"/>
  <c r="P189" i="1"/>
  <c r="P188" i="1"/>
  <c r="P181" i="1"/>
  <c r="P180" i="1"/>
  <c r="P173" i="1"/>
  <c r="O168" i="1"/>
  <c r="P168" i="1" s="1"/>
  <c r="O156" i="1"/>
  <c r="P156" i="1"/>
  <c r="O145" i="1"/>
  <c r="P145" i="1" s="1"/>
  <c r="O13" i="1"/>
  <c r="P13" i="1" s="1"/>
  <c r="P208" i="1"/>
  <c r="O109" i="1"/>
  <c r="P109" i="1" s="1"/>
  <c r="O93" i="1"/>
  <c r="P93" i="1" s="1"/>
  <c r="P251" i="1"/>
  <c r="O248" i="1"/>
  <c r="P248" i="1" s="1"/>
  <c r="P243" i="1"/>
  <c r="O240" i="1"/>
  <c r="P240" i="1" s="1"/>
  <c r="P235" i="1"/>
  <c r="O232" i="1"/>
  <c r="P232" i="1" s="1"/>
  <c r="P227" i="1"/>
  <c r="O224" i="1"/>
  <c r="P224" i="1" s="1"/>
  <c r="P219" i="1"/>
  <c r="O216" i="1"/>
  <c r="P216" i="1" s="1"/>
  <c r="P211" i="1"/>
  <c r="O208" i="1"/>
  <c r="P203" i="1"/>
  <c r="O200" i="1"/>
  <c r="P200" i="1" s="1"/>
  <c r="P195" i="1"/>
  <c r="O192" i="1"/>
  <c r="P192" i="1" s="1"/>
  <c r="P187" i="1"/>
  <c r="O184" i="1"/>
  <c r="P184" i="1" s="1"/>
  <c r="P179" i="1"/>
  <c r="O172" i="1"/>
  <c r="P172" i="1"/>
  <c r="O165" i="1"/>
  <c r="P165" i="1" s="1"/>
  <c r="O149" i="1"/>
  <c r="P149" i="1" s="1"/>
  <c r="O140" i="1"/>
  <c r="P140" i="1" s="1"/>
  <c r="O132" i="1"/>
  <c r="P132" i="1" s="1"/>
  <c r="O124" i="1"/>
  <c r="P124" i="1" s="1"/>
  <c r="O116" i="1"/>
  <c r="P116" i="1"/>
  <c r="O84" i="1"/>
  <c r="P84" i="1" s="1"/>
  <c r="O76" i="1"/>
  <c r="P76" i="1"/>
  <c r="O68" i="1"/>
  <c r="P68" i="1" s="1"/>
  <c r="O60" i="1"/>
  <c r="P60" i="1"/>
  <c r="O52" i="1"/>
  <c r="P52" i="1" s="1"/>
  <c r="O44" i="1"/>
  <c r="P44" i="1" s="1"/>
  <c r="O36" i="1"/>
  <c r="P36" i="1" s="1"/>
  <c r="O28" i="1"/>
  <c r="P28" i="1"/>
  <c r="O17" i="1"/>
  <c r="P17" i="1" s="1"/>
  <c r="O148" i="1"/>
  <c r="P148" i="1"/>
  <c r="O144" i="1"/>
  <c r="P144" i="1" s="1"/>
  <c r="P141" i="1"/>
  <c r="P137" i="1"/>
  <c r="P133" i="1"/>
  <c r="P129" i="1"/>
  <c r="P125" i="1"/>
  <c r="P121" i="1"/>
  <c r="P117" i="1"/>
  <c r="P113" i="1"/>
  <c r="O100" i="1"/>
  <c r="P100" i="1"/>
  <c r="P97" i="1"/>
  <c r="O20" i="1"/>
  <c r="P20" i="1" s="1"/>
  <c r="O16" i="1"/>
  <c r="P16" i="1" s="1"/>
  <c r="O12" i="1"/>
  <c r="P12" i="1" s="1"/>
  <c r="O8" i="1"/>
  <c r="P8" i="1" s="1"/>
  <c r="O4" i="1"/>
  <c r="P4" i="1" s="1"/>
  <c r="P161" i="1"/>
  <c r="P157" i="1"/>
  <c r="P153" i="1"/>
  <c r="O108" i="1"/>
  <c r="P108" i="1"/>
  <c r="P105" i="1"/>
  <c r="O92" i="1"/>
  <c r="P92" i="1" s="1"/>
  <c r="P89" i="1"/>
  <c r="P85" i="1"/>
  <c r="P81" i="1"/>
  <c r="P77" i="1"/>
  <c r="P73" i="1"/>
  <c r="P69" i="1"/>
  <c r="P65" i="1"/>
  <c r="P61" i="1"/>
  <c r="P57" i="1"/>
  <c r="P53" i="1"/>
  <c r="P49" i="1"/>
  <c r="P45" i="1"/>
  <c r="P41" i="1"/>
  <c r="P37" i="1"/>
  <c r="P33" i="1"/>
  <c r="P29" i="1"/>
  <c r="P25" i="1"/>
  <c r="N2" i="1"/>
  <c r="O2" i="1" s="1"/>
  <c r="P2" i="1" s="1"/>
</calcChain>
</file>

<file path=xl/sharedStrings.xml><?xml version="1.0" encoding="utf-8"?>
<sst xmlns="http://schemas.openxmlformats.org/spreadsheetml/2006/main" count="2088" uniqueCount="687">
  <si>
    <t xml:space="preserve">RUBRO </t>
  </si>
  <si>
    <t>PARTIDA</t>
  </si>
  <si>
    <t xml:space="preserve">UNIDAD RESPONSABLE </t>
  </si>
  <si>
    <t>CANTIDAD</t>
  </si>
  <si>
    <t xml:space="preserve">UNIDAD DE MEDIDA </t>
  </si>
  <si>
    <t>MODELO</t>
  </si>
  <si>
    <t>MARCA</t>
  </si>
  <si>
    <t>MEDIDAS</t>
  </si>
  <si>
    <t>COLOR</t>
  </si>
  <si>
    <t>HERRAMIENTAS</t>
  </si>
  <si>
    <t>DIRECCIÓN GENERAL DE INFRAESTRUCTURA</t>
  </si>
  <si>
    <t>MOBILIARIO</t>
  </si>
  <si>
    <t>FACULTAD DE CIENCIAS QUIMICAS E INGENIERIA</t>
  </si>
  <si>
    <t>PZA</t>
  </si>
  <si>
    <t>CHOCOLATE</t>
  </si>
  <si>
    <t>NEGRO</t>
  </si>
  <si>
    <t>AZUL</t>
  </si>
  <si>
    <t>INSTITUTO DE CIENCIAS DE LA EDUCACIÓN</t>
  </si>
  <si>
    <t>GRIS</t>
  </si>
  <si>
    <t>BLANCO</t>
  </si>
  <si>
    <t>ARENA</t>
  </si>
  <si>
    <t>FACULTAD DE CONTADURÍA, ADMINISTRACIÓN E INFORMÁTICA</t>
  </si>
  <si>
    <t>COORDINACIÓN GENERAL DE PLANEACIÓN Y ADMINISTRACIÓN</t>
  </si>
  <si>
    <t>GRANDE</t>
  </si>
  <si>
    <t>MEDIANA</t>
  </si>
  <si>
    <t>CHICA</t>
  </si>
  <si>
    <t>AIRE ACONDICIONADO</t>
  </si>
  <si>
    <t>ESCUELA DE ESTUDIOS SUPERIORES DE XALOSTOC</t>
  </si>
  <si>
    <t xml:space="preserve"> DESCRIPCION PROVEEDOR </t>
  </si>
  <si>
    <t xml:space="preserve"> PRECIO UNITARIO SIN IVA </t>
  </si>
  <si>
    <t xml:space="preserve"> SUBTOTAL </t>
  </si>
  <si>
    <t xml:space="preserve"> IVA </t>
  </si>
  <si>
    <t xml:space="preserve"> TOTAL </t>
  </si>
  <si>
    <t>DIRECCIÓN DE CONTABILIDAD</t>
  </si>
  <si>
    <t>DESCRIPCIÓN</t>
  </si>
  <si>
    <t xml:space="preserve">LABORATORIO </t>
  </si>
  <si>
    <t xml:space="preserve">DIRECCIÓN GENERAL DE ADMINISTRACIÓN </t>
  </si>
  <si>
    <t>SECRETARÍA GENERAL</t>
  </si>
  <si>
    <t>CENTRO DE INVESTIGACIÓN EN CIENCIAS</t>
  </si>
  <si>
    <t>COORDINACIÓN DE ASISTENCIA</t>
  </si>
  <si>
    <t>CENTRO DE INVESTIGACIONES QUIMICAS</t>
  </si>
  <si>
    <t>FACULTAD DE ESTUDIOS SUPERIORES DE CUAUTLA</t>
  </si>
  <si>
    <t>FACULTAD DE DERECHO Y CIENCIAS SOCIALES</t>
  </si>
  <si>
    <t>FACULTAD DE ENFERMERIA</t>
  </si>
  <si>
    <t>ESCUELA DE TÉCNICOS LABORATORISTAS</t>
  </si>
  <si>
    <t>FACULTAD DE NUTRICIÓN</t>
  </si>
  <si>
    <t>DIRECCIÓN DE INVESTIGACIÓN EDUCATIVA</t>
  </si>
  <si>
    <t>DIRECCIÓN DE EDUCACIÓN SUPERIOR</t>
  </si>
  <si>
    <t>FACULTAD DE CIENCIAS BIOLÓGICAS</t>
  </si>
  <si>
    <t xml:space="preserve">DIRECCIÓN GENERAL DE DESARROLLO INSTITUCIONAL </t>
  </si>
  <si>
    <t>ESCUELA PREPARATORIA COMUNITARIA DE TRES MARIAS</t>
  </si>
  <si>
    <t>DIRECCIÓN DE PERSONAL</t>
  </si>
  <si>
    <t>DIRECCIÓN DE PRESUPUESTOS</t>
  </si>
  <si>
    <t xml:space="preserve">FACULTAD DE NUTRICIÓN </t>
  </si>
  <si>
    <t>MANDIL BORDADO AL FRENTE, ESTAMPADO AL DORSO, MARCA TRUPER, TALLA CHICA, COLOR GRIS</t>
  </si>
  <si>
    <t>TALLA 44</t>
  </si>
  <si>
    <t>GUANTE DE CARNAZA CORTO, UNITALLA</t>
  </si>
  <si>
    <t>UNITALLA</t>
  </si>
  <si>
    <t>FAJA DE TIRANTES MOD JYR-825 C/3° CINTURON MARCA JYRSA, TALLA GRANDE</t>
  </si>
  <si>
    <t>JYR-825 C/3°</t>
  </si>
  <si>
    <t>FAJA DE TIRANTES MOD JYR-825 C/3° CINTURON MARCA JYRSA, TALLA MEDIANA</t>
  </si>
  <si>
    <t>GUANTE DE NITRILO RESISTENTE ANTIDERRAPE, REVESTIMIENTO NITRILO, TALLA CHICA</t>
  </si>
  <si>
    <t>EXTENSIÓN DE ALIMENTACIÓN SANTUL 2440 DE USO RUDO CON 3 CONTACTOS, 10M. COLOR AMARILLO.</t>
  </si>
  <si>
    <t>10 MTS</t>
  </si>
  <si>
    <t>AMARILLO</t>
  </si>
  <si>
    <t>MULTICONTACTO COMPLET SUPRESOR BRC1005</t>
  </si>
  <si>
    <t>BRC1005</t>
  </si>
  <si>
    <t>LAMP LED T5 G5 10W 127V 40K TECNOLITE</t>
  </si>
  <si>
    <t>T5D60</t>
  </si>
  <si>
    <t>PORRÓN</t>
  </si>
  <si>
    <t xml:space="preserve">CELLPACK 20 L (PK-30L), 20 LITROS, MARCA ROCHE </t>
  </si>
  <si>
    <t>20 LITROS</t>
  </si>
  <si>
    <t>PAQ</t>
  </si>
  <si>
    <t>STROMA WH KX21 MARCA ROCHE (3 FRASCOS DE 500 ML)</t>
  </si>
  <si>
    <t>3X500ML</t>
  </si>
  <si>
    <t>ROLLO</t>
  </si>
  <si>
    <t>ROLLOS DE PAPEL TÉRMICO DE 5 CENTIMENTROS, CON 5 ROLLOS MARCA ROCHE, PARA EL EQUIPO KX21</t>
  </si>
  <si>
    <t>ROLLOS</t>
  </si>
  <si>
    <t>CJA</t>
  </si>
  <si>
    <t>TG GPO-PAP 200 TESTS, COBAS C111,MARCA ROCHE, CAJA CON 200 PRUEBAS</t>
  </si>
  <si>
    <t>CAJA CON 200 PBAS.</t>
  </si>
  <si>
    <t>UA PLUS 400 TESTS, COBAS C111, MARCA ROCHE, CAJA CON 400 PRUEBAS</t>
  </si>
  <si>
    <t>CAJA CON 400 PBAS.</t>
  </si>
  <si>
    <t>CREATININ JAFFE 400 TESTS, C111, MARCA ROCHE, CAJA CON 400 PRUEBAS</t>
  </si>
  <si>
    <t>UREA 400 TESTS, COBAS C 111, MARCA ROCHE, CAJA CON 400 PRUEBAS</t>
  </si>
  <si>
    <t>CHOLESTERIN 400 TESTS, COBAS C 111, MARCA ROCHE, CAJA CON 400 PRUEBAS</t>
  </si>
  <si>
    <t>GLUCOSE 400 TESTS, COBAS C 111, MARCA ROCHE CAJA CON 400 PRUEBAS</t>
  </si>
  <si>
    <t>CAJA 400 PBAS.</t>
  </si>
  <si>
    <t>ISE DEPROTEINIZADOR MARCA ROCHE (2 FRASCOS DE 11 ML)</t>
  </si>
  <si>
    <t>2X11ML</t>
  </si>
  <si>
    <t>DETERGENTE NAOH-D (PARA LDL, ALB, AMIL-P, MARCA ROCHE PARA EL EQUIPO COBAS C-111 (4 FRASCOS DE 21ML)</t>
  </si>
  <si>
    <t>4X2ML</t>
  </si>
  <si>
    <t>CARTUCHO DE REPUESTO BEV-140 PARA SISTEMA DE TRES PASOS, INCLUYE: CARTUCHO DE SEDIMENTOS DE 5MICRAS, CARTUCHO DE CARBON ACTIVADO, MEMBRANA DE FILTRACION DE 0.2 MICRAS PARA RETENER BACTERIAS CAPACIDAD DE 25,000 GALONES</t>
  </si>
  <si>
    <t>POLVO REGULAR BICROMATICO 50 GR</t>
  </si>
  <si>
    <t>50 GR</t>
  </si>
  <si>
    <t>POLVO REGULAR BLANCO 50 GR</t>
  </si>
  <si>
    <t>POLVO REGULAR NEGRO 50 GR</t>
  </si>
  <si>
    <t>POLVO REGULAR ROJO 50 GR</t>
  </si>
  <si>
    <t xml:space="preserve">VIDRIOS 8MM DE ANCHO DE 25X25 CM </t>
  </si>
  <si>
    <t>15X10 CM</t>
  </si>
  <si>
    <t>RODILLO PARA APLICACIÓN DE CINTA DACTILOSCOPIA</t>
  </si>
  <si>
    <t>APLICADOR MAGNETICO, TAMAÑO CHICO, APLICADOR PARA POLVO DACTILOSCOPICO</t>
  </si>
  <si>
    <t>ROLLO CINTA DE ACORDONAMIENTO DE PLÁSTICO COLOR AMARILLO CON LETRAS NEGRAS LA LEYENDA (OPCIONES: "PROHIBIDO EL PASO", "LUGAR DE LOS HECHOS", "LUGAR DE INVESTIGACIÓN")</t>
  </si>
  <si>
    <t>BRÚJULA ECONOMICA DE PLASTICO, PEQUEÑA</t>
  </si>
  <si>
    <t>BROCHA DE FIBRA DE VIDRIO</t>
  </si>
  <si>
    <t>CINTA LEVANTA HUELLAS DE 5 PULGADAS</t>
  </si>
  <si>
    <t>CUENTA HILOS DE METAL, AUMENTO DE 6X</t>
  </si>
  <si>
    <t>INDICADORES 1-20 COLOR AMARILLO CON TESTIGOMÉTRICO INCLUIDO</t>
  </si>
  <si>
    <t>INDICADORES A-Z COLOR AMARILLO CON TESTIGOMÉTRICO INCLUIDO</t>
  </si>
  <si>
    <t>TINTA DACTILOSCOPICA</t>
  </si>
  <si>
    <t>FLEXÓMETRO CONTRA IMPACTO 5 M/16'  CINTA DE MEDIR, MARCA TRUPER</t>
  </si>
  <si>
    <t>ALMOADILLA DACTILAR PARA ENTINTADO</t>
  </si>
  <si>
    <t>CONO DE SEGURIDAD 71 CM, FABRICADO EN PVC FLEXIBLE COLOR NARANJA INTENSO CON BASE NEGRA DE 270X270 MM, CON 2 REFLEJANTES GRADO INGENIERIA DE 100 MM DE ANCHO</t>
  </si>
  <si>
    <t>71 CM DE ALTO</t>
  </si>
  <si>
    <t xml:space="preserve">NARANJA </t>
  </si>
  <si>
    <t>BARRICADA FABRICADO EN POLIETILENO DE MEDIA DENSIDAD DE UNA SOLA PIEZA, 100% VIRGEN Y CON ADITIVO UV. CUENTA CON UN TAPON PARA SU LLENADO, ALTURA DE 125.5 CM, CON REFLEJANTE EN AMBAS CARAS</t>
  </si>
  <si>
    <t>125.5 CM DE ALTURA</t>
  </si>
  <si>
    <t>CAMBIADOR DE PAÑALES PARA PARED FORMATO HORIZONTAL. PRÁCTICA ESTACIÓN PARA CAMBIAR PAÑALES IDEAL PARA LA HABITACIÓN DEL BEBÉ, SERVICIOS EN RESTAURANTES, NEGOCIOS Y CENTROS COMERCIALES Y OTRAS ÁREAS PÚBLICAS. BRINDA SEGURIDAD Y FUNCIONALIDAD A LOS USUARIOS QUE REQUIEREN DE ÁREAS CÓMODAS PARA CAMBIAR A SUS BEBÉS Y GRACIAS A SU SÉTIMA HIDRÁULICO QUE PERMITE DESPEGAR Y CONTRAER LA PLANCHA FACILITA UN MAYOR APROVECHAMIENTO DE ESPACIO ADEMÁS DE INCORPORAR UN CONTENEDOR Y DESPACHADOR PARA TOALLAS DESINFECTANTES. FABRICADO EN PLÁSTICO Y CON UNA CORREA DE SEGURIDAD PARA PREVENIR ACCIDENTES ES UN CAMBIADOR DE PAÑALES SEGURO, RESISTENTE, DE FÁCIL LIMPIEZA ASÍ COMO FÁCIL INSTALACIÓN. SUPERFICIE DE LA PLANCHA DE 77X41 CMS Y BORDE SUPERIOR ADEMÁS DE UNA CORREA DE SEGURIDAD PARA PREVENIR ACCIDENTES.</t>
  </si>
  <si>
    <t>ONOF CP-001</t>
  </si>
  <si>
    <t>77X41 CM</t>
  </si>
  <si>
    <t>FCO</t>
  </si>
  <si>
    <t>MEDIO EC  BD 231430, FRASCO DE 500 GR.</t>
  </si>
  <si>
    <t xml:space="preserve">4-(DIMETHYLAMINO) BENZALDEHYDE FOR SYNTESIS, MERCK 803057, FRASCO DE 100 GR. </t>
  </si>
  <si>
    <t>CLORURO DE SODIO ACS, MEYER, FRASCO DE 500 GR.</t>
  </si>
  <si>
    <t>DPD FREE CHLORINE REAGENT POWDER PILLOWS 25 ml PK/100 HACH 1407099</t>
  </si>
  <si>
    <t xml:space="preserve">4-(DIMETHYLAMINE) BENZALDEHYDE FOR SYNTESIS, MERCK 803057, FRASCO DE 100 GR. </t>
  </si>
  <si>
    <t>SULFATO DE PLATA ACS MEYER, FRASCO DE 25 GR</t>
  </si>
  <si>
    <t>PERSULFATO DE AMONIO ACS MEYER, FRASCO DE 500 GR</t>
  </si>
  <si>
    <t>SPADNS PARA FLUORUROS CAT. 444-49, FRASCO DE 500 ML</t>
  </si>
  <si>
    <t>ACIDO SULFURICO ACS MEYER,  FRASCO DE 1 LT</t>
  </si>
  <si>
    <t>ACIDO CLORHIDRICO ACS MEYER, FRASCO DE 1 LT</t>
  </si>
  <si>
    <t>ALCOHOL A-MILICO MEYER, FRASCO DE 1 LT</t>
  </si>
  <si>
    <t>HEXANO ACS MEYER, FRASCO DE 1 LT</t>
  </si>
  <si>
    <t>ALCOHOL ETILICO MEYER, FRASCO DE 1 LT</t>
  </si>
  <si>
    <t>PAPEL FIBRA DE VIDRIO GF/A 24 mm: WHATMAN 1820-024</t>
  </si>
  <si>
    <t>AGUA HPLC DE 4 LITROS. MARCA. J.T.BAKER</t>
  </si>
  <si>
    <t>ALCOHOL ETILICO 96° GALÓN DE 20 LITROS</t>
  </si>
  <si>
    <t>MATRAZ REDONDO FONDO PLANO CON JUNTA 24/40 DE 500 ML. KIMAX 25055</t>
  </si>
  <si>
    <t>MATRAZ REDONDO FONDO PLANO CON JUNTA 24/40 DE 1000 ML. KIMAX 25055</t>
  </si>
  <si>
    <t>MATRAZ REDONDO FONDO REDONDO CON JUNTA 24/40 DE 500 ML. KIMAX 25275</t>
  </si>
  <si>
    <t>MATRAZ RENDONDO FONDO REDONDO CON JUNTA 24/40 DE 1000 ML. KIMAX 25275</t>
  </si>
  <si>
    <t>HIDROLAVADORA DE GASOLINA RYOBI TRABAJA CON UN MOTOR POTENTE DE 212CC Y UNA PRESION MAXIMA DE 2900PSI ADEMAS LA CAPACIDAD DEL TANQUE DE COMBUSTIBLE ES DE 3.6LTS. SUS DIMENCIONES SON 94.4X50.6X53.9CM. HIDROLAVADORA DE GASOLINA UTIL PARA LIMPIEZA DE SUPERFICIES VERTICALES Y HORINZONTALES, DENTRO Y FUERA DEL HOGAR TRABAJA CON UN MOTOR POTENTE DE 212CC CON FLUJO DE 9.5L/MIN. PRESION MAXIMA DE 2900PSI Y CAPACISAD DE TANQUE DE COBUSTIBLE DE 3.6L. EQUIPADA CON UNA MANGUERA DE ALTA PRESION DE 762CM. Y RUEDAS DE 30.48CM. PARA FACILITAR EL TRANSPORTE EN CUALQUIER TERRENO. EL EMPAQUE INCLUYE MANGO DE GATILLO MANGUERA, MANGUERA DE SIFON, 4 BOQUILLAS Y LUBRICANTES PARA MOTOR.</t>
  </si>
  <si>
    <t>VENTILADORES DE TECHO MARCA ESTEVEZ MODELO GRECO INDUSTRIAL</t>
  </si>
  <si>
    <t>DISPENSADORES DE AGUA WHIRPOOL WK5053Q 19 L BLANCO 127V</t>
  </si>
  <si>
    <t>WK5053Q</t>
  </si>
  <si>
    <t>MESA DE CENTRO OVALADA EN 28 MM COLOR ROBLE MÉRIDA, MEDIDAS 120 X 60 X 40</t>
  </si>
  <si>
    <t>CWORK-071</t>
  </si>
  <si>
    <t>MESA REDONDA DE MELAMINANA DE 28 MM DE 120 CM DE DIAMETRO  X 75 DE ALTO</t>
  </si>
  <si>
    <t>CWORK-069</t>
  </si>
  <si>
    <t>120 CM DE DIAMETRO</t>
  </si>
  <si>
    <t>PROBETA  GRADUADA  DE  POLIPROPILENO,  250ML. MARCA:  CRM GLOBE. MODELO:  CRM-8012E</t>
  </si>
  <si>
    <t>CRM-8012E</t>
  </si>
  <si>
    <t>PROBETA  GRADUADA  DE  POLIPROPILENO,  100  ML. MARCA:  CRM GLOBE. MODELO:  CRM-8010E</t>
  </si>
  <si>
    <t xml:space="preserve"> CRM-8010E</t>
  </si>
  <si>
    <t>CASCO CEFÁLICO PARA OXÍGENO Y HUMIDIFICACIONES, 15 CM (NEONATAL). MARCA: INNOVACIONES Y TERMOFORMADO. CÓDIGO: 084001</t>
  </si>
  <si>
    <t>CASCO CEFÁLICO PARA OXÍGENO Y HUMIDIFICACIONES, 20 CM (RECIÉN NACIDO). MARCA: INNOVACIONES Y TERMOFORMADO. CÓDIGO: 084002</t>
  </si>
  <si>
    <t>CASCO CEFÁLICO PARA OXÍGENO Y HUMIDIFICACIONES, 25 CM (LACTANTE). MARCA: INNOVACIONES Y TERMOFORMADO. CÓDIGO: 084003</t>
  </si>
  <si>
    <t>CASCO CEFÁLICO PARA OXÍGENO Y HUMIDIFICACIONES, 30 CM (PRE ESCOLAR).MARCA: INNOVACIONES Y TERMOFORMADO. CÓDIGO: 084004</t>
  </si>
  <si>
    <t>ANDADOR  PLEGABLE  DE  DOS  BOTONES  CON RUEDAS  DE  5  PULGADAS MARCA:  DRIVE MEDICAL. NÚMERO DE CATÁLOGO:  B001HOM4U2</t>
  </si>
  <si>
    <t>B001HOM4U2</t>
  </si>
  <si>
    <t>TARJA MS2100 QUIRURGICA CON DOBLE CONTROL FOTOELÉCTRICO</t>
  </si>
  <si>
    <t>MS2100</t>
  </si>
  <si>
    <t>FREGADERO 1 TARJA(0.46X0.46X0.30) 1.38X0.70X0.90 C/ENTREPAÑO, ACERO INOXIDABLE</t>
  </si>
  <si>
    <t>(0.46X0.46X0.30) 1.38X0.70X0.90</t>
  </si>
  <si>
    <t>G1090-1 GABINETE ABIERTO C/CAJON 0.60X0.80X0.90 M ACERO INOXIDABLE</t>
  </si>
  <si>
    <t>G1090-1</t>
  </si>
  <si>
    <t>0.60X0.80X0.90 M</t>
  </si>
  <si>
    <t>MESA LISA C/ENTREPAÑO 2.10x0.70X0.90 ACERO INOXIDABLE 441</t>
  </si>
  <si>
    <t>2.10x0.70X0.90</t>
  </si>
  <si>
    <t>LLAVE PRELAVADO DE PISO C/GRIFO MODELO: MCGS38</t>
  </si>
  <si>
    <t>MCGS38</t>
  </si>
  <si>
    <t>SUMINISTRO E INSTALACION DE EQUIPO DE AIRE ACONDICIONADO MINI SPLIT, COMPUESTO POR UNA CONDENSADORA Y UNA UNIDAD HI WALL SOLO FRIO DE 24,000 BTU/H, MARCA. MIDEA ESTANDAR 2.0 TR 220V R-410a, EL EQUIPO CUENTA CON CONTROL REMOTO PARA LA OPERACIÓN DE UNIDAD EVAPORADA, 5 METROS DE TUBERIA INTERIOR-EXTERIOR, 1 BASE DE HERRERIA CONDENSADOR EXTERIOR, 30 MTS DE USO RUDO 2X10 ALIMENTACION, 1 BREACKER 2X20, CENTRO DE CARGA, TORNILLERIA.</t>
  </si>
  <si>
    <t>SUMINISTRO E INSTALACION DE EQUIPO DE AIRE ACONDICIONADO MINI SPLIT, COMPUESTO POR UNA CONDENSADORA Y UNA UNIDAD HI WALL SOLO FRIO DE 24,000 BTU/H, MARCA. MIDEA ESTANDAR 1.5 TR 220V R-410a, EL EQUIPO CUENTA CON CONTROL REMOTO PARA LA OPERACIÓN DE UNIDAD EVAPORADA, 5 METROS DE TUBERIA INTERIOR-EXTERIOR, 1 BASE DE HERRERIA CONDENSADOR EXTERIOR, 30 MTS DE USO RUDO 2X10 ALIMENTACION, 1 BREACKER 2X20, CENTRO DE CARGA, TORNILLERIA.</t>
  </si>
  <si>
    <t>SIMULADOR  DE DIÁLISIS PERITONEAL. MARCA:  LIFE/FORM MODELO:  LF01027U</t>
  </si>
  <si>
    <t>LF01027U</t>
  </si>
  <si>
    <t>MODELO  ANATÓMICO  DE LA PELVIS FEMENINA. MARCA:  SDGET MODELO:  QG7MX95119</t>
  </si>
  <si>
    <t>QG7MX95119</t>
  </si>
  <si>
    <t>ESQUELETO  MAX A11 CON  MÚSCULOS Y SOBRE PIE METÁLICO  CON  5 RUEDAS. MARCA:  3B  SCIENTIFIC MODELO:  A11</t>
  </si>
  <si>
    <t>A11</t>
  </si>
  <si>
    <t>SILLA  DE  RUEDAS,  ECONOMICA,  USO RUDO. MARCA:  VIDA CARE MODELO:  HIL700</t>
  </si>
  <si>
    <t>HIL700</t>
  </si>
  <si>
    <t>SIMULADOR  DE PACIENTE MULTIUSOS PARA RECIÉN  NACIDOS MARCA:  GAUMARD MODELO:  S107.M</t>
  </si>
  <si>
    <t xml:space="preserve"> S107.M</t>
  </si>
  <si>
    <t>MANIQUI NEONATAL FEMENINO PARA PADRES.MARCA: ERLER ZIMMERMODELO: BA78</t>
  </si>
  <si>
    <t>BA78</t>
  </si>
  <si>
    <t>MESA PUENTE TIPO HOSPITALARIA PARA CAMA.MARCA: DRIVE MEDICALNÚMERO DE CATÁLOGO: B09BHMCD1F</t>
  </si>
  <si>
    <t>B09BHMCD1F</t>
  </si>
  <si>
    <t>CUNA TÉRMICA DE CALOR RADIANTE, MANUAL CON FOTOTERAPIA, LUZ LED AZUL.MARCA: TEHSA. MODELO: TEH-TONALLI1-MF</t>
  </si>
  <si>
    <t xml:space="preserve"> TEH-TONALLI1-MF</t>
  </si>
  <si>
    <t>INCUBADORA NEONATAL  DE  CUIDADOS  GENERALES MARCA:  MEDICA D. MODELO:  BABY  CARE</t>
  </si>
  <si>
    <t>Baby  Care</t>
  </si>
  <si>
    <t>CARRO  DE CURACIONES EN ACERO INOXIDABLE CON CUBETA Y PALANGANA. MARCA:  AR  LAB MODELO:  CC01</t>
  </si>
  <si>
    <t>CC01</t>
  </si>
  <si>
    <t>CENTRO DE LAVADO A GAS DE CARGA SUPERIOR 20 KG BLANCO
SKU: 39175578 MODEL: 7MWGT4027HW, Centro de lavado Whirlpool a gas de carga superior 20 Kg color blanco; Cuenta con Sistema de lavado de Alta Eficiencia HE, agitador Alto Double Action HE y 9 ciclos de lavado. Ofrece la mayor capacidad en su clase. Cuenta con Sistema de secado automático Sensor Dry Xpert y 4 ciclos de secado. La lavadora detecta automáticamente el nivel de agua ideal para brindar una limpieza perfecta a tus prendas. Atrapa las pelusas para que no se queden en tus prendas y siempre luzcan perfectas. El Agitador Double Action brinda 8 movimientos expertos de lavado para una mejor limpieza de las prendas.Potencia - 120- 60 Hz</t>
  </si>
  <si>
    <t>7MWGT4027HW</t>
  </si>
  <si>
    <t>39175578 </t>
  </si>
  <si>
    <t xml:space="preserve">
VASO HUMIDIFICADOR ALTO FLUJO 6-15 LPM MARCA: WESTMED</t>
  </si>
  <si>
    <t>1l</t>
  </si>
  <si>
    <t>TORUNDERO DE ACERO INOXIDABLE</t>
  </si>
  <si>
    <t>RESUCITADOR SILICONA OVAL PLUS, REUTILIZABLE MANUAL ADULTO MARCA AMBU</t>
  </si>
  <si>
    <t>BAUMANOMETRO ANEROIDE KIT CON ESTETOSCOPIO</t>
  </si>
  <si>
    <t xml:space="preserve">PORTA TERMOMETRO HOSPITALARIO </t>
  </si>
  <si>
    <t>CAMPO SENCILLO 80CM X 80CM</t>
  </si>
  <si>
    <t>80cmx80cm</t>
  </si>
  <si>
    <t>CAMPO SENCILLO 130CM X 130CM</t>
  </si>
  <si>
    <t>130cmx130cm</t>
  </si>
  <si>
    <t>EQUIPO PARA BLOQUEO EPIDURAL</t>
  </si>
  <si>
    <t>PALANGANA DE ACERO INOXIDABLE</t>
  </si>
  <si>
    <t>EQUIPO P/BOMBA DE INFUSION, 230 CM</t>
  </si>
  <si>
    <t>230cm</t>
  </si>
  <si>
    <t>TIJERAS DE MAYO CURVA, 15 CM</t>
  </si>
  <si>
    <t>15cm</t>
  </si>
  <si>
    <t>TIJERAS DE MAYO RECTA, 15 CM</t>
  </si>
  <si>
    <t>TIJERA METZENBAUM CURVA, 15 CM</t>
  </si>
  <si>
    <t>TIJERA METZENBAUM RECTA</t>
  </si>
  <si>
    <t>PINZA DE ANILLOS CURVA</t>
  </si>
  <si>
    <t>PINZA DE ANILLOS RECTA</t>
  </si>
  <si>
    <t>PINZA KELLY CURVA</t>
  </si>
  <si>
    <t>PINZA KELLY RECTA</t>
  </si>
  <si>
    <t>PINZA DE DISECCION C/DIENTES</t>
  </si>
  <si>
    <t>PINZA DE DISECCION S/DIENTES</t>
  </si>
  <si>
    <t>PORTA AGUJAS DE HEGAR</t>
  </si>
  <si>
    <t>MANGO DE BISTURI NO 4</t>
  </si>
  <si>
    <t>VASO METALICO GRADUADO, 100 ML</t>
  </si>
  <si>
    <t>100ml</t>
  </si>
  <si>
    <t>PINZA POSSI, 30 CM</t>
  </si>
  <si>
    <t>30cm</t>
  </si>
  <si>
    <t>RIÑON METALICO, 500 ML</t>
  </si>
  <si>
    <t>500ml</t>
  </si>
  <si>
    <t>HISTEROMETRO, 30 CM</t>
  </si>
  <si>
    <t>SET DE VALVAS DE DOYEN, 30 CM</t>
  </si>
  <si>
    <t>SEPARADOR FARABEUF, 15 CM</t>
  </si>
  <si>
    <t>PINZAS ALLIS, 15 CM</t>
  </si>
  <si>
    <t>PINZAS ROCHESTER CURVA</t>
  </si>
  <si>
    <t>BOTA CIRUJANO DESECHABLE QUIROFANO CIRUJIA SMS 50 PIEZAS, MARCA PROTEC</t>
  </si>
  <si>
    <t>BOMBA DE INFUSIÓN CON CALCULO DE FLUJOS DE DOSIS MARCA: PISA</t>
  </si>
  <si>
    <t>DISPENSADOR DE JABON QUIRURGICO CON PIES MARCA: BRADLEY</t>
  </si>
  <si>
    <t>VENTILADOR PULMONAR MECANICO PARA USO ADULTO Y PEDIATRICO MARCA: CAREFUSION</t>
  </si>
  <si>
    <t>TABLA PARA MASAJE DE REANIMACION CARDIO-PULMONAR</t>
  </si>
  <si>
    <t>ELECTROCARDIOGRAFO DE TRES CANALES MARCA: SONOECG9300</t>
  </si>
  <si>
    <t>NEGATOSCOPIO SENCILLO INMED</t>
  </si>
  <si>
    <t>ESTADIMETRO PORTATIL</t>
  </si>
  <si>
    <t>TRIPOIDE PORTA SUEROS CROMADO</t>
  </si>
  <si>
    <t>PINZA ERINAS O DE CAMPO</t>
  </si>
  <si>
    <t>SET DE LEGRAS UTERINAS</t>
  </si>
  <si>
    <t>PINZA UTERINA MUSEUX, 15 CM</t>
  </si>
  <si>
    <t>15 cm</t>
  </si>
  <si>
    <t>PINZA UTERINA, 30 CM</t>
  </si>
  <si>
    <t>30 cm</t>
  </si>
  <si>
    <t>SEPARADORES RICHARSON, 30 CM</t>
  </si>
  <si>
    <t>CANULA PARA TRAQUEOSTOMIA, 30 CM</t>
  </si>
  <si>
    <t>CARRO DE EMERGENCIAS COMPLETO</t>
  </si>
  <si>
    <t>TELA ADHESIVA DE 2.5 CM,  CAJA CON 12 PZAS</t>
  </si>
  <si>
    <t>TELA ADHESIVA DE 5 CM, CAJA CON 6 PZAS</t>
  </si>
  <si>
    <t>TELA ADHESIVA DE 7.5 CM , CAJA CON 4 PZAS</t>
  </si>
  <si>
    <t>TELA ADHESIVA DE 10 CM, CAJA CON 3 PZAS</t>
  </si>
  <si>
    <t>CINTA TRANSPORE DE 2.5 CM, CAJA CON 12 PZAS</t>
  </si>
  <si>
    <t>CINTA TESTIGO</t>
  </si>
  <si>
    <t>APOSITO TRANSPARENTE TEGARDEM 10X12, CAJA CON 50 PZAS</t>
  </si>
  <si>
    <t>APOSITO TRANSPARENTE TEGARDEM 7X6, CAJA CON 50 PZAS</t>
  </si>
  <si>
    <t>GASA CON TRAMA 10X10 C/200 PZ</t>
  </si>
  <si>
    <t>LANCETAS UNIVERSAL, CAJA CON 200 PZAS</t>
  </si>
  <si>
    <t>APLICADORES DE MADERA ESTERIL, CAJA CON 100 PZAS</t>
  </si>
  <si>
    <t>ABATELENGUAS DE MADERA, NO ESTERIL, CAJA CON 500 PZAS</t>
  </si>
  <si>
    <t>ALGODÓN TORUNDA DE 500G</t>
  </si>
  <si>
    <t>ESPEJO VAGINAL DESECHABLE MEDIANO</t>
  </si>
  <si>
    <t>ESPEJO VAGINAL DE ACERO INOXIDABLE</t>
  </si>
  <si>
    <t>CEPILLO CITOBRUSH PARA CITOLOGIA</t>
  </si>
  <si>
    <t>ESPATULAS DE AYRE PARA CITOLOGIA NO ESTERIL C/1000 PZ</t>
  </si>
  <si>
    <t>JALEA LUBRICANTE</t>
  </si>
  <si>
    <t>GEL PARA CARDIOLOGIA</t>
  </si>
  <si>
    <t>JERINGA DE 1 ML, CAJA CON 100 PZAS</t>
  </si>
  <si>
    <t>JERINGA DE 3 ML, CAJA CON 100 PZAS</t>
  </si>
  <si>
    <t>JERINGA 5 ML, CAJA CON 100 PZAS</t>
  </si>
  <si>
    <t>JERINGA DE 10 ML, CAJA CON 100 PZAS</t>
  </si>
  <si>
    <t>VENDA ELASTICA DE 5 CM</t>
  </si>
  <si>
    <t>VENDA ELASTICA DE 10 CM</t>
  </si>
  <si>
    <t>VENDA ELASTICA DE 30 CM</t>
  </si>
  <si>
    <t>CATETER VENOSO PERIFERICO CORTO NO 16</t>
  </si>
  <si>
    <t>CATETER VENOSO PERIFERICO CORTO NO 17</t>
  </si>
  <si>
    <t>CATETER VENOSO PERIFERICO CORTO NO 18</t>
  </si>
  <si>
    <t>AUTOCLAVE PORTÁTIL MANUAL PARA GAS, CAPACIDAD 21LITROS, FABRICADA EN ALUMINIO DE ALTA RESISTENCIA, INCLUYE INDICADOR DE PRESIÓN Y TEMPERATURA, ASÍ COMO UNA VÁLVULA DE SEGURIDAD, MODELO 01781 MARCA PRESTO</t>
  </si>
  <si>
    <t>BALANZA GRANATARIA DIGITAL OHAUS 400GR.</t>
  </si>
  <si>
    <t>CALORÍMETRO DE DOBLE PARED CON RESISTENCIA</t>
  </si>
  <si>
    <t>MESA DE FUERZA PARA FÍSICA</t>
  </si>
  <si>
    <t>CALIBRADOR VERNIER ELECTRÓNICO DE METAL DE ALTA CALIDAD, PANTALLA DIGITAL, 150MM</t>
  </si>
  <si>
    <t>150MM</t>
  </si>
  <si>
    <t xml:space="preserve"> POTENCIOMETRO MARCA POCKET PRO + TESTER.  MARCA HANNA</t>
  </si>
  <si>
    <t>LICUADORAS OSTER BASE METALICA DE LITRO Y MEDIO</t>
  </si>
  <si>
    <t>BALANZA ANALITICA OHAUS DE 4 DIGITOS DESPUES DEL PUNTO</t>
  </si>
  <si>
    <t>PLC ALLEN BRADLEY MICROLOGIX 1000</t>
  </si>
  <si>
    <t>OSCILOSCOPIO TEKTRONIX DOS CANALES 150 MHZ, CON TRANSFORMADOR PARA FUENTE 24 V/2 A TAB CENTRAL</t>
  </si>
  <si>
    <t>CAJAS COPLIN VERTICAL DE VIDRIO, 10 CM DE DIAMETRO</t>
  </si>
  <si>
    <t>10 CM DE DIAMETRO</t>
  </si>
  <si>
    <t>AFILADOR PARA HORADADORES</t>
  </si>
  <si>
    <t>ALARGADERA DE HULE WALTER</t>
  </si>
  <si>
    <t>APARATO DE EXTRACCIÓN SOXHLET, 125 ML</t>
  </si>
  <si>
    <t>125ML</t>
  </si>
  <si>
    <t>JGO</t>
  </si>
  <si>
    <t>BARRA  MAGNÉTICA JUEGO DE 7 PZAS</t>
  </si>
  <si>
    <t>BURETA GRADUADA CON LLAVE DE TEFLÓN, 25 ML</t>
  </si>
  <si>
    <t>25 ML</t>
  </si>
  <si>
    <t>CORTADOR DE VIDRIO PARA TUBO O VARILLA DE VIDRIO</t>
  </si>
  <si>
    <t>EMBUDO DE SEPARACIÓN DE VIDRIO CON LLAVE DE TEFLON, 125 ML</t>
  </si>
  <si>
    <t xml:space="preserve">EMBUDO DE TALLE CORTO DE VIDRIO DE 100MM </t>
  </si>
  <si>
    <t>GRADILLA METÁLICA PARA TUBO 13 X 100</t>
  </si>
  <si>
    <t>LAMPARAS DE ALCOHOL, 60 ML</t>
  </si>
  <si>
    <t>60ML</t>
  </si>
  <si>
    <t>MATRAZ AFORADO DE 10 ML</t>
  </si>
  <si>
    <t>10 ML</t>
  </si>
  <si>
    <t>MATRAZ AFORADO DE 50 ML</t>
  </si>
  <si>
    <t>50 ML</t>
  </si>
  <si>
    <t>MATRAZ DE DESTILACIÓN, 125 ML</t>
  </si>
  <si>
    <t>MATRAZ ERLENMEYER DE 125 ML</t>
  </si>
  <si>
    <t>125 ML</t>
  </si>
  <si>
    <t>MATRAZ ERLENMEYER DE 250 ML</t>
  </si>
  <si>
    <t>250ML</t>
  </si>
  <si>
    <t>MATRAZ VOLUMETRICO DE 25 ML</t>
  </si>
  <si>
    <t>MATRAZ VOLUMETRICO DE 100 ML</t>
  </si>
  <si>
    <t>100 ML</t>
  </si>
  <si>
    <t>MAYTRAZ KITAZATO DE 125 ML</t>
  </si>
  <si>
    <t>PINZA PARA BURETA</t>
  </si>
  <si>
    <t>PINZA PARA CRISOL 45CM</t>
  </si>
  <si>
    <t>PIPETA GRADUADA DE 1 ML</t>
  </si>
  <si>
    <t>1 ML</t>
  </si>
  <si>
    <t>PIPETA GRADUADA DE 5 ML</t>
  </si>
  <si>
    <t>5  ML</t>
  </si>
  <si>
    <t>PIPETA GRADUADA DE 10 ML</t>
  </si>
  <si>
    <t>PIPETA VOLUMETRÍCA 5 ML</t>
  </si>
  <si>
    <t>5 ML</t>
  </si>
  <si>
    <t>PIPETA VOLUMETRICA DE 10 ML</t>
  </si>
  <si>
    <t xml:space="preserve"> 10 ML</t>
  </si>
  <si>
    <t>PLACA DE PORCELANA PARA GRUPOS SANGUINEOS 12 POZOS</t>
  </si>
  <si>
    <t>12 POZOS</t>
  </si>
  <si>
    <t>PROBETA DE GRADUADA DE 10 ML</t>
  </si>
  <si>
    <t>SOPORTE UNIVERSAL BASE METALICA DE 80 CM</t>
  </si>
  <si>
    <t>TERMOMETRO DE 150°C</t>
  </si>
  <si>
    <t>150°C</t>
  </si>
  <si>
    <t>TUBO DE ENSAYE 20X200 MM</t>
  </si>
  <si>
    <t>20x200 MM</t>
  </si>
  <si>
    <t xml:space="preserve">
TUBOS DE VIDRIO BOCA ANCHA CON FONDO PLANO Y TAPÓN DE ROSCA 20 X 150 MM</t>
  </si>
  <si>
    <t>20X150 MM</t>
  </si>
  <si>
    <t>TUBOS DE VIDRIO CON BOCA RECTA Y FONDO REDONDO (CAMPANAS DURHAM) DE 6X35MM</t>
  </si>
  <si>
    <t>6 x 50 MM</t>
  </si>
  <si>
    <t>VASO DE PRECIPITADO DE 250 ML</t>
  </si>
  <si>
    <t>250 ML</t>
  </si>
  <si>
    <t>VASOS DE PRECIPITADO DE 50 ML</t>
  </si>
  <si>
    <t>VIDRIO DE RELOJ, 9CM DIAMETRO</t>
  </si>
  <si>
    <t>9 DIAMETRO</t>
  </si>
  <si>
    <t>YODURO DE POTASIO DE 500 G</t>
  </si>
  <si>
    <t>500 GRAMOS</t>
  </si>
  <si>
    <t>CARBOPOL DE 500 G</t>
  </si>
  <si>
    <t>SULFATO DE ZINC (500 GRS)</t>
  </si>
  <si>
    <t>CITRATO DE SODIO (500 GRS)</t>
  </si>
  <si>
    <t>METIL PARABEN SODICO (500 GRS)</t>
  </si>
  <si>
    <t>SULFATO DE ALUMINIO (500 GRS)</t>
  </si>
  <si>
    <t>GRENETINA (500 GRS)</t>
  </si>
  <si>
    <t>O-TOLUIDINA (1000 ML)</t>
  </si>
  <si>
    <t>NITRATO DE CROMO (500 GRS)</t>
  </si>
  <si>
    <t>VIRUTA DE MAGNESIO (100 GRS)</t>
  </si>
  <si>
    <t>NITRATO DE ALUMNIO (100 GRS)</t>
  </si>
  <si>
    <t>NITRATO DE CADMIO (500 GRS)</t>
  </si>
  <si>
    <t>NITRATO DE BISMUTO (500 GRS)</t>
  </si>
  <si>
    <t>E.D.T.A. SAL DISODICA DI HIDRATADA. FORMULA C10H14N208NA2*2H2O PESO MOLECULAR372.24G/MOL (500 GRS)</t>
  </si>
  <si>
    <t>BISULFITO DE SODIO (500 GRS)</t>
  </si>
  <si>
    <t>SACAROSA USP (500 GRS)</t>
  </si>
  <si>
    <t>PECTINA (500 GRS)</t>
  </si>
  <si>
    <t>ALGUINATO DE SODIO (1000 GRS)</t>
  </si>
  <si>
    <t>GOMA XANTANA (500 GRS)</t>
  </si>
  <si>
    <t>ETER ETILICO (1000 ML)</t>
  </si>
  <si>
    <t>CARBONATO DE CALCIO (500 GRS)</t>
  </si>
  <si>
    <t>ACETONA (1000 ML)</t>
  </si>
  <si>
    <t>HEXANO (1000 ML)</t>
  </si>
  <si>
    <t>CLOROFORMO (1000 ML)</t>
  </si>
  <si>
    <t>PARAFINA (500 GRS)</t>
  </si>
  <si>
    <t>ETER DE PETROLEO (1000 ML)</t>
  </si>
  <si>
    <t>MAGNESIO EN CINTA (25 GRS)</t>
  </si>
  <si>
    <t>BENCENO (500 ML)</t>
  </si>
  <si>
    <t>XILOL (1 LT)</t>
  </si>
  <si>
    <t>ESTRONCIO CLORURO (100 GRS)</t>
  </si>
  <si>
    <t>SUFALTO DE NIQUEL (500 GRS)</t>
  </si>
  <si>
    <t>ACIDO SULFURICO (1000 ML)</t>
  </si>
  <si>
    <t>PEPSINA (50 GRS)</t>
  </si>
  <si>
    <t>AZUL DE METILENO SOLUCIÓN ACUOSA 1% (1000 ML)</t>
  </si>
  <si>
    <t>HIDROXIDO DE SODIO (1000 GRS)</t>
  </si>
  <si>
    <t>HIDROXIDO DE AMONIO (500 ML)</t>
  </si>
  <si>
    <t>KIT DE HEMOCOLORANTE RAPIDO</t>
  </si>
  <si>
    <t>ACEITE DE INMERSIÓN (500 ML)</t>
  </si>
  <si>
    <t>AGAR ROJO VIOLETA (500 GRS)</t>
  </si>
  <si>
    <t>AGAR SOYA TRIPTICASEINA (500 GRS)</t>
  </si>
  <si>
    <t xml:space="preserve">  ALFANAFTOL (500 GRS)</t>
  </si>
  <si>
    <t>HIDROXIDO DE POTASIO (500 GRS)</t>
  </si>
  <si>
    <t>GLUCOSA (500 GRS)</t>
  </si>
  <si>
    <t>MANITOL (500 GRS)</t>
  </si>
  <si>
    <t>MANOSA (500 GRS)</t>
  </si>
  <si>
    <t>LACTOSA (500 GRS)</t>
  </si>
  <si>
    <t>MALTOSA (500 GRS)</t>
  </si>
  <si>
    <t>SENSIDISCO PARA ANTIBIOGRAMA</t>
  </si>
  <si>
    <t>ACETATO DE ETILO (1000 ML)</t>
  </si>
  <si>
    <t xml:space="preserve">TUBO DE POLIPROPILENO DE 15 ML (17 X 120 MM) FONDO CONICO, TAPA ROSCA AZUL, ESTERILES, TEMPERATURA DE TRABAJO: -4° C A 60°, FUERZA MAXIMA 12000 X G PRESENTACIÓN EN RACKS DE 50 TUBOS. MARCA BIOLOGIX, CAJA CON 100 PIEZAS </t>
  </si>
  <si>
    <t>FA352097</t>
  </si>
  <si>
    <t>17 X 120 MM</t>
  </si>
  <si>
    <t>GRADILLA DE PLASTICO CON CAPACIDAD PARA TUBOS DE ENSAYE DE 30 MM DE DIAMETRO MARCA A&amp;A LAB</t>
  </si>
  <si>
    <t>23SPC</t>
  </si>
  <si>
    <t>30 MM</t>
  </si>
  <si>
    <t>MATRAZ ERLENMEYER DE VIDRIO CON CAPACIDAD DE 2000 ML BOCA ANGOSTA, VIDRIO BORO 3.3, CUELLO CON BORDE Y GRADUACIÓN CON ESMALTE BLANCO MARCA ISOLAB</t>
  </si>
  <si>
    <t>2000 ML</t>
  </si>
  <si>
    <t>MATRAZ ERLENMEYER DE VIDRIO CON CAPACIDAD DE 500 ML BOCA ANGOSTA, VIDRIO BORO 3.3, CUELLO CON BORDE Y GRADUACIÓN CON ESMALTE BLANCO MARCA ISOLAB</t>
  </si>
  <si>
    <t xml:space="preserve">500 ML </t>
  </si>
  <si>
    <t>MATRAZ VOLUMETRICO FABRICADO DE VIDRIO BOROSILICATO DE ACUERDO CON LAS NORMAS EUROPEAS ISO/DIN 1042 Y DIN 12664 CON TAPON DE POLIPROPILENO, CALIBRADO PARA CONTENER "IN" Y DE ACUERDO A LA NORMATIVIDAD DE ISO / DIN CLASE "A", CADA PIEZA TIENE GRABADO EL NÚMERO DE LOTE SE ENTREGA CERTIFICADO DE CALIBRACIÓN, CAPACIDAD DE 100 ML MARCA ISOLAB</t>
  </si>
  <si>
    <t>MATRAZ VOLUMETRICO FABRICADO DE VIDRIO BOROSILICATO DE ACUERDO CON LAS NORMAS EUROPEAS ISO/DIN 1042 Y DIN 12664 CON TAPON DE POLIPROPILENO, CALIBRADO PARA CONTENER "IN" Y DE ACUERDO A LA NORMATIVIDAD DE ISO / DIN CLASE "A", CADA PIEZA TIENE GRABADO EL NÚMERO DE LOTE SE ENTREGA CERTIFICADO DE CALIBRACIÓN, CAPACIDAD DE 1000 ML MARCA ISOLAB</t>
  </si>
  <si>
    <t>1000 ML</t>
  </si>
  <si>
    <t>PROBETA DE VIDRIO GRADUADA CON CAPACIDAD DE 100 ML, TOLERANCIA +/- 0.500 ML, SUBDIVISIÓN +/- 1.000 ML, 260 MM DE ALTURA, CLASE "A" VIDRIO BORO 3.3 MARCA ISOLAB</t>
  </si>
  <si>
    <t>BOTE RECOLECTOR DE PUNZOCORTANTES RPBI CON CAPACIDAD DE 3 LITROS MARCA NACIONAL</t>
  </si>
  <si>
    <t>3 L</t>
  </si>
  <si>
    <t>VASO DE PRECIPITADOS DE VIDRIO BOROSILICATO 3.3, GRADUADO Y CON CAPACIDAD DE 400 ML FABRICADO BAJO LA NORMA ISO 3819 Y DIN 12331. MARCA ISOLAB</t>
  </si>
  <si>
    <t>400 ML</t>
  </si>
  <si>
    <t>VASO DE PRECIPITADOS DE VIDRIO BOROSILICATO 3.3, GRADUADO Y CON CAPACIDAD DE 600 ML FABRICADO BAJO LA NORMA ISO 3819 Y DIN 12331. MARCA ISOLAB</t>
  </si>
  <si>
    <t>600 ML</t>
  </si>
  <si>
    <t>BURETA RECTA CON LLAVE DE TEFLON CLASE AS DE 25 ML MARCA ISOLAB</t>
  </si>
  <si>
    <t>APARATO DE EXTRACCIÓN SOXHLET 40 MM, 250 ML, MARCA KIMAX</t>
  </si>
  <si>
    <t>KX2400540</t>
  </si>
  <si>
    <t>MATRAZ AFORADO CLASE A DE 100 ML MARCA ISOLAB</t>
  </si>
  <si>
    <t>PIPETA VOLUMETRICA CLASE AS DE 10ML MARCA ISOLAB</t>
  </si>
  <si>
    <t>PIPETA VOLUMETRICA CLASE AS DE 5 ML MARCA ISOLAB</t>
  </si>
  <si>
    <t>MICROPIPETA VOLUMEN VARIABLE AUTOCLAVABLE DE 100-1000 UL MARCA SCIENCE MED</t>
  </si>
  <si>
    <t>MICROPIPETA VOLUMEN VARIABLE AUTOCLAVABLE DE 10-100 UL MARCA SCIENCE MED</t>
  </si>
  <si>
    <t>MRS CALDO, 500 G MARCA CTR</t>
  </si>
  <si>
    <t>C1215</t>
  </si>
  <si>
    <t>500G</t>
  </si>
  <si>
    <t>AGUA DESTILADA, PORRON DE 20 LITROS, MARCA CTR, MODELO 82</t>
  </si>
  <si>
    <t>PORRON 20 LTS</t>
  </si>
  <si>
    <t>ALCOHOL 96° DESNATURALIZADO, 20 LITROS MARCA CAÑA REAL</t>
  </si>
  <si>
    <t>A20LB96</t>
  </si>
  <si>
    <t>20 LTS</t>
  </si>
  <si>
    <t>TUBO CONICO, 15 ML, ESTERIL EN BOLSA, 52 PIEZAS, MARCA SPL LIFE SCIENTIFIC</t>
  </si>
  <si>
    <t>15 ML</t>
  </si>
  <si>
    <t>PLACA 96 POZOS, FONDO PLANO, NO TRATADA, ESTERIL, 50 PIEZAS</t>
  </si>
  <si>
    <t>GUANTE DE NITRILO SOFT, CAJA CON 100 PIEZAS, TALLA CHICO MARCA AMBIDERM</t>
  </si>
  <si>
    <t>CHICO</t>
  </si>
  <si>
    <t>GUANTE DE NITRILO SOFT, CAJA CON 100 PIEZAS, TALLA MEDIANO MARCA AMBIDERM</t>
  </si>
  <si>
    <t>MEDIANO</t>
  </si>
  <si>
    <t>MICROTUBO, 1.5 ML, MAXYCLEAR, NO ESTERIL, 500 PIEZAS, MARCA AXYGEN</t>
  </si>
  <si>
    <t>MCT150C</t>
  </si>
  <si>
    <t>1.5 ML</t>
  </si>
  <si>
    <t>MICROTUBO, 1.5 ML, ESTERIL, 250 PIEZAS, MARCA SPL LIFE SCIENTIFIC</t>
  </si>
  <si>
    <t>PUNTA PARA PIPETA 10 UL CLARA, 1000 PIEZAS, MARCA CAPP</t>
  </si>
  <si>
    <t>CAP-5130010C</t>
  </si>
  <si>
    <t>10 UL</t>
  </si>
  <si>
    <t>PUNTA PARA PIPETA 200 UL CLARA, 1000 PIEZAS, MARCA CAPP</t>
  </si>
  <si>
    <t>CAP-5130070C</t>
  </si>
  <si>
    <t>200 UL</t>
  </si>
  <si>
    <t>PUNTA PARA PIPETA 1000 UL AZUL,  1000 PIEZAS, MARCA AXYGEN</t>
  </si>
  <si>
    <t>T-1000-B</t>
  </si>
  <si>
    <t>1000 UL</t>
  </si>
  <si>
    <t>SEGMOMETRO FLEXIBLE PARA MEDICION DE ALTURA DE RODILLA, LONGITUD DE ANTEBRAZO, HEMIBRAZA, ENVERGADURA E IDENTIFICAR PUNTO MEDIO DEL BRAZO. MARCA CESCORF</t>
  </si>
  <si>
    <t>ANTROPOMETRO LARGO. ANTOPOMETRO CONSTRUIDO EN ALUMINIO ANODIZADO DE ALTA CALIDAD, CUENTA CON UNA REGLA DE CONTRASTE EN COLOR PLATA Y GRADUACIÓN DIGITAL EN COLOR NEGRO. TIENE UN ACRILICO  MARCADO CON UNA LINEA ROJA. CARACTERISTICAS: - PUNTEROS LARGOS CON PLUNGER PARA FACILIDAD DE AJUSTE
- PUNTEROS LARGOS DE 10 CM PARA MEDICIONES
-ESCALA MILIMETRICA GRADUADA DIGITALMENTE
-APERTURA DE 550 MM PARA SU FACIL LECTURA Y TORNILLOS ALLEN MARCA SMARTMET</t>
  </si>
  <si>
    <t>ESTADIMETRO PORTATIL MARCA SECA MODELO 213. ADECUADO PARA EL USO MOVIL, PERO TAMBIEN PRESTA EXCELENTES SERVICIOS EN CONSULTORIOS MEDICOS Y HOSPITALES: POR EJEMPLO, EN DEPARTAMENTOS DE PEDIATRIA Y MEDICINA JUVENIL. DESARMABLE EN VARIAS PIEZAS, SE ENSAMBLA FACIL Y RAPIDAMENTE; CON MUY POCAS MANIOBRAS, SE UNE FIRMEMENTE CON LA PLACA DE BASE. LA ESCALA EN EL LATERAL DEL ESTADIOMETRO PERMITE CONSULTAR LA TALLA DURANTE LA MEDICION LO CUAL ASEGURA LA PRECISIÓN DE LOS RESULTADOS HASTA UNA TALLA DE 205 CM. CARACTERISTICAS 
-RANGO DE MEDICION EN CM 20-25 CM
-PESO NETO 2,4 KG</t>
  </si>
  <si>
    <t>DIMENSIONES (AXAXP):337X2165X590 MM</t>
  </si>
  <si>
    <t>ESTADIMETRO MECANICO TELESCOPICO SU ANCHA CORREDERA DESLIZANTE DE MEDICION Y SU TOPE PARA LOS TALONES CON PRERREQUISITOS PROFESIONALES. CARACTERISTICAS: D
-RANGO DE MEDICION EN CM: 6-230 CM
-RANGO DE MEDICION EN INCH: 2-90"
-DIVISIÓN: 1MM / 1/8 INCH
-INCH - PESO NETO 1,1 KG, 2,4 LBS
-FUNCIONES: MONTAJE EN LA PARED MARCA SECA</t>
  </si>
  <si>
    <t>DIMENSIONES (AXAXP):308X2320X286 MM, 12,1 X 91,3 X 11,3</t>
  </si>
  <si>
    <t>PLICOMETRO HARPENDEN, MARCA HARPENDEN INSTRUMENTO DE PRECISIÓN DISEÑADO PARA SU USO EN LA MEDICION DE ESPESOR DEL PLIEGUE CUTANEO (DE LA CUAL SE DERIVAN ESTIMACIONES DE GRASA CORPORAL). CARACTERISTICAS: METALICO, GRADUACION 0-20 MM</t>
  </si>
  <si>
    <t>CINTA ANTROPOMETRICA DE FIBRA DE VIDRIO. MARCA SECA, MODELO 201  MECANISMO DE ALTA CALIDAD QUE ASEGURA LA FACIL EXTRACCIÓN DE ESTA CINTA DE 205 CM Y SU BLOQUEO PRECISO. LA CAJA DE FORMA ERGONOMICAS ES AGRADABLE AL TACTO, LO SUFICIENTE ROBUSTA PARA SOPORTAR MAS DE UNA CAIDA SIN SUFRIR DETERIOROS. -RANGO DE MEDICIÓN EN CM 0 -205 CM
RANGO DE MEDICION EN INCH 0-80"
DIVISIÓN 1MM 1/8 INCH DIMENSIONES AXAXP 70 X 22 X 65 MM, 2,8 X 0,9 X2,6 INCH. PESO NETO 50G 0.1 LB</t>
  </si>
  <si>
    <t>INFANTOMETRO MECANICO RIGIDO MARCA SECA INFATOMETRO MECANICO RIGIDO. RANGO 10-100 CM, DIVISIÓN 2 MM. PLEGABLE, LIGERO, COMPACTO, PORTATIL. DE FACIL LIMPIEZA, MATERIAL DE ALTA CALIDAD ASEGURAN UNA LARGA VIDA UTIL</t>
  </si>
  <si>
    <t>FRASCO CON 500 ML DE AZUL DE BROMOTIMOL-ROJO FENOL A PH 7.5, MEZCLA INDICADORA PARA LA DETERMINACION VOLUMETRIA DE ORTO-FOSFATOS, METODO APHA. MARCA GOLDEN BELL.</t>
  </si>
  <si>
    <t>500 ML</t>
  </si>
  <si>
    <t>BOTELLA CON 3.5 LITROS DE DETERGENTE ALKOK, SOLUCION CONCENTRADA ECOLOGICA, INLORA, NO IONICA, ALCALINA PH 12. BIODEGRADABLE, LIQUIDO CONCENTRADO, NO CONTIENE FOSTATOS. MARCA GOLDEN BELL.</t>
  </si>
  <si>
    <t>3.5 LT</t>
  </si>
  <si>
    <t>ACETONA GRADO A.C.S (DIMETIL ACETONA), MINIMO 99.5%. MARCA GOLDEN BELL, FRASCO CON 1 LITRO</t>
  </si>
  <si>
    <t>1 LT</t>
  </si>
  <si>
    <t>INFUSION CEREBRO CORAZON.  MARCA MCD LAB, FRASCO CON 450 GR</t>
  </si>
  <si>
    <t>450 GR</t>
  </si>
  <si>
    <t xml:space="preserve">AGUA PEPTONADA. MARCA DIFCO, FRASCO CON 500 GR </t>
  </si>
  <si>
    <t>500 GR</t>
  </si>
  <si>
    <t xml:space="preserve"> CALDO DE SOYA TRIPTICASEINA. MARCA MCD, FRASCO CON 450 GR</t>
  </si>
  <si>
    <t xml:space="preserve">450 GR </t>
  </si>
  <si>
    <t>AGAR XLT4. MARCA MERCK MILLIPORE, FRASCO CON 50 GR</t>
  </si>
  <si>
    <t xml:space="preserve"> AGAR EMB. MARCA MERCK MILLIPORE, FRASCO CON 50 GR</t>
  </si>
  <si>
    <t xml:space="preserve"> BASE DE CALDO TETRATIONATO. MARCA MCD LAB., FRASCO CON 450 GR</t>
  </si>
  <si>
    <t xml:space="preserve"> AGAR Y HIERRO Y TRIPE AZUCAR (TSI). MARCA BIOXON., FRASCO CON 450 GR</t>
  </si>
  <si>
    <t>3114-10</t>
  </si>
  <si>
    <t>HIERRO Y LISINA. MARCA MCD, FRASCO CON 450 GR</t>
  </si>
  <si>
    <t>BOTELLA CON 1  LITRO DE PEROXIDO DE HIDROGENO DEL 30% AL 35% DE CONCENTRACION. DENSIDAD=1.13 grs//cc. SUPEROXOL. MARCA GOLDEN BELL</t>
  </si>
  <si>
    <t>BOTELLA CON 1 LITRO DE SOLUCION DE IODO 0.1 N. MARCA HYCEL</t>
  </si>
  <si>
    <t xml:space="preserve"> CALDO UVM. MARCA MERCK MILLIPORE, FRASCO CON 450 GR</t>
  </si>
  <si>
    <t xml:space="preserve"> 4-P-DIMETILAMINOBENZALDEHIDO (DMAB). MARCA MERCK MILLIPORE, FRASCO CON 25 GR</t>
  </si>
  <si>
    <t>D2004-25G</t>
  </si>
  <si>
    <t>25 GR</t>
  </si>
  <si>
    <t xml:space="preserve">FOSFATO DE POTASIO DIBASICO, ANHIDRO EN FORMA DE POLVO. MARCA GOLDEN BELL, FRASCO CON 500 GR </t>
  </si>
  <si>
    <t xml:space="preserve">FOSFATO DE POTASIO MONOBASICO, ANHIDRO EN FORMA DE CRISTALES. MARCA GOLD BELL, FRASCO CON 500 GR </t>
  </si>
  <si>
    <t xml:space="preserve"> 1-NAPHTYLAMINE. MARCA MERCK MILLIPORE, FRASCO CON 100 GR</t>
  </si>
  <si>
    <t>N9005-100G</t>
  </si>
  <si>
    <t xml:space="preserve">100 GR </t>
  </si>
  <si>
    <t xml:space="preserve"> ZINCO, POLVO 95% GRADO REACTIVO. MARCA GOLDEN BELL, FRASCO CON 100 GR</t>
  </si>
  <si>
    <t xml:space="preserve"> NITRITO DE SODIO A.C.S., ANHIDRO EN FORMA GRANULAR. MARCA GOLD BELL, FRASCO CON 100 GR</t>
  </si>
  <si>
    <t xml:space="preserve">CLORURO DE MECURIO A.C.S., ANHIDRO EN FORMA DE CRISTALES (BICLORURO MERCURIO). MARCA GOLDEN BELL, FRASCO CON 25 GR </t>
  </si>
  <si>
    <t xml:space="preserve"> RESORCINOL AGENTE REACTIVO 99.0%. MARCA MERCK MILLIPORE, FRASCO CON 100 GR</t>
  </si>
  <si>
    <t>398047-100G</t>
  </si>
  <si>
    <t>ACIDO SULFURICO GRADO A.C.S., PUREZA 96.0 A 98% DENSIDAD =1.84 grs/cc. MARCA GOLDEN BELL, FRASCO CON 1 LT</t>
  </si>
  <si>
    <t xml:space="preserve"> CLORURO FERRICO A.C.S., HEXAHIDRATADO EN TROZOS. MARCA GOLDEN BELL, FRASCO CON 500 GR</t>
  </si>
  <si>
    <t xml:space="preserve"> CLORURO DE ZINC A.C.S., ANHIDRO EN FORMA DE GRANULOS. MARCA GOLD BELL, FRASCO CON 500 GR</t>
  </si>
  <si>
    <t xml:space="preserve">500 GR </t>
  </si>
  <si>
    <t>BOTELLA CON 3.5 LITROS DE ALCOHOL ETILICO ABSOLUTO AC.S. AL 95%, ETHANOL ANHIDRO. DENSIDAD=.0789 grs/cc. MARCA GOLDEN BELL</t>
  </si>
  <si>
    <t>ACIDO CLORHIDRICO, SOLUCION AL .01 MOLAR (ALCOHOL ISOPROPILICO). MARCA GOLDEN BELL, FRASCO CON 1 LT</t>
  </si>
  <si>
    <t>CLOROFORMO A.C.S., DENSIDAD=1.47 gr/cc. MARCA GOLDEN BELL, FRASCO CON 1 LT</t>
  </si>
  <si>
    <t>CARBON ACTIVADO, POLVO FINO DE ORIGEN VEGETAL (MADERA) CLARIFICANTE. MARCA GOLDEN BELL, FRASCO CON 1 KILO</t>
  </si>
  <si>
    <t>1 KG</t>
  </si>
  <si>
    <t>CALDO FRASER. MARCA MERCK MILLIPORE, FRASCO CON 500 GR</t>
  </si>
  <si>
    <t>AGAR BASE SANGRE. MARCA MCD LAB, FRASCO CON 450GR</t>
  </si>
  <si>
    <t>GARRAFA DE 20 LITROS DE AGUA DESTILADA, CALIDAD REACTIVO. MARCA GOLDEN BELL</t>
  </si>
  <si>
    <t>20 LT</t>
  </si>
  <si>
    <t xml:space="preserve">DODECIL SULFATO DE SODIO (SDS). MARCA IBI SCIENTIFIC, FRASCO CON 500 GR </t>
  </si>
  <si>
    <t>IB07062</t>
  </si>
  <si>
    <t>TWEEN 80, POLISORBATO - 80 "MONITAN". MONO OLEOTATO DE POLIOXIETILEN (20) SORBITAN. AGENTE DISPERSANTE, EMULSIFICANTE. MARCA GOLDEN BELL, FRASCO CON 500 ML</t>
  </si>
  <si>
    <t xml:space="preserve"> OXIDO DE ZINC GRADO REACTIVO, ANHIDRO EN FORMA DE POLVO MIN. 99.0%,. MARCA GOLDEN BELL, FRASCO CON 250 GR</t>
  </si>
  <si>
    <t>250 GR</t>
  </si>
  <si>
    <t xml:space="preserve"> YODURO DE SODIO A.C.S, ANHIDRO EN FORMA DE CRISTALES. MARCA GOLDEN BELL, FRASCO CON 100 GR</t>
  </si>
  <si>
    <t xml:space="preserve"> ACEITE ESENCIAL DE MENTA 100% NATURAL Y 100% PURO, FRASCO CON 30 ML</t>
  </si>
  <si>
    <t>30 ML</t>
  </si>
  <si>
    <t>BOTE CON 1 KG DE GLUCOSA ANHIDRA. MARCA MA BEKER AND CHEF</t>
  </si>
  <si>
    <t>1  KG</t>
  </si>
  <si>
    <t>ACETATO DE SODIO A.C.S., TRIHIDRATADO CRISTALES. MARCA GOLDEN BELL, FRASCO CON 500 GR</t>
  </si>
  <si>
    <t>BOLSA CON 1 LITRO DE SOLUCION FISIOLOGICA DE CLORURO DE SODIO AL 0.9%. MARCA DELMED.</t>
  </si>
  <si>
    <t xml:space="preserve"> 1-OCTANOL A.C.S. REACTIVO 99%. MARCA MERCK SIGMA ALDRICH, FRASCO CON 100 ML</t>
  </si>
  <si>
    <t>472328 100ML</t>
  </si>
  <si>
    <t>ALCOHOL METILICO A.C.S. METANOL MIN. 99.8% MARCA GOLDEN BELL, FRASCO CON 1 LT</t>
  </si>
  <si>
    <t xml:space="preserve"> CLOROFORMO A.C.S., DENSIDAD=1.47 gr/cc. MARCA GOLDEN BELL, FRASCO CON 1 LT</t>
  </si>
  <si>
    <t xml:space="preserve"> HEXANOS GRADO A.C.S., DENSIDAD=0.66 gr/cc MIN. 98.5%. MARCA GOLDEN BELL, FRASCO CON 1 LT</t>
  </si>
  <si>
    <t xml:space="preserve">CLORURO DE AMONIO A.C.S., ANHIDRO, GRANULOS. MARCA GOLDEN BELL, FRASCO CON 500 GR </t>
  </si>
  <si>
    <t xml:space="preserve"> CLORURO MERCURICO A.C.S., ANHIDRO EN FORMA DE CRISTALES. BICLORURO MERCURICO (CLORURO DE MERCURIO). MARCA GOLDEN BELL, FRASCO CON 500 GR</t>
  </si>
  <si>
    <t xml:space="preserve">NITRATO FERRICO A.C.S., NONAHIDRATADO CRISTALES. MARCA GOLDEN BELL, FRASCO CON 500 GR </t>
  </si>
  <si>
    <t>SODIO HIDROXIDO LENTEJAS ACS, 500 GRS. MARCA WOHLER</t>
  </si>
  <si>
    <t>W0732-500</t>
  </si>
  <si>
    <t>CLORURO DE CALCIO 2-HID-GRAN. RA ACS, 500 GR, MARCA WOHLER</t>
  </si>
  <si>
    <t>W5048-500</t>
  </si>
  <si>
    <t>FERRICO NITRATO A.C.S., CRISTALES, 100 GR. MARCA LABESSA</t>
  </si>
  <si>
    <t>FE0950</t>
  </si>
  <si>
    <t>COBRE NITRATO A.C.S., 100 GRS MARCA LABESSA</t>
  </si>
  <si>
    <t>CO0730</t>
  </si>
  <si>
    <t>MANGANESO NITRATO REACTIVO MARCA LABESSA</t>
  </si>
  <si>
    <t>MA1433</t>
  </si>
  <si>
    <t>SODIO SULFATO ANH, AC.S. 250 GRS. MARCA LABESSA</t>
  </si>
  <si>
    <t>SO3795</t>
  </si>
  <si>
    <t>2,4-DINITROPHENYLHYDRAZINE, 100 GR, MARCA ALDRICH</t>
  </si>
  <si>
    <t>D19930-100G</t>
  </si>
  <si>
    <t>POTASIO PERMANGANATO A.C.S., CRISTALES, 100 GR MARCA LABESSA</t>
  </si>
  <si>
    <t>PO4230</t>
  </si>
  <si>
    <t>SODIO METALICO, REACTIVO, TROZO 100 GR</t>
  </si>
  <si>
    <t>SO3164</t>
  </si>
  <si>
    <t>AMARILLO DE METILO INDICADOR IC. 10 GRS. MARCA HYCEL</t>
  </si>
  <si>
    <t>10 GR</t>
  </si>
  <si>
    <t>AZUL DE BROMOTIMOL, INDICADOR IC, 10 GR. MARCA HYCEL</t>
  </si>
  <si>
    <t>962-010</t>
  </si>
  <si>
    <t>AZUL DE TIMOL, 10 GR. MARCA HYCEL</t>
  </si>
  <si>
    <t>1070-010</t>
  </si>
  <si>
    <t>BRADFORD REAGENT, 500 ML. MARCA SIGMA ALDRICH</t>
  </si>
  <si>
    <t>B6916-500ML</t>
  </si>
  <si>
    <t>ETER DE PETROLEO 35-60°C RA ACS 1 LT. MARCA J.T. BAKER</t>
  </si>
  <si>
    <t>JTB-9268-02</t>
  </si>
  <si>
    <t>ALCOHOL METALICO RA ACS (METANOL), 1 LT. MARCA WOHLER</t>
  </si>
  <si>
    <t>W7561-01</t>
  </si>
  <si>
    <t>CARBON DIFUSIBLE ANYDROUS, &gt;99%, 100 ML. MARCA SIGMA ALDRICH</t>
  </si>
  <si>
    <t>335266-100 ML</t>
  </si>
  <si>
    <t>TRICLOROETILENO A.C.S., 500 ML MARCA LABESSA</t>
  </si>
  <si>
    <t>TR3090</t>
  </si>
  <si>
    <t>CYCLOHEXENE (ISTABILIZED) POR SYNTHESIS, 100 ML. MARCA MERCK</t>
  </si>
  <si>
    <t>ALCOHOL ISOAMILICO ACS, 1 LT.</t>
  </si>
  <si>
    <t>W5313-01</t>
  </si>
  <si>
    <t>BUTYRALDEHYDE FOR SYNTHESIS, 100 ML MARCA MERCK</t>
  </si>
  <si>
    <t>TRIETHYLAMINE FOR SYNTHESIS, 100 ML</t>
  </si>
  <si>
    <t>SOLUCION ALECTROLITICA DE RELLENO 3.5M DE KCL, (4X30 ML), PARA ELECTRODOS DE DOBLE UNION</t>
  </si>
  <si>
    <t>HI8082</t>
  </si>
  <si>
    <t>3.5M</t>
  </si>
  <si>
    <t>DEXTROSA GLUCOSA (500 GRS)</t>
  </si>
  <si>
    <t>FOSFATO DIBASICO DE POTASIO (500 GRS)</t>
  </si>
  <si>
    <t>REFLECTOR ESSENCIAL DE LED ALTA POTENCIA DE 100W VOLTAJE 120-277 VOLTS, 6500K, 11,000 LUMENES, IP65, CATALOGO 911401841980</t>
  </si>
  <si>
    <t>PEDESTAL MOVIL CON 2 CAJONES PAPELEROS Y UNA GAVETA PARA ARCHIVO FABRICADA EN MADERA INDUSTRIALIZADA A DOS CARAS, MOLDURA T DE PVC EN 1 MM. CON DOS CAJONES PAPELEROS Y UNA GAVETA PARA ARCHIVO, JALADERAS DE ENTENSIÓN EMBALINADAS METALICAS, CERRADURA DE BARRIL INTERCAMBIABLE, PERFIL EN CAJONES PARA FOLDERS COLGANTES, REGATÓN NIVELADOR CON AJUSTE DE ALTURA.</t>
  </si>
  <si>
    <t>MAPLE</t>
  </si>
  <si>
    <t>SILLA VISITA ISO FIJA SIN BRAZO, ASIENTO Y RESPALDO TAPIZADO EN TELA, ESTRUCTURA METÁLICA CON PINTURA ELECTROSTÁTICA, COLOR NEGRO.</t>
  </si>
  <si>
    <t>SILLA OPERATIVA PRESTIGE CON BRAZO, RESPALDO Y ASIENTO TAPIZADO EN TELA, AJUSTE DE ALTURA, CODERAS FIJAS  Y BASE GIRATORIA.</t>
  </si>
  <si>
    <t>CREDENZA FABRICADA EN MELAMINA CON DOS PUERTAS ABATIBLES Y ENTREPAÑOS INTERIOR, MEDIDAS: 120X40X75 CM, COLOR CAOBA</t>
  </si>
  <si>
    <t>120X40X75 CM</t>
  </si>
  <si>
    <t>CAOBA</t>
  </si>
  <si>
    <t>MUEBLE ESPECIAL DE GUARDADO FÁBRICADO EN LAMINADO PLÁSTICO DE 25MM COSTADO Y TAPA, ESTRUCTURA DE CAJONES EN MDF NEGRO 12MM COSTADOS, FRENTE, FONDO Y PISO MAQUILADOS, CON UN TERMINADO LAQUEADOS, TAMAÑO OFICIO, FRENTE DE CAJÓN DE 16MM EN AGROMERADO MELAMINICO COLOR CAOBA, CORREDERAS TELESCÓPICAS DE EXTENSIÓN TOTAL, CUBRECANTO DE PVC DE 1MM, CHAPA DE SEGURIDAD CADA 3 CAJONES, CON JUEGO DE 2 LLAVES, JALADERAS METÁLICAS TIPO ARCO, REGATÓN NIVELADOR DE ALTO IMPACTO DE 1 1/2" CANALETA PARA NIVELADOR DE METAL CON ROSCA DE 5/16, MEDIDAS: 240 CM DE FRENTE X 50 CM DE FONDO X 185 CM DE ALTO APROX.</t>
  </si>
  <si>
    <t>240 CM DE FRENTE X 50 CM DE FONDO X 185 CM DE ALTO APROX</t>
  </si>
  <si>
    <t>CAOBA    NEGRO</t>
  </si>
  <si>
    <t>SILLA OPERATIVA MODELO H3 EN COLOR NEGRO, RESPALDO EN TELA MESH, CON SOPORTE LUMBAR, ASIENTO ALCOLCHADO CON ASIENTO TAPIZADO EN TELA, DESCANSABRAZOS FIJOS, MECANISMO DE INCLINACION CON AJUSTE DE BLOQUEO Y CONTROL DE TENSION, BASE DE ESTRELLA CON RODAJAS, SOPORTA HASTA 120KG, PISTON NEUMATICO PARA AJUSTE DE ALTURA.</t>
  </si>
  <si>
    <t>SILLA DE VISITA H4V SIN RUEDAS, MODERNA, PLEGABLE Y EMPOTRABLE PARA UN ALMACENAJE DE MENOR DENSIDAD. ESTA SILLA PUEDE SER UTILIZADA PARA VISITANTES, SALA DE JUNTAS, CAPACITACIÓN O USOS MÚLTIPLES. CONTAMOS CON VERSIÓN CON O SIN RUEDAS, Y A OPCIÓN PARA PALETA ABATIBLE. ELABORADA EN TELA MESH EN RESPALDO, ASIETO EN TELA, DESCANSABRAZOS FIJO, ASIENTO DE POLIURETANO A MEDIDA. MARCO  PINTADO DIMENSIONES CLAVE: ALTO 92 CMS, ANCHO: 59 CMS PROFUNDIDAD: 58 CMS.</t>
  </si>
  <si>
    <t>NEGRA</t>
  </si>
  <si>
    <t>MUEBLE PARA COMPUTADORA, FABRICADO EN PERFIL DE ACERO DE 1 1/4" CON MARCO DE 2"X1", CUBIERTA DE MELAMINA DE 19 MM Y CANTOS DE MOLDURA T CON MEDIDAS: 80X60X75 CMS DE ALTURA.</t>
  </si>
  <si>
    <t>80X60X75</t>
  </si>
  <si>
    <t>COLORES DE LINEA</t>
  </si>
  <si>
    <t>CAJONERA, PEDESTAL, ARCHIVERO, FABRICADA EN MADERA INDUSTRIALIZADA A DOS CARAS,  MOLDURA T DE PVC EN 1 MM. CON UN CAJON PAPELERO Y UNA GAVETA PARA ARCHIVO, JALADERAS DE ENTENSIÓN EMBALINADAS METALICAS, CERRADURA DE BARRIL INTERCAMBIABLE, PERFIL EN CAJONES PARA FOLDERS COLGANTES, REGATÓN NIVELADOR CON AJUSTE DE ALTURA, MEDIDAS: 40X40X55 CM.</t>
  </si>
  <si>
    <t>40X40X55 CM</t>
  </si>
  <si>
    <t>ARCHIVERO MELAMINICO DE 2 GAVETAS, FABRICADO EN MADERA INDUSTRIALIZADA EN 28 MM A DOS CARAS,  MOLDURA T DE PVC EN 1 MM. JALADERAS DE ENTENSIÓN EMBALINADAS METALICAS, CERRADURA DE BARRIL INTERCAMBIABLE, PERFIL EN CAJONES PARA FOLDERS COLGANTES, PLACA CON NIVELADOR DE 2", MEDIDAS: 50X60X72 CM.</t>
  </si>
  <si>
    <t>50X60X72CM</t>
  </si>
  <si>
    <t>ARCHIVERO MELAMINICO DE 4 GAVETAS, FABRICADO EN MADERA INDUSTRIALIZADA EN 28 MM A DOS CARAS,  MOLDURA T DE PVC EN 1 MM. JALADERAS DE ENTENSIÓN EMBALINADAS METALICAS, CERRADURA DE BARRIL INTERCAMBIABLE, PERFIL EN CAJONES PARA FOLDERS COLGANTES, PLACA CON NIVELADOR DE 2", MEDIDAS: 50X60X1.32 CM.</t>
  </si>
  <si>
    <t>50X60X1.32CM</t>
  </si>
  <si>
    <t xml:space="preserve">SILLA DOLFI, RESPALDO TAPIZADO EN TELA MESH,  ASIENTO TAPIZADO EN TELA, CODERAS FIJAS, AJUSTE DE ALTURA B, BASE GIRATORIA B. </t>
  </si>
  <si>
    <t>ESTANTE METÁLICO EA-1904, MEDIDAS 92CM FRENTE X 45CM FONDO X 221CM ALTURA, ENTREPAÑO: FABRICADO EN LÁMINA CAL.22 ROLADO EN FRÍO, PERFORADO PARA RECIBIR ESCUADRAS A LAS 4 ESQUINAS, PERFORADO PARA ENSAMBLAR A POSTES, REFUERZO TIPO OMEGA, TERMINADO EN PINTURA CON APLICACIÓN ELECTROSTÁTICA EN FÓRMULA HÍBRIDO HORNEADO A 190°, POSTE FABRICADO EN LÁMINA CAL 14 DECAPADA, PERFORADO A TODO LO LARGO CON PERFORACIONES DE 5/16” A PASO DE 25.4MM PARA EL AJUSTE EN EL ENSAMBLE DE LOS ENTREPAÑOS, FORMADO EN ÁNGULO DE 90°,TERMINADO EN PINTURA CON APLICACIÓN ELECTROSTÁTICA EN FÓRMULA HÍBRIDO HORNEADO A 190°, INCLUYE: TORNILLO HEX GALV 1/4"X1/2" TUERCA HEX GALV 1/4" RONDANA PLANA GALV 1/4".</t>
  </si>
  <si>
    <t>92CM X 45CM X 221CM</t>
  </si>
  <si>
    <t>EA-1904</t>
  </si>
  <si>
    <t>SILLA ACEBO, RESPALDO Y ASIENTO ACOJINADO TAPIZADO EN CURPIEL, CODERAS FIJAS, MECANISMO RECLINABLE CON BLOQUEO, AJUSTE DE ALTURA Y BASE GIRATORIA.</t>
  </si>
  <si>
    <t>SILLA SEMI EJECUTIVA BOND, RESPALDO EN MALLA, CON ALMOHADILLA LUMBAR AJUSTABLE, CABECERA AJUSTABLE EN ALTURA Y CON GIRO DE 180° HACIA ATRÁS, ASIENTO TAPIZADO EN TELA MESH RESISTENTE A LA FRICCIÓN Y ESPUMA DE POLIURETANO INYECTADO, BASE DE NYLON DE 27", MECANISMO D RODILLA, DE 5 POSICIONES Y PISTÓN REBASADOR DE BASE, BRAZOS SUJETOS AL ASIENTO, CON AJUSTE DE ALTURA Y MEDIO GIRO A LOS COSTADOS (INTERNO Y EXTERNO).</t>
  </si>
  <si>
    <t xml:space="preserve">VENTILADOR DE TORRE LASKO 3 VELOCIDADES, MODELO: T48312M. </t>
  </si>
  <si>
    <t>SILLA ISO OPERATIVA SIN BRAZOS, RESPALDO Y ASIENTO TAPIZADO EN TELA, AJUSTE DE ALTURA, BASE GIRATORIA.</t>
  </si>
  <si>
    <t>ESCRITORIO SECRETARIAL, FABRICADO EN MADERA INDUSTRIALIZADA EN 28 MM A DOS CARAS,  MOLDURA T DE PVC EN 1 MM. CON UN CAJÓN PAPELERO Y UNA GAVETA PARA ARCHIVO, JALADERAS DE ENTENSIÓN EMBALINADAS METALICAS, CERRADURA DE BARRIL INTERCAMBIABLE, PERFIL EN CAJONES PARA FOLDERS COLGANTES, PLACA CON NIVELADOR DE 2" MEDIDAS: 1.20X60X75 CM.</t>
  </si>
  <si>
    <t>1.20X60X75 CM</t>
  </si>
  <si>
    <t>SILLA OPERATIVA ALEX RESPALDO TAPIZADO EN TELA MESH, ASIENTO TAPIZADO EN TELA NEGRA, BRAZOS FIJOS AJUSTE DE ALTURA Y BASE DE 5 PUNTAS.</t>
  </si>
  <si>
    <t>ESCRITORIO EN L CON LATERAL Y CAJONERA, CUBIERTA Y FALDON FABRICADOS EN MADERA INDUSTRIALIZADA EN 28 MM A DOS CARAS,  MOLDURA T DE PVC EN 1 MM. ESTRUCTURA METALICA EN TUBO DE 1" TERMINADO EN PINTURA EPOXICA MICROPULVERIZADA, PEDESTAL CON DOS CAJONES PAPELEROS Y UNA GAVETA PARA ARCHIVO, JALADERAS DE ENTENSIÓN EMBALINADAS METALICAS, CERRADURA DE BARRIL INTERCAMBIABLE, PERFIL EN CAJONES PARA FOLDERS COLGANTES, REGATÓN NIVELADOR CON AJUSTE DE ALTURA, MEDIDAS: 1.50X 1.50X 75 CM.</t>
  </si>
  <si>
    <t>ARCHIVERO METALICO DE 4 GAVETAS, FABRICADO EN LAMINA NEGRA ROLADA EN FRIO CAL. 24, 26. DIMENSIONES: 45.5 CM. FRENTE, 60.5 CM. FONDO Y 135 CM. ALTO. EL CUERPO DE 60 CM. DE FONDO, CUBIERTA METALICA CAL. 24 CON REFUERZO FRAILE INFERIOR. GAVETAS CON FONDO DE 55 CM, ADECUADAS PARA ARCHIVO SUSPENDIDO TAMAÑO OFICIO, CUERPO DE CAJONES EN CAL 26. EQUIPADAS CON CORREDERAS METALICAS CAL. 18. DE 3/4 DE EXTENSION CON RUEDAS METALICAS EMBALINADAS. LA GAVETA CUENTA CON RANURAS PARA RECIBIR SEPARADORES METALICOS AJUSTABLES CON EL CANTO SUPERIOR REBATIDO. LOS FRENTES ESTAN FORMADOS POR 2 CHAROLAS CAL. 26. ENCONTRADAS FORMANDO UN TAMBOR CON JALADERA EMBUTIDA Y PORTAETIQUETAS TROQUELADA. REFUERZOS INTERIORES CAL 24 PUNTEADOS A LOS LATERALES PARA RECIBIR LAS CORREDERAS. CHAPA IMPORTADA FRONTAL CON MECANISMO QUE PERMITE EL CIERRE DE TODAS LAS GAVETAS.  CUERPO Y GAVETAS SOMETIDAS A UN TRATAMIENTO DE FOSFATIZADO PARA PREVENIR LA OXIDACIÓN Y TERMINADO CON PINTURA EPOXICA MICROPULVERIZADA Y HORNEADA A 180º EN COLOR ARENA O NEGRO.</t>
  </si>
  <si>
    <t>RECEPCIÓN RECTA, FABRICADO EN MELAMINA TERMOFUSIONADA COLOR NOGAL, CUENTA CON UN PLÁSTICO ENTREPAÑO EN LA PARTE CENTRAL, NIVELADORES EN LAS PATAS PARA AJUSTE DE ALTURA Y EVITAR RALLADURAS, MEDIDAS: 120X60X120 CMS</t>
  </si>
  <si>
    <t>NOGAL</t>
  </si>
  <si>
    <t>ARCHIVERO METALICO DE 3 GAVETAS, TAMAÑO CARTA, MEDIDAS: LARGO 46 CM, ALTO 90 CM Y ANCHO 36 CM, COLOR NEGRO</t>
  </si>
  <si>
    <t>LARGO 46 CM, ALTO 90 CM Y ANCHO 36 CM</t>
  </si>
  <si>
    <t>GABINETE METALICO DE 4 ENTREPAÑOS, LAMINA CALIBRE 24, EL CUERPO Y LAS PUERTAS SON ENSAMBLADOS MEDIANTE SOLDADURA POR RESISTENCIA. CUENTA CON ENTREPAÑOS FIJOS REFORZADOS PARA MAYOR RESISTENCIA EN CADA DIVISIÓN. DOS PUERTAS ABATIBLES, LAS PUERTAS DE LOS GABINETES SE ABREN Y CIERRAN POR MEDIO DE TRES BISAGRAS, CADA PUERTA CUENTA CON 2 REFUERZOS VERTICALES. UNA PUERTA LLEVA SU CERRADURA EMPOTRADA FABRICADA EN PLÁSTICOS ABS TIPO PALETA, INCLUYE DOS LLAVES Y SU ESTIRADERA.</t>
  </si>
  <si>
    <t>ALTO 180 CM, FONDO 37 CM Y FRENTE 87 CM</t>
  </si>
  <si>
    <t>SILLA DE OFICINA RED TOP MARBELLA, RESPALDO TAPIZADO CON TELA PERFORADA, SOPORTE LUMBAR, DESCANZA BRAZOS FIJOS DE PLASTICO ERGONOMICOS, ACIENTO ACOLCHONADO TAPIZADO CON TELA PERFORADA, ALTURA AJUSTABLE, AJUSTE DE TENSIÓN, BASE GIRATORIA (ESTRELLA DE 5 PUNTAS)</t>
  </si>
  <si>
    <t xml:space="preserve">ARCHIVERO OFFICE DESIGNS CON 4 GAVETAS METALICO, DISEÑO VERTICAL, MEDIDAS: ALTO 132 CM, ANCHO 45.72 Y PROFUNDIDAD 63.50 CM </t>
  </si>
  <si>
    <t xml:space="preserve">GUANTES GORILLA GRIP, FABRICADOS EN NYLON CON REVESTIMIENTO ESPECIALIZADO PARA PROYECTOS HÚMEDOS O SECOS, ADEMÁS, SU MATERIAL LE BRINDA MÁXIMA DURABILIDAD, DESTREZA Y PROTEGE TUS MANOS. COLOR NEGRO, CAJA CONTIENE 20 PARES </t>
  </si>
  <si>
    <t>RELOJ CHECADOR CONVENCIONAL DE TARJETA MARCA: AMANO, MODELO: EX3500N, PANTALLA ANALOGA, VERTICAL, USO RUDO</t>
  </si>
  <si>
    <t>EX3500N</t>
  </si>
  <si>
    <t xml:space="preserve">PTS-MEU MAQUINA UNIVERSAL ELECTRONICA DE PISO, MODELO: COMPULINE CONSTRUCCIÓN DE MARCO DOBLE CAVIDAD TENSION ARRIBA, COMPRESION ABAJO CAPACIDAD: 50KN (11,250 LB)(5,098KG) ELECTRONICA DE ESTADO SOLIDO, SISTEMA ELECTRONICA DE TORNILLOS, SISTEMA ANTIRESORTEO INTEGRADO, CONTROL DE MOTOR SERVO DE ESTADO SOLIDO, DESPLAZAMIENTO DE LA CRUCETA: 47" (1184 MM) EXCLUYENDO MORDAZA Y ACCESORIOS, DISTANCIA ENTRE COLUMNAS: 23" (570MM), RIGIDES DEL MARCO: 1500,00 LBS/IN (300KN/MM) DE DEFLECCIÓN, RESOLUCIÓN DE DESPLAZAMIENTO: 0.01MM, VELOCIDAD DE LA CRUCETA: 0.005MM/MIN A 500MM/MIN, CUMPLE LOS REQUERIMIENTOS DE ASTM-E4 Y ASTME83, EQUIPO QUE INCLUYE LA MAQUINA CELDA DE CARGA CON CAPACIDAD DE 50KN, COMPUTADORA CON WINDOWS XP O SUPERIOR, SOFTWARE DE CONTROL MAX TEST, MORDAZAS TIPO CUÑA CON LOS SIGUIENTES INSERTOS PLANOS: 0-7 MM (0-1/4"), 7-14MM (1/4" A 1/2"), "V" DE 4-9MM (1/16" A 3/8"), "V" 9-14 MM (3/8" A 1/2"), PLATOS DE COMPRESION DE: 100MM DIA (4"), MANUAL DE OPERACIÓN Y MANTENIMIENTO, DIMENSIONES 2000MM H X 880MM W X 680 MMD, PESO: 550 KG (1000 IB) </t>
  </si>
  <si>
    <t>TDCC-50</t>
  </si>
  <si>
    <t xml:space="preserve">TORNO HORIZONTAL CNC, CARACTERISTICAS: CONTROL GSK-980-TCD, COLTERO SOBRE BANCADA:400MM, VOLTERO SOBRE EL CARRO:200 M, MÁXIMO DIAMETRO DE TORNADO:400MM, MÁXIMO LARGO DE LA PZA:870MM, MÁXIMA LONGITUD A TORNEAR:750MM, PASO DE BARRA:77MM (3"), TIPO DE HUISILLO, D1-8 CAM LOCK, VELOCIDAD DEL HUISILLO: 162-1620 RPM, TORUQUE DE SALIDA DEL HUISILLO: 800 N/M, AVANCE RÁPIDO EJE X:6 M/MIN, AVANCE RÁPIDO EJE Z:8 M/MIN, PASO DEL TORNILLO PRINCIPAL EN X:5MM, PASO DEL TORNILLO PRINCIPAL EN Y:6MM, NÚMERO DE HERRAMIENTAS DE LA TORRETA:6, ANCHO DE LA TORRETA:162X162MM, MEDIDAS DE LA TORRETA: 25MM, VIAJE DE LA TORRETA EN X:295MM, VIAJE DE LA TORRETA EN Z:850 MM, DIÁMETRO DE LA CAÑA CONTRA PUNTO:75MM, CONO DEL CONTRA PUNTO: MT-5, MÁXIMA CARRERA DE LA CAÑA DEL CONTRA PUNTO: 150 MM, AJUSTE CRUZADO DEL CONTRA PUNTO: ± 15MM, PRECISIÓN DEL POSICIONAMIENTO X,Z:0.036/0.036MM, PRESICIÓN DEL REPOSICIONAMIENTO X/Z:0.11/0.11MM, DESVIACIÓN POSITIVA/NEGATIVO X/Z:0.11/0.11MM, DESVIACIÓN POSITIVA/NEGATIVO X/Z:0.12/0.16MM, MOTOR PRINCIPAL:10 H.P., MEDIDA DE LA MAQUINA:2100 KM. INCLUYE: 4 CORTADORES CON PORTA SERTO, 1 PUNTO GIRATORIO PRECISO MT-5, 10 PZAS DE MATERIAL PARA MAQUINAR. (LA MEDIDA Y TIPO ACERO ES ESTÁNDAR 10 CM APROXIMADAMENTE), TRASLADOS Y MANIOBRAS ENVIO A DOMICILIO EN TRASPORTE ESPECIALIZADO CON GRÚA TIPO HIAB A LA CIUDAD DE CUERNAVACA MORELOS, MANIOBRA DE UBICACIÓN DE LA MÁQUINA (MAXIMO 25 METROS Y NO INCLUYE MOVIEMIENTOS DE OTROS EQUIPOS, INSUMOS DE INSTALACIÓN, 1 CUBETA DE 19 LITROS DE SOLUBLE SEMISINTÉTICO, 1 CUBETA DE 19 LITROS DE ACEITE HIDRÁULICO PARA LA PUESTA EN MARCHA, HABILITACIÓN DE LA MÁQUINA, PUESTA EN MARCHA DEL EQUIPO (NIVELACIÓN, LIMPIEZA DE LA MÁQUINA Y REVISIÓN DE NIVEL DE ACEITE Y SOLUBLE), CAPACITACIÓN, ENTRENAMIENTO, CURSO BÁSICO DE OPERACIÓN DE LA MÁQUINA (EL CURSO BÁSICO SE IMPARTE EL DIA DE LA PUESTA EN MARCHA) DOCUMENTACIÓN UN AÑO DE GARANTÍA POR DEFECTOS DE FABRICACIÓN, MANUALES DE LA MÁQUINA, PEDIMENTO DE IMPORTACIÓN </t>
  </si>
  <si>
    <t>ANAQUEL METÁLICO TIPO ESQUELETO DE 2210MM DE ALTURA, 915 MM DE LONGITUD Y ANCHO 450 MM, ENTREPAÑO FORMADO A MANERA DE CHAROLA TROQUELADA EN LÁMINA NEGRA CAL 18 REFORZADA CON CEJAS PERIMETRALES Y UN FRAILE EN EL SENTIDO LONGITUDINAL POR LA PARTE INFERIOR CON SOLDADURA DE PROYECCIÓN DE LÁMINA CAL. 18, 5 PIEZAS POR ANAQUEL, POSTES: SE FABRICAN EN FORMA DE SECCIÓN DE ÁNGULO DE 25 X 50 MM EN LÁMINA NEGRA CAL 14, LLEVARÁN 87 PARES DE BARRETOS DE 7.9MM (5/16") DE DIÁMETRO COLOCADOS A 25.4 MM (1") DE DISTANCIA 4 PZAS, TORNILLERIA: CADA ANAQUEL PARA SU ARMADO LLEVARÁ 40 TORNILLOS CABEZA HEXAGONAL DE 1/4" X 1/2", 40 TUERCAS HEXAGONALES Y 40 ROLDANAS PLANAS PARA TORNILLOS DE 1/4, ELEMENTOS CON ACABADO GALVANIZADO</t>
  </si>
  <si>
    <t>METÁLICO</t>
  </si>
  <si>
    <t xml:space="preserve">PIZARRÓN BLANCO FABRICADO EN LÁMINA PORCELANIZADA (VÍTREO) CAL.24 DE 1200MM X 2400 MM. CON BASE SOPORTE EN FIBRA DE DENSIDAD MEDIA (MDF) DE 9 MM, MARCO REFUERZO: MARCO PERIMETRAL FORMADO POR 4 PERFILES DE ALUMINIO EN FORMA DE “OMEGA” DE 11.91MM (15/32”) X 20.64MM (13/16”), ANODIZADO  NATURAL MATE UNIDOS, LA UNIÓN DE LOS PERFILES ES MEDIANTE UNO ESQUINEROS INYECTADOS DE PLÁSTICO DE POLIPROPILENO DE ALTO IMPACTO PROVISTOS DE BARRENOS AVELLANADOS PARA FIJARSE AL MURO, LAS SECCIONES EN "FORMA DE OMEGA" DE LOS CANALES ES DE 20 X 12 MM, 0.9 MM. DE ESPESOR Y LA HORIZONTAL INFERIOR (MOLDURA ESPECIAL) LLEVA UN PORTA GIS DE ALUMINIO ANODIZADO NATURAL MATE 400 MM DE LARGO, ACABADO: LAMINA PORCENALIZADA CALIBRE 24, CAPAS LIBRES DE ARSÉNICO  Y ANTIMONIO, LIBRE DE IMPUREZAS Y DEFORMACIONES SOBRE SU CARA PRINCIPAL, NO CONTIENE COMPUESTOS ORGÁNICOS VOLÁTILES; INTERIOR DE ACERO HECHO DE CON UN MÍNIMO DE 30% DE RESIDUOS POST-INDUSTRIALES Y DE DESECHOS, 99% RECICLABLES. POR MEDIO DE UNA SERIGRAFÍA TINTA A COLORES, SOBRE VINIL ADHERIBLE DE ALTA RESISTENCIA A LA INTEMPERIE                                    </t>
  </si>
  <si>
    <t>1200MMX2400MM</t>
  </si>
  <si>
    <t>SILLA GIRATORIA PARA OFICINA TRUE INNOVATION COLOR NEGRO, ASIENTO Y RESPALDO DE MALLA TRANSPIRABLE, AJUSTE DE ALTURA CON SISTEMA NEUMÁTICO, FUNCIÓN DE BLOQUEO DE INCLINACIÓN, BASE DE NYLON</t>
  </si>
  <si>
    <t xml:space="preserve">PZA </t>
  </si>
  <si>
    <t xml:space="preserve">EXTENSIÓN ELÉCTRICA DE 15.24 MTS POLARIZADA CON 4 CONEXIONES, USO RUDO </t>
  </si>
  <si>
    <t xml:space="preserve">EXTENSIÓN ELÉCTRICA DE 4 MTS POLARIZADA CON 1 CONEXIONES, USO RUDO </t>
  </si>
  <si>
    <t>IMPRESORA 3D ENDER MODELO CREALITY 3 PRO, PRESICIÓN +/-0.1 MM, VELOCIDAD DE IMPRESIÓN 180 MM/S, MATERIALES PLA, TPU, ABS, ASA, HIPS, PETG, XT, POLYSMOOTH, POLYCAST, EXTRUSOR INDIVIDUAL, PUERTOS USB, SD CARD, ÁREA DE IMPRESIÓN 220*220*250 MM, SOFWARE CURA 4.6.1 (INCLUIDO) TEMPERATURA MAXIMA DE LA BOQUILLA 255°C, TEMPERATURA MAXIMA DEL HOTBED 110°C,</t>
  </si>
  <si>
    <t>440*410*465 MM</t>
  </si>
  <si>
    <t>JUEGO DE 5 DESARMADORES, MANGOS DE ACETATO TRUPER</t>
  </si>
  <si>
    <t>DTJ-5</t>
  </si>
  <si>
    <t>ASPIRADORA KOBLENZ SECO-MOJADO 6 GALONES (22.71) 2.5HP</t>
  </si>
  <si>
    <t>PAQUETE DE FILTROS PARA ASPIRADORA (KOBLENZ)</t>
  </si>
  <si>
    <t xml:space="preserve">EXTENSIÓN ELÉCTRICA DE 10 MTS </t>
  </si>
  <si>
    <t>MULTICONTACTO 4 ENTRADAS</t>
  </si>
  <si>
    <t>EXTENSION SANTUL 2440 DE 3 CONTA 10M AMA</t>
  </si>
  <si>
    <t>SAN-EXTE-2440</t>
  </si>
  <si>
    <t xml:space="preserve">10M </t>
  </si>
  <si>
    <t>EXTENSION SANTUL 2437 DE 3 CONTAC 5M AMA</t>
  </si>
  <si>
    <t>SAN-EXTE-2437</t>
  </si>
  <si>
    <t xml:space="preserve">5M </t>
  </si>
  <si>
    <t>EXTENSIÓN SANTUL 2435 DE 3 CONTAC 3M</t>
  </si>
  <si>
    <t>SAN-EXTE-2435</t>
  </si>
  <si>
    <t>3M</t>
  </si>
  <si>
    <t>SUPRESOR SANTUL SE312020 DE 6 CONTA NEG</t>
  </si>
  <si>
    <t>SAN-SUPRE-1202</t>
  </si>
  <si>
    <t>CINTA DE AISLAR, 18M, NEGRA</t>
  </si>
  <si>
    <t>DURANGO</t>
  </si>
  <si>
    <t>ESCUELA DE ESTUDIOS SUPERIORES DE YAUTEPEC</t>
  </si>
  <si>
    <t>FACULTAD DE CIENCIAS DEL DEPORTE</t>
  </si>
  <si>
    <t>PIZARRON ESCOLAR FABRICADO CON LAMINADO PLASTICO BLANCO BRILLANTE ADHERIDO A MDF DE 6MM CON MULTIPLES SOPORTES EN LA PARTE PORTERIOR, MARCO PERIMETRAL DE ALUMINIO Y PORTAGIS, MEDIDAS: 1200 MM X 2400 MM</t>
  </si>
  <si>
    <t>ESCRITORIO EN L CON LATERAL Y CAJONERA CUBIERTA EN BALA FABRICADA  EN MADERA INDUSTRIALIZADA EN 28 MM A DOS CARAS,  MOLDURA T DE PVC EN 1 MM. ESTRUCTURA METALICATERMINADO EN PINTURA EPOXICA MICROPULVERIZADA, PEDESTAL CON DOS CAJONES PAPELEROS Y UNA GAVETA PARA ARCHIVO, JALADERAS DE ENTENSIÓN EMBALINADAS METALICAS, CERRADURA DE BARRIL INTERCAMBIABLE, PERFIL EN CAJONES PARA FOLDERS COLGANTES, REGATÓN NIVELADOR CON AJUSTE DE ALTURA, MEDIDAS: 1.20X1.20X75 CM, COLOR CAFÉ</t>
  </si>
  <si>
    <t>1.20X1.20X75</t>
  </si>
  <si>
    <t>CAFÉ</t>
  </si>
  <si>
    <t>MESA DE ACERO INOXIDABLE GRADO QUIRÚRGICO 304, MEDIDAS: 1 M DE ANCHO X 260 CM DE LARGO, 90 DE ALTURA</t>
  </si>
  <si>
    <t>1 M DE ANCHO X 160 CM DE LARGO, 90 CM DE ALTURA</t>
  </si>
  <si>
    <t>PUNTA SONDA PARA OSCILOSCOPIO ATENUADA DE 1X10 DE 100 MHZ</t>
  </si>
  <si>
    <t>ESCUELA DE ESTUDIOS SUPERIORES DE JONACATEPEC</t>
  </si>
  <si>
    <t>MANDIL DE LONA</t>
  </si>
  <si>
    <t>FACULTAD DE CIENCIAS QUIMICAS E INGENIERIAS</t>
  </si>
  <si>
    <t>MANGUERA DE 40 CM DE LARGO DE 3/4" DE GROSOR COLOR VERDE</t>
  </si>
  <si>
    <t>CENTRO DE INVESTIGACION EN CIENCIAS</t>
  </si>
  <si>
    <t>MANGUERA TRAMADA VERDE DE 3/4/3 ROLLO 100M</t>
  </si>
  <si>
    <t>COORDINACION GENERAL DE PLANEACION Y ADMINISTRACION</t>
  </si>
  <si>
    <t>PISTOLA SANITIZANTE INALAMBRICA CON SOLUCION REGISTRO COFEPRIS (BRUMA LIGERA) NEBULIZADORA</t>
  </si>
  <si>
    <t>NEBULIZADOR DE ESPACIOS CON SOLUCION REGISTRO SANITARIO COFEPRIS</t>
  </si>
  <si>
    <t xml:space="preserve">K9 TERMOMETRO INFRARROJO DISPENSADOR INTERFAZ DE TRANSFERENCIA: INTERFAZ USB TIPO-C CAPACIDAD: 1000ML RANGO DE MEDICION: TAMAÑO DEL PRODUCTO: 119X133X80MM. PESO NETO: 702G. PRECISION: MODO DE ALARMA: ALARMA ANORMAL, LUZ PARPADEANTE - PIB BIP BIP BIP BIP ENTRADA: DC 5V 1A POTENCIA: 3W INSTALACION EN LA PARED, EN EL TRIPODE AMBITO DE APLICACION: HOSPITAL, ESCUELA, COMUNIDAD, FABRICA, SUPERMERCADO, ESTACION, HOTEL, EXPOSICION. EMBALAJE DEL PRODUCTO. 1X K9 COMO SE MUESTRA EN LA FOTO 1X CABLE DE DATOS 1.8M 1X MANUAL DEL PRODUCTO 2X TORNILLOS </t>
  </si>
  <si>
    <t>CAJA</t>
  </si>
  <si>
    <t>GUANTE P/CIRUJANO 7-0 AMBIDERM</t>
  </si>
  <si>
    <t>GUANTE P/CIRUJANO 7.5 AMBIDERM</t>
  </si>
  <si>
    <t>BATA PARA CIRUJANO DE TELA COLOR AZUL MEDIANA</t>
  </si>
  <si>
    <t xml:space="preserve">GALON </t>
  </si>
  <si>
    <t>AGUA INYECTABLE 3 ML PISA BIDESTILADA  GARRAFA</t>
  </si>
  <si>
    <t>GUANTE P/CIRUJANO 8 AMBIDERM</t>
  </si>
  <si>
    <t>DIRECCION DE CULTURA</t>
  </si>
  <si>
    <t xml:space="preserve">TERMOMETROS INFRAROJOS CON DISPENSADOR </t>
  </si>
  <si>
    <t>DISPENSADOR AUTOMATICO DE GEL Y TERMOMETRO CON TRIPIE. Especificaciones: Incluye TRIPIE  *UTLIIZA GEL * - Alimentacion USB - Tamaño Dispensador: 119 x 133 x 280 mm - Material del producto: ABS+PC - Consumo máximo: 3w - Requerimiento energético: DC5V 2.1 A - Monitoreo: Display digital y alarma audible - Método de medición: Sensor infrarrojo - Distancia de medición: 5-10cm - Rango de medición: Temperatura corporal (32 °C-42.9 °C, 89.6 °F-109.2 *UTLIIZA GEL * - Alimentacion USB - Tamaño Dispensador: 119 x 133 x 280 mm - Material del producto: ABS+PC - Consumo máximo: 3w - Requerimiento energético: DC5V 2.1 A - Monitoreo: Display digital y alarma audible - Método de medición: Sensor infrarrojo - Distancia de medición: 5-10cm - Rango de medición: Temperatura corporal (32 °C-42.9 °C, 89.6 °F-109.2 °F) - Rango de precisión: +/- 0.2 °C - Tiempo de medición: 2 segundos - Capacidad: 1000ml - Método detección para descarga: Infrarrojo - Ambiente de operatividad: 10°C / 35°C (50 °F / 95°F) humedad &lt; 85% - Ambiente de almacenamiento: -20 °C / 55°C (-4°F / 131°F) humedad&lt;85%-  Unidades de temperatura: Celsius (° C) / Fahrenheit (°F) -  Peso: 700g - montaje: Montura en pared o sobre soporte, Incluye TRIPIE, Incluye: Incluye TRIPIE -  1 Dispensador automático con termómetro - Montaje de pare</t>
  </si>
  <si>
    <t>ESCUELA DE TEATRO, DANZA Y MUSICA</t>
  </si>
  <si>
    <t>FILTROS PARA ASPIRADORA KARCHER MOD. A2004</t>
  </si>
  <si>
    <t>TELESCOPIO CELESTRON TRAILSEEKER 65 AUMENTO DE 16-48X; LENTE DE OBJETIVO DE 65 MM; ALIVIO OCULAR DE 18-15 MM; 48 ONZAS</t>
  </si>
  <si>
    <t>CENTRO DE INVESTIGACIÓN EN BIODIVERSIDAD Y CONSERVACIÓN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</si>
</sst>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theme="1"/>
      <name val="Calibri"/>
      <family val="2"/>
      <scheme val="minor"/>
    </font>
    <font>
      <sz val="11"/>
      <color theme="1"/>
      <name val="Calibri"/>
      <family val="2"/>
      <scheme val="minor"/>
    </font>
    <font>
      <b/>
      <sz val="10"/>
      <name val="Calibri"/>
      <family val="2"/>
      <scheme val="minor"/>
    </font>
    <font>
      <b/>
      <sz val="10"/>
      <color rgb="FF000000"/>
      <name val="Calibri"/>
      <family val="2"/>
      <scheme val="minor"/>
    </font>
    <font>
      <sz val="10"/>
      <name val="Arial"/>
      <family val="2"/>
    </font>
    <font>
      <sz val="10"/>
      <color theme="1"/>
      <name val="Arial"/>
      <family val="2"/>
    </font>
    <font>
      <sz val="10"/>
      <color rgb="FFFF0000"/>
      <name val="Arial"/>
      <family val="2"/>
    </font>
    <font>
      <sz val="10"/>
      <color rgb="FF00000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8"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4" fillId="0" borderId="0"/>
    <xf numFmtId="0" fontId="4" fillId="0" borderId="0"/>
  </cellStyleXfs>
  <cellXfs count="34">
    <xf numFmtId="0" fontId="0" fillId="0" borderId="0" xfId="0"/>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wrapText="1"/>
      <protection locked="0"/>
    </xf>
    <xf numFmtId="0" fontId="0" fillId="0" borderId="0" xfId="0" applyProtection="1">
      <protection locked="0"/>
    </xf>
    <xf numFmtId="0" fontId="0" fillId="0" borderId="1" xfId="0" applyBorder="1" applyProtection="1">
      <protection locked="0"/>
    </xf>
    <xf numFmtId="0" fontId="0" fillId="0" borderId="0" xfId="0" applyAlignment="1" applyProtection="1">
      <alignment horizontal="center" vertical="center"/>
      <protection locked="0"/>
    </xf>
    <xf numFmtId="44" fontId="2" fillId="2" borderId="1" xfId="1" applyNumberFormat="1" applyFont="1" applyFill="1" applyBorder="1" applyAlignment="1" applyProtection="1">
      <alignment horizontal="center" vertical="center" wrapText="1"/>
    </xf>
    <xf numFmtId="44" fontId="2" fillId="3" borderId="1" xfId="1" applyNumberFormat="1" applyFont="1" applyFill="1" applyBorder="1" applyAlignment="1" applyProtection="1">
      <alignment horizontal="center" vertical="center" wrapText="1"/>
    </xf>
    <xf numFmtId="44" fontId="3" fillId="3" borderId="1" xfId="1" applyNumberFormat="1" applyFont="1" applyFill="1" applyBorder="1" applyAlignment="1" applyProtection="1">
      <alignment horizontal="center" vertical="center" wrapText="1"/>
    </xf>
    <xf numFmtId="44" fontId="0" fillId="4" borderId="1" xfId="0" applyNumberFormat="1" applyFill="1" applyBorder="1" applyAlignment="1" applyProtection="1">
      <alignment horizontal="center" vertical="center"/>
    </xf>
    <xf numFmtId="44" fontId="0" fillId="0" borderId="1" xfId="0" applyNumberFormat="1" applyBorder="1" applyProtection="1"/>
    <xf numFmtId="0" fontId="0" fillId="0" borderId="0" xfId="0" applyAlignment="1" applyProtection="1">
      <alignment horizontal="center" vertical="center"/>
    </xf>
    <xf numFmtId="0" fontId="0" fillId="5" borderId="1" xfId="0" applyFill="1" applyBorder="1" applyAlignment="1" applyProtection="1">
      <alignment horizontal="center" vertical="center"/>
    </xf>
    <xf numFmtId="0" fontId="5" fillId="0" borderId="1" xfId="0" applyFont="1" applyBorder="1" applyProtection="1">
      <protection locked="0"/>
    </xf>
    <xf numFmtId="0" fontId="0" fillId="0" borderId="1" xfId="0" applyBorder="1" applyAlignment="1" applyProtection="1">
      <alignment horizontal="center" vertical="center"/>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vertical="center" wrapText="1"/>
    </xf>
    <xf numFmtId="0" fontId="6"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3" applyBorder="1" applyAlignment="1" applyProtection="1">
      <alignment horizontal="center" vertical="center" wrapText="1"/>
    </xf>
    <xf numFmtId="0" fontId="5" fillId="0" borderId="1" xfId="2"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4" fillId="0" borderId="1" xfId="2" applyBorder="1" applyAlignment="1" applyProtection="1">
      <alignment horizontal="center" vertical="center" wrapText="1"/>
    </xf>
    <xf numFmtId="0" fontId="0" fillId="0" borderId="1" xfId="0" applyBorder="1" applyAlignment="1" applyProtection="1">
      <alignment horizontal="center" vertical="center"/>
    </xf>
    <xf numFmtId="0" fontId="7" fillId="0" borderId="1" xfId="0" applyFont="1" applyBorder="1" applyAlignment="1" applyProtection="1">
      <alignment horizontal="center" vertical="center"/>
    </xf>
    <xf numFmtId="0" fontId="5" fillId="0" borderId="1" xfId="0" applyFont="1" applyBorder="1" applyAlignment="1" applyProtection="1">
      <alignment horizontal="center" wrapText="1"/>
    </xf>
    <xf numFmtId="0" fontId="5" fillId="0" borderId="1" xfId="0" applyFont="1" applyBorder="1" applyAlignment="1" applyProtection="1">
      <alignment horizontal="center" vertical="center"/>
    </xf>
    <xf numFmtId="0" fontId="5" fillId="0" borderId="1" xfId="0" applyFont="1" applyBorder="1" applyAlignment="1" applyProtection="1">
      <alignment wrapText="1"/>
    </xf>
    <xf numFmtId="0" fontId="5" fillId="0" borderId="1" xfId="0" applyFont="1" applyBorder="1" applyProtection="1"/>
    <xf numFmtId="0" fontId="0" fillId="0" borderId="1" xfId="0" applyBorder="1" applyAlignment="1" applyProtection="1">
      <alignment horizontal="center" wrapText="1"/>
    </xf>
    <xf numFmtId="0" fontId="0" fillId="0" borderId="1" xfId="0"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horizontal="center" vertical="center" wrapText="1"/>
    </xf>
    <xf numFmtId="44" fontId="0" fillId="0" borderId="0" xfId="0" applyNumberFormat="1" applyProtection="1"/>
  </cellXfs>
  <cellStyles count="4">
    <cellStyle name="Millares 2 2" xfId="1" xr:uid="{2940D177-4A23-4DFE-9476-B08B6827F77A}"/>
    <cellStyle name="Normal" xfId="0" builtinId="0"/>
    <cellStyle name="Normal 2" xfId="2" xr:uid="{975BF53B-49A2-43AD-BECF-7F7B1F9933A6}"/>
    <cellStyle name="Normal 2 2" xfId="3" xr:uid="{744F6F9D-60F8-4016-A09B-B4D274C48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FB50-F01E-460A-9284-3022207D6C27}">
  <dimension ref="A1:P443"/>
  <sheetViews>
    <sheetView tabSelected="1" workbookViewId="0">
      <pane ySplit="1" topLeftCell="A2" activePane="bottomLeft" state="frozen"/>
      <selection pane="bottomLeft" activeCell="G2" sqref="G2"/>
    </sheetView>
  </sheetViews>
  <sheetFormatPr baseColWidth="10" defaultRowHeight="15" x14ac:dyDescent="0.25"/>
  <cols>
    <col min="1" max="1" width="5.85546875" style="11" customWidth="1"/>
    <col min="2" max="2" width="16.28515625" style="11" customWidth="1"/>
    <col min="3" max="3" width="9.42578125" style="11" customWidth="1"/>
    <col min="4" max="4" width="28.28515625" style="31" customWidth="1"/>
    <col min="5" max="6" width="11.42578125" style="11"/>
    <col min="7" max="7" width="87.7109375" style="11" customWidth="1"/>
    <col min="8" max="8" width="15.140625" style="31" customWidth="1"/>
    <col min="9" max="9" width="15.140625" style="32" customWidth="1"/>
    <col min="10" max="10" width="14.7109375" style="32" customWidth="1"/>
    <col min="11" max="11" width="11.7109375" style="31" customWidth="1"/>
    <col min="12" max="12" width="98" style="3" customWidth="1"/>
    <col min="13" max="13" width="25.28515625" style="5" customWidth="1"/>
    <col min="14" max="14" width="13.85546875" style="33" customWidth="1"/>
    <col min="15" max="15" width="13.7109375" style="33" customWidth="1"/>
    <col min="16" max="16" width="11.42578125" style="33"/>
    <col min="17" max="16384" width="11.42578125" style="3"/>
  </cols>
  <sheetData>
    <row r="1" spans="1:16" ht="25.5" x14ac:dyDescent="0.25">
      <c r="B1" s="6" t="s">
        <v>0</v>
      </c>
      <c r="C1" s="7" t="s">
        <v>1</v>
      </c>
      <c r="D1" s="7" t="s">
        <v>2</v>
      </c>
      <c r="E1" s="7" t="s">
        <v>3</v>
      </c>
      <c r="F1" s="7" t="s">
        <v>4</v>
      </c>
      <c r="G1" s="8" t="s">
        <v>34</v>
      </c>
      <c r="H1" s="7" t="s">
        <v>5</v>
      </c>
      <c r="I1" s="7" t="s">
        <v>6</v>
      </c>
      <c r="J1" s="7" t="s">
        <v>7</v>
      </c>
      <c r="K1" s="7" t="s">
        <v>8</v>
      </c>
      <c r="L1" s="1" t="s">
        <v>28</v>
      </c>
      <c r="M1" s="2" t="s">
        <v>29</v>
      </c>
      <c r="N1" s="9" t="s">
        <v>30</v>
      </c>
      <c r="O1" s="9" t="s">
        <v>31</v>
      </c>
      <c r="P1" s="9" t="s">
        <v>32</v>
      </c>
    </row>
    <row r="2" spans="1:16" ht="35.25" customHeight="1" x14ac:dyDescent="0.25">
      <c r="A2" s="12">
        <v>1</v>
      </c>
      <c r="B2" s="15" t="s">
        <v>9</v>
      </c>
      <c r="C2" s="15">
        <v>1</v>
      </c>
      <c r="D2" s="15" t="s">
        <v>36</v>
      </c>
      <c r="E2" s="15">
        <v>4</v>
      </c>
      <c r="F2" s="15" t="s">
        <v>13</v>
      </c>
      <c r="G2" s="16" t="s">
        <v>54</v>
      </c>
      <c r="H2" s="15"/>
      <c r="I2" s="17"/>
      <c r="J2" s="15" t="s">
        <v>55</v>
      </c>
      <c r="K2" s="15" t="s">
        <v>18</v>
      </c>
      <c r="L2" s="4"/>
      <c r="M2" s="14"/>
      <c r="N2" s="10">
        <f>E2*M2</f>
        <v>0</v>
      </c>
      <c r="O2" s="10">
        <f>N2*0.16</f>
        <v>0</v>
      </c>
      <c r="P2" s="10">
        <f>N2+O2</f>
        <v>0</v>
      </c>
    </row>
    <row r="3" spans="1:16" ht="25.5" x14ac:dyDescent="0.25">
      <c r="A3" s="12">
        <v>2</v>
      </c>
      <c r="B3" s="15" t="s">
        <v>9</v>
      </c>
      <c r="C3" s="15">
        <v>2</v>
      </c>
      <c r="D3" s="15" t="s">
        <v>36</v>
      </c>
      <c r="E3" s="15">
        <v>16</v>
      </c>
      <c r="F3" s="15" t="s">
        <v>13</v>
      </c>
      <c r="G3" s="15" t="s">
        <v>56</v>
      </c>
      <c r="H3" s="15"/>
      <c r="I3" s="17"/>
      <c r="J3" s="15" t="s">
        <v>57</v>
      </c>
      <c r="K3" s="15"/>
      <c r="L3" s="4"/>
      <c r="M3" s="14"/>
      <c r="N3" s="10">
        <f t="shared" ref="N3:N66" si="0">E3*M3</f>
        <v>0</v>
      </c>
      <c r="O3" s="10">
        <f t="shared" ref="O3:O66" si="1">N3*0.16</f>
        <v>0</v>
      </c>
      <c r="P3" s="10">
        <f t="shared" ref="P3:P66" si="2">N3+O3</f>
        <v>0</v>
      </c>
    </row>
    <row r="4" spans="1:16" ht="25.5" x14ac:dyDescent="0.25">
      <c r="A4" s="12">
        <v>3</v>
      </c>
      <c r="B4" s="15" t="s">
        <v>9</v>
      </c>
      <c r="C4" s="15">
        <v>3</v>
      </c>
      <c r="D4" s="15" t="s">
        <v>36</v>
      </c>
      <c r="E4" s="15">
        <v>5</v>
      </c>
      <c r="F4" s="15" t="s">
        <v>13</v>
      </c>
      <c r="G4" s="15" t="s">
        <v>58</v>
      </c>
      <c r="H4" s="15" t="s">
        <v>59</v>
      </c>
      <c r="I4" s="17"/>
      <c r="J4" s="15" t="s">
        <v>23</v>
      </c>
      <c r="K4" s="15"/>
      <c r="L4" s="4"/>
      <c r="M4" s="14"/>
      <c r="N4" s="10">
        <f t="shared" si="0"/>
        <v>0</v>
      </c>
      <c r="O4" s="10">
        <f t="shared" si="1"/>
        <v>0</v>
      </c>
      <c r="P4" s="10">
        <f t="shared" si="2"/>
        <v>0</v>
      </c>
    </row>
    <row r="5" spans="1:16" ht="25.5" x14ac:dyDescent="0.25">
      <c r="A5" s="12">
        <v>4</v>
      </c>
      <c r="B5" s="15" t="s">
        <v>9</v>
      </c>
      <c r="C5" s="15">
        <v>4</v>
      </c>
      <c r="D5" s="15" t="s">
        <v>36</v>
      </c>
      <c r="E5" s="15">
        <v>3</v>
      </c>
      <c r="F5" s="15" t="s">
        <v>13</v>
      </c>
      <c r="G5" s="15" t="s">
        <v>60</v>
      </c>
      <c r="H5" s="15" t="s">
        <v>59</v>
      </c>
      <c r="I5" s="17"/>
      <c r="J5" s="15" t="s">
        <v>24</v>
      </c>
      <c r="K5" s="15"/>
      <c r="L5" s="4"/>
      <c r="M5" s="14"/>
      <c r="N5" s="10">
        <f t="shared" si="0"/>
        <v>0</v>
      </c>
      <c r="O5" s="10">
        <f t="shared" si="1"/>
        <v>0</v>
      </c>
      <c r="P5" s="10">
        <f t="shared" si="2"/>
        <v>0</v>
      </c>
    </row>
    <row r="6" spans="1:16" ht="25.5" x14ac:dyDescent="0.25">
      <c r="A6" s="12">
        <v>5</v>
      </c>
      <c r="B6" s="15" t="s">
        <v>9</v>
      </c>
      <c r="C6" s="15">
        <v>5</v>
      </c>
      <c r="D6" s="15" t="s">
        <v>36</v>
      </c>
      <c r="E6" s="15">
        <v>2</v>
      </c>
      <c r="F6" s="15" t="s">
        <v>13</v>
      </c>
      <c r="G6" s="15" t="s">
        <v>61</v>
      </c>
      <c r="H6" s="15"/>
      <c r="I6" s="17"/>
      <c r="J6" s="15" t="s">
        <v>25</v>
      </c>
      <c r="K6" s="15"/>
      <c r="L6" s="4"/>
      <c r="M6" s="14"/>
      <c r="N6" s="10">
        <f t="shared" si="0"/>
        <v>0</v>
      </c>
      <c r="O6" s="10">
        <f t="shared" si="1"/>
        <v>0</v>
      </c>
      <c r="P6" s="10">
        <f t="shared" si="2"/>
        <v>0</v>
      </c>
    </row>
    <row r="7" spans="1:16" ht="34.5" customHeight="1" x14ac:dyDescent="0.25">
      <c r="A7" s="12">
        <v>6</v>
      </c>
      <c r="B7" s="15" t="s">
        <v>9</v>
      </c>
      <c r="C7" s="15">
        <v>6</v>
      </c>
      <c r="D7" s="15" t="s">
        <v>37</v>
      </c>
      <c r="E7" s="15">
        <v>1</v>
      </c>
      <c r="F7" s="15" t="s">
        <v>13</v>
      </c>
      <c r="G7" s="15" t="s">
        <v>62</v>
      </c>
      <c r="H7" s="15"/>
      <c r="I7" s="17"/>
      <c r="J7" s="15" t="s">
        <v>63</v>
      </c>
      <c r="K7" s="15" t="s">
        <v>64</v>
      </c>
      <c r="L7" s="4"/>
      <c r="M7" s="14"/>
      <c r="N7" s="10">
        <f t="shared" si="0"/>
        <v>0</v>
      </c>
      <c r="O7" s="10">
        <f t="shared" si="1"/>
        <v>0</v>
      </c>
      <c r="P7" s="10">
        <f t="shared" si="2"/>
        <v>0</v>
      </c>
    </row>
    <row r="8" spans="1:16" ht="26.25" customHeight="1" x14ac:dyDescent="0.25">
      <c r="A8" s="12">
        <v>7</v>
      </c>
      <c r="B8" s="15" t="s">
        <v>9</v>
      </c>
      <c r="C8" s="15">
        <v>7</v>
      </c>
      <c r="D8" s="15" t="s">
        <v>37</v>
      </c>
      <c r="E8" s="15">
        <v>1</v>
      </c>
      <c r="F8" s="15" t="s">
        <v>13</v>
      </c>
      <c r="G8" s="15" t="s">
        <v>65</v>
      </c>
      <c r="H8" s="15" t="s">
        <v>66</v>
      </c>
      <c r="I8" s="17"/>
      <c r="J8" s="15"/>
      <c r="K8" s="15"/>
      <c r="L8" s="4"/>
      <c r="M8" s="14"/>
      <c r="N8" s="10">
        <f t="shared" si="0"/>
        <v>0</v>
      </c>
      <c r="O8" s="10">
        <f t="shared" si="1"/>
        <v>0</v>
      </c>
      <c r="P8" s="10">
        <f t="shared" si="2"/>
        <v>0</v>
      </c>
    </row>
    <row r="9" spans="1:16" ht="25.5" x14ac:dyDescent="0.25">
      <c r="A9" s="12">
        <v>8</v>
      </c>
      <c r="B9" s="15" t="s">
        <v>9</v>
      </c>
      <c r="C9" s="15">
        <v>8</v>
      </c>
      <c r="D9" s="15" t="s">
        <v>38</v>
      </c>
      <c r="E9" s="15">
        <v>20</v>
      </c>
      <c r="F9" s="15" t="s">
        <v>13</v>
      </c>
      <c r="G9" s="15" t="s">
        <v>67</v>
      </c>
      <c r="H9" s="15"/>
      <c r="I9" s="18" t="s">
        <v>68</v>
      </c>
      <c r="J9" s="15"/>
      <c r="K9" s="15" t="s">
        <v>19</v>
      </c>
      <c r="L9" s="4"/>
      <c r="M9" s="14"/>
      <c r="N9" s="10">
        <f t="shared" si="0"/>
        <v>0</v>
      </c>
      <c r="O9" s="10">
        <f t="shared" si="1"/>
        <v>0</v>
      </c>
      <c r="P9" s="10">
        <f t="shared" si="2"/>
        <v>0</v>
      </c>
    </row>
    <row r="10" spans="1:16" ht="25.5" x14ac:dyDescent="0.25">
      <c r="A10" s="12">
        <v>9</v>
      </c>
      <c r="B10" s="15" t="s">
        <v>35</v>
      </c>
      <c r="C10" s="15">
        <v>9</v>
      </c>
      <c r="D10" s="15" t="s">
        <v>39</v>
      </c>
      <c r="E10" s="15">
        <v>1</v>
      </c>
      <c r="F10" s="15" t="s">
        <v>69</v>
      </c>
      <c r="G10" s="15" t="s">
        <v>70</v>
      </c>
      <c r="H10" s="15"/>
      <c r="I10" s="18">
        <v>12215268001</v>
      </c>
      <c r="J10" s="15" t="s">
        <v>71</v>
      </c>
      <c r="K10" s="15"/>
      <c r="L10" s="4"/>
      <c r="M10" s="14"/>
      <c r="N10" s="10">
        <f t="shared" si="0"/>
        <v>0</v>
      </c>
      <c r="O10" s="10">
        <f t="shared" si="1"/>
        <v>0</v>
      </c>
      <c r="P10" s="10">
        <f t="shared" si="2"/>
        <v>0</v>
      </c>
    </row>
    <row r="11" spans="1:16" ht="25.5" x14ac:dyDescent="0.25">
      <c r="A11" s="12">
        <v>10</v>
      </c>
      <c r="B11" s="15" t="s">
        <v>35</v>
      </c>
      <c r="C11" s="15">
        <v>10</v>
      </c>
      <c r="D11" s="15" t="s">
        <v>39</v>
      </c>
      <c r="E11" s="15">
        <v>1</v>
      </c>
      <c r="F11" s="15" t="s">
        <v>72</v>
      </c>
      <c r="G11" s="15" t="s">
        <v>73</v>
      </c>
      <c r="H11" s="15"/>
      <c r="I11" s="18">
        <v>12216540001</v>
      </c>
      <c r="J11" s="15" t="s">
        <v>74</v>
      </c>
      <c r="K11" s="15"/>
      <c r="L11" s="4"/>
      <c r="M11" s="14"/>
      <c r="N11" s="10">
        <f t="shared" si="0"/>
        <v>0</v>
      </c>
      <c r="O11" s="10">
        <f t="shared" si="1"/>
        <v>0</v>
      </c>
      <c r="P11" s="10">
        <f t="shared" si="2"/>
        <v>0</v>
      </c>
    </row>
    <row r="12" spans="1:16" ht="25.5" x14ac:dyDescent="0.25">
      <c r="A12" s="12">
        <v>11</v>
      </c>
      <c r="B12" s="15" t="s">
        <v>35</v>
      </c>
      <c r="C12" s="15">
        <v>11</v>
      </c>
      <c r="D12" s="15" t="s">
        <v>39</v>
      </c>
      <c r="E12" s="15">
        <v>2</v>
      </c>
      <c r="F12" s="15" t="s">
        <v>75</v>
      </c>
      <c r="G12" s="15" t="s">
        <v>76</v>
      </c>
      <c r="H12" s="15"/>
      <c r="I12" s="18">
        <v>8287945001</v>
      </c>
      <c r="J12" s="15" t="s">
        <v>77</v>
      </c>
      <c r="K12" s="15"/>
      <c r="L12" s="4"/>
      <c r="M12" s="14"/>
      <c r="N12" s="10">
        <f t="shared" si="0"/>
        <v>0</v>
      </c>
      <c r="O12" s="10">
        <f t="shared" si="1"/>
        <v>0</v>
      </c>
      <c r="P12" s="10">
        <f t="shared" si="2"/>
        <v>0</v>
      </c>
    </row>
    <row r="13" spans="1:16" ht="25.5" x14ac:dyDescent="0.25">
      <c r="A13" s="12">
        <v>12</v>
      </c>
      <c r="B13" s="15" t="s">
        <v>35</v>
      </c>
      <c r="C13" s="15">
        <v>12</v>
      </c>
      <c r="D13" s="15" t="s">
        <v>39</v>
      </c>
      <c r="E13" s="19">
        <v>1</v>
      </c>
      <c r="F13" s="15" t="s">
        <v>78</v>
      </c>
      <c r="G13" s="19" t="s">
        <v>79</v>
      </c>
      <c r="H13" s="15"/>
      <c r="I13" s="18">
        <v>4657594190</v>
      </c>
      <c r="J13" s="15" t="s">
        <v>80</v>
      </c>
      <c r="K13" s="19"/>
      <c r="L13" s="4"/>
      <c r="M13" s="14"/>
      <c r="N13" s="10">
        <f t="shared" si="0"/>
        <v>0</v>
      </c>
      <c r="O13" s="10">
        <f t="shared" si="1"/>
        <v>0</v>
      </c>
      <c r="P13" s="10">
        <f t="shared" si="2"/>
        <v>0</v>
      </c>
    </row>
    <row r="14" spans="1:16" ht="25.5" x14ac:dyDescent="0.25">
      <c r="A14" s="12">
        <v>13</v>
      </c>
      <c r="B14" s="15" t="s">
        <v>35</v>
      </c>
      <c r="C14" s="15">
        <v>13</v>
      </c>
      <c r="D14" s="15" t="s">
        <v>39</v>
      </c>
      <c r="E14" s="19">
        <v>1</v>
      </c>
      <c r="F14" s="15" t="s">
        <v>78</v>
      </c>
      <c r="G14" s="19" t="s">
        <v>81</v>
      </c>
      <c r="H14" s="15"/>
      <c r="I14" s="18">
        <v>4657608190</v>
      </c>
      <c r="J14" s="15" t="s">
        <v>82</v>
      </c>
      <c r="K14" s="19"/>
      <c r="L14" s="4"/>
      <c r="M14" s="14"/>
      <c r="N14" s="10">
        <f t="shared" si="0"/>
        <v>0</v>
      </c>
      <c r="O14" s="10">
        <f t="shared" si="1"/>
        <v>0</v>
      </c>
      <c r="P14" s="10">
        <f t="shared" si="2"/>
        <v>0</v>
      </c>
    </row>
    <row r="15" spans="1:16" ht="25.5" x14ac:dyDescent="0.25">
      <c r="A15" s="12">
        <v>14</v>
      </c>
      <c r="B15" s="15" t="s">
        <v>35</v>
      </c>
      <c r="C15" s="15">
        <v>14</v>
      </c>
      <c r="D15" s="15" t="s">
        <v>39</v>
      </c>
      <c r="E15" s="19">
        <v>1</v>
      </c>
      <c r="F15" s="15" t="s">
        <v>78</v>
      </c>
      <c r="G15" s="19" t="s">
        <v>83</v>
      </c>
      <c r="H15" s="15"/>
      <c r="I15" s="18">
        <v>5401755190</v>
      </c>
      <c r="J15" s="15" t="s">
        <v>82</v>
      </c>
      <c r="K15" s="19"/>
      <c r="L15" s="4"/>
      <c r="M15" s="14"/>
      <c r="N15" s="10">
        <f t="shared" si="0"/>
        <v>0</v>
      </c>
      <c r="O15" s="10">
        <f t="shared" si="1"/>
        <v>0</v>
      </c>
      <c r="P15" s="10">
        <f t="shared" si="2"/>
        <v>0</v>
      </c>
    </row>
    <row r="16" spans="1:16" ht="25.5" x14ac:dyDescent="0.25">
      <c r="A16" s="12">
        <v>15</v>
      </c>
      <c r="B16" s="15" t="s">
        <v>35</v>
      </c>
      <c r="C16" s="15">
        <v>15</v>
      </c>
      <c r="D16" s="15" t="s">
        <v>39</v>
      </c>
      <c r="E16" s="19">
        <v>1</v>
      </c>
      <c r="F16" s="15" t="s">
        <v>78</v>
      </c>
      <c r="G16" s="19" t="s">
        <v>84</v>
      </c>
      <c r="H16" s="15"/>
      <c r="I16" s="18">
        <v>4657616190</v>
      </c>
      <c r="J16" s="15" t="s">
        <v>82</v>
      </c>
      <c r="K16" s="19"/>
      <c r="L16" s="4"/>
      <c r="M16" s="14"/>
      <c r="N16" s="10">
        <f t="shared" si="0"/>
        <v>0</v>
      </c>
      <c r="O16" s="10">
        <f t="shared" si="1"/>
        <v>0</v>
      </c>
      <c r="P16" s="10">
        <f t="shared" si="2"/>
        <v>0</v>
      </c>
    </row>
    <row r="17" spans="1:16" ht="25.5" x14ac:dyDescent="0.25">
      <c r="A17" s="12">
        <v>16</v>
      </c>
      <c r="B17" s="15" t="s">
        <v>35</v>
      </c>
      <c r="C17" s="15">
        <v>16</v>
      </c>
      <c r="D17" s="15" t="s">
        <v>39</v>
      </c>
      <c r="E17" s="19">
        <v>1</v>
      </c>
      <c r="F17" s="15" t="s">
        <v>78</v>
      </c>
      <c r="G17" s="19" t="s">
        <v>85</v>
      </c>
      <c r="H17" s="15"/>
      <c r="I17" s="18">
        <v>4718917190</v>
      </c>
      <c r="J17" s="15" t="s">
        <v>82</v>
      </c>
      <c r="K17" s="19"/>
      <c r="L17" s="4"/>
      <c r="M17" s="14"/>
      <c r="N17" s="10">
        <f t="shared" si="0"/>
        <v>0</v>
      </c>
      <c r="O17" s="10">
        <f t="shared" si="1"/>
        <v>0</v>
      </c>
      <c r="P17" s="10">
        <f t="shared" si="2"/>
        <v>0</v>
      </c>
    </row>
    <row r="18" spans="1:16" ht="25.5" x14ac:dyDescent="0.25">
      <c r="A18" s="12">
        <v>17</v>
      </c>
      <c r="B18" s="15" t="s">
        <v>35</v>
      </c>
      <c r="C18" s="15">
        <v>17</v>
      </c>
      <c r="D18" s="15" t="s">
        <v>39</v>
      </c>
      <c r="E18" s="19">
        <v>1</v>
      </c>
      <c r="F18" s="15" t="s">
        <v>78</v>
      </c>
      <c r="G18" s="19" t="s">
        <v>86</v>
      </c>
      <c r="H18" s="15"/>
      <c r="I18" s="18">
        <v>4657527190</v>
      </c>
      <c r="J18" s="15" t="s">
        <v>87</v>
      </c>
      <c r="K18" s="19"/>
      <c r="L18" s="4"/>
      <c r="M18" s="14"/>
      <c r="N18" s="10">
        <f t="shared" si="0"/>
        <v>0</v>
      </c>
      <c r="O18" s="10">
        <f t="shared" si="1"/>
        <v>0</v>
      </c>
      <c r="P18" s="10">
        <f t="shared" si="2"/>
        <v>0</v>
      </c>
    </row>
    <row r="19" spans="1:16" ht="25.5" x14ac:dyDescent="0.25">
      <c r="A19" s="12">
        <v>18</v>
      </c>
      <c r="B19" s="15" t="s">
        <v>35</v>
      </c>
      <c r="C19" s="15">
        <v>18</v>
      </c>
      <c r="D19" s="15" t="s">
        <v>39</v>
      </c>
      <c r="E19" s="19">
        <v>1</v>
      </c>
      <c r="F19" s="15" t="s">
        <v>72</v>
      </c>
      <c r="G19" s="19" t="s">
        <v>88</v>
      </c>
      <c r="H19" s="15"/>
      <c r="I19" s="18">
        <v>4838181001</v>
      </c>
      <c r="J19" s="15" t="s">
        <v>89</v>
      </c>
      <c r="K19" s="19"/>
      <c r="L19" s="4"/>
      <c r="M19" s="14"/>
      <c r="N19" s="10">
        <f t="shared" si="0"/>
        <v>0</v>
      </c>
      <c r="O19" s="10">
        <f t="shared" si="1"/>
        <v>0</v>
      </c>
      <c r="P19" s="10">
        <f t="shared" si="2"/>
        <v>0</v>
      </c>
    </row>
    <row r="20" spans="1:16" ht="25.5" x14ac:dyDescent="0.25">
      <c r="A20" s="12">
        <v>19</v>
      </c>
      <c r="B20" s="15" t="s">
        <v>35</v>
      </c>
      <c r="C20" s="15">
        <v>19</v>
      </c>
      <c r="D20" s="15" t="s">
        <v>39</v>
      </c>
      <c r="E20" s="19">
        <v>1</v>
      </c>
      <c r="F20" s="15" t="s">
        <v>72</v>
      </c>
      <c r="G20" s="19" t="s">
        <v>90</v>
      </c>
      <c r="H20" s="15"/>
      <c r="I20" s="18">
        <v>4774248190</v>
      </c>
      <c r="J20" s="15" t="s">
        <v>91</v>
      </c>
      <c r="K20" s="19"/>
      <c r="L20" s="4"/>
      <c r="M20" s="14"/>
      <c r="N20" s="10">
        <f t="shared" si="0"/>
        <v>0</v>
      </c>
      <c r="O20" s="10">
        <f t="shared" si="1"/>
        <v>0</v>
      </c>
      <c r="P20" s="10">
        <f t="shared" si="2"/>
        <v>0</v>
      </c>
    </row>
    <row r="21" spans="1:16" ht="44.25" customHeight="1" x14ac:dyDescent="0.25">
      <c r="A21" s="12">
        <v>20</v>
      </c>
      <c r="B21" s="20" t="s">
        <v>35</v>
      </c>
      <c r="C21" s="15">
        <v>20</v>
      </c>
      <c r="D21" s="15" t="s">
        <v>40</v>
      </c>
      <c r="E21" s="19">
        <v>6</v>
      </c>
      <c r="F21" s="15" t="s">
        <v>13</v>
      </c>
      <c r="G21" s="19" t="s">
        <v>92</v>
      </c>
      <c r="H21" s="15"/>
      <c r="I21" s="17"/>
      <c r="J21" s="15"/>
      <c r="K21" s="19"/>
      <c r="L21" s="4"/>
      <c r="M21" s="14"/>
      <c r="N21" s="10">
        <f t="shared" si="0"/>
        <v>0</v>
      </c>
      <c r="O21" s="10">
        <f t="shared" si="1"/>
        <v>0</v>
      </c>
      <c r="P21" s="10">
        <f t="shared" si="2"/>
        <v>0</v>
      </c>
    </row>
    <row r="22" spans="1:16" ht="25.5" x14ac:dyDescent="0.25">
      <c r="A22" s="12">
        <v>21</v>
      </c>
      <c r="B22" s="20" t="s">
        <v>35</v>
      </c>
      <c r="C22" s="15">
        <v>21</v>
      </c>
      <c r="D22" s="15" t="s">
        <v>41</v>
      </c>
      <c r="E22" s="19">
        <v>1</v>
      </c>
      <c r="F22" s="15" t="s">
        <v>13</v>
      </c>
      <c r="G22" s="19" t="s">
        <v>93</v>
      </c>
      <c r="H22" s="15"/>
      <c r="I22" s="17"/>
      <c r="J22" s="15" t="s">
        <v>94</v>
      </c>
      <c r="K22" s="19"/>
      <c r="L22" s="4"/>
      <c r="M22" s="14"/>
      <c r="N22" s="10">
        <f t="shared" si="0"/>
        <v>0</v>
      </c>
      <c r="O22" s="10">
        <f t="shared" si="1"/>
        <v>0</v>
      </c>
      <c r="P22" s="10">
        <f t="shared" si="2"/>
        <v>0</v>
      </c>
    </row>
    <row r="23" spans="1:16" ht="25.5" x14ac:dyDescent="0.25">
      <c r="A23" s="12">
        <v>22</v>
      </c>
      <c r="B23" s="20" t="s">
        <v>35</v>
      </c>
      <c r="C23" s="15">
        <v>22</v>
      </c>
      <c r="D23" s="15" t="s">
        <v>41</v>
      </c>
      <c r="E23" s="19">
        <v>1</v>
      </c>
      <c r="F23" s="15" t="s">
        <v>13</v>
      </c>
      <c r="G23" s="19" t="s">
        <v>95</v>
      </c>
      <c r="H23" s="15"/>
      <c r="I23" s="17"/>
      <c r="J23" s="15" t="s">
        <v>94</v>
      </c>
      <c r="K23" s="19"/>
      <c r="L23" s="4"/>
      <c r="M23" s="14"/>
      <c r="N23" s="10">
        <f t="shared" si="0"/>
        <v>0</v>
      </c>
      <c r="O23" s="10">
        <f t="shared" si="1"/>
        <v>0</v>
      </c>
      <c r="P23" s="10">
        <f t="shared" si="2"/>
        <v>0</v>
      </c>
    </row>
    <row r="24" spans="1:16" ht="25.5" x14ac:dyDescent="0.25">
      <c r="A24" s="12">
        <v>23</v>
      </c>
      <c r="B24" s="20" t="s">
        <v>35</v>
      </c>
      <c r="C24" s="15">
        <v>23</v>
      </c>
      <c r="D24" s="15" t="s">
        <v>41</v>
      </c>
      <c r="E24" s="19">
        <v>1</v>
      </c>
      <c r="F24" s="15" t="s">
        <v>13</v>
      </c>
      <c r="G24" s="19" t="s">
        <v>96</v>
      </c>
      <c r="H24" s="15"/>
      <c r="I24" s="17"/>
      <c r="J24" s="15" t="s">
        <v>94</v>
      </c>
      <c r="K24" s="19"/>
      <c r="L24" s="4"/>
      <c r="M24" s="14"/>
      <c r="N24" s="10">
        <f t="shared" si="0"/>
        <v>0</v>
      </c>
      <c r="O24" s="10">
        <f t="shared" si="1"/>
        <v>0</v>
      </c>
      <c r="P24" s="10">
        <f t="shared" si="2"/>
        <v>0</v>
      </c>
    </row>
    <row r="25" spans="1:16" ht="38.25" customHeight="1" x14ac:dyDescent="0.25">
      <c r="A25" s="12">
        <v>24</v>
      </c>
      <c r="B25" s="20" t="s">
        <v>35</v>
      </c>
      <c r="C25" s="15">
        <v>24</v>
      </c>
      <c r="D25" s="15" t="s">
        <v>41</v>
      </c>
      <c r="E25" s="19">
        <v>1</v>
      </c>
      <c r="F25" s="15" t="s">
        <v>13</v>
      </c>
      <c r="G25" s="19" t="s">
        <v>97</v>
      </c>
      <c r="H25" s="15"/>
      <c r="I25" s="17"/>
      <c r="J25" s="15" t="s">
        <v>94</v>
      </c>
      <c r="K25" s="19"/>
      <c r="L25" s="4"/>
      <c r="M25" s="14"/>
      <c r="N25" s="10">
        <f t="shared" si="0"/>
        <v>0</v>
      </c>
      <c r="O25" s="10">
        <f t="shared" si="1"/>
        <v>0</v>
      </c>
      <c r="P25" s="10">
        <f t="shared" si="2"/>
        <v>0</v>
      </c>
    </row>
    <row r="26" spans="1:16" ht="36" customHeight="1" x14ac:dyDescent="0.25">
      <c r="A26" s="12">
        <v>25</v>
      </c>
      <c r="B26" s="20" t="s">
        <v>35</v>
      </c>
      <c r="C26" s="15">
        <v>25</v>
      </c>
      <c r="D26" s="15" t="s">
        <v>41</v>
      </c>
      <c r="E26" s="19">
        <v>2</v>
      </c>
      <c r="F26" s="15" t="s">
        <v>13</v>
      </c>
      <c r="G26" s="19" t="s">
        <v>98</v>
      </c>
      <c r="H26" s="15"/>
      <c r="I26" s="17"/>
      <c r="J26" s="15" t="s">
        <v>99</v>
      </c>
      <c r="K26" s="19"/>
      <c r="L26" s="4"/>
      <c r="M26" s="14"/>
      <c r="N26" s="10">
        <f t="shared" si="0"/>
        <v>0</v>
      </c>
      <c r="O26" s="10">
        <f t="shared" si="1"/>
        <v>0</v>
      </c>
      <c r="P26" s="10">
        <f t="shared" si="2"/>
        <v>0</v>
      </c>
    </row>
    <row r="27" spans="1:16" ht="25.5" x14ac:dyDescent="0.25">
      <c r="A27" s="12">
        <v>26</v>
      </c>
      <c r="B27" s="20" t="s">
        <v>35</v>
      </c>
      <c r="C27" s="15">
        <v>26</v>
      </c>
      <c r="D27" s="15" t="s">
        <v>41</v>
      </c>
      <c r="E27" s="19">
        <v>1</v>
      </c>
      <c r="F27" s="15" t="s">
        <v>13</v>
      </c>
      <c r="G27" s="21" t="s">
        <v>100</v>
      </c>
      <c r="H27" s="15"/>
      <c r="I27" s="15"/>
      <c r="J27" s="15"/>
      <c r="K27" s="15"/>
      <c r="L27" s="4"/>
      <c r="M27" s="14"/>
      <c r="N27" s="10">
        <f t="shared" si="0"/>
        <v>0</v>
      </c>
      <c r="O27" s="10">
        <f t="shared" si="1"/>
        <v>0</v>
      </c>
      <c r="P27" s="10">
        <f t="shared" si="2"/>
        <v>0</v>
      </c>
    </row>
    <row r="28" spans="1:16" ht="25.5" x14ac:dyDescent="0.25">
      <c r="A28" s="12">
        <v>27</v>
      </c>
      <c r="B28" s="20" t="s">
        <v>35</v>
      </c>
      <c r="C28" s="15">
        <v>27</v>
      </c>
      <c r="D28" s="15" t="s">
        <v>41</v>
      </c>
      <c r="E28" s="19">
        <v>1</v>
      </c>
      <c r="F28" s="15" t="s">
        <v>13</v>
      </c>
      <c r="G28" s="21" t="s">
        <v>101</v>
      </c>
      <c r="H28" s="15"/>
      <c r="I28" s="15"/>
      <c r="J28" s="15"/>
      <c r="K28" s="15"/>
      <c r="L28" s="4"/>
      <c r="M28" s="14"/>
      <c r="N28" s="10">
        <f t="shared" si="0"/>
        <v>0</v>
      </c>
      <c r="O28" s="10">
        <f t="shared" si="1"/>
        <v>0</v>
      </c>
      <c r="P28" s="10">
        <f t="shared" si="2"/>
        <v>0</v>
      </c>
    </row>
    <row r="29" spans="1:16" ht="42.75" customHeight="1" x14ac:dyDescent="0.25">
      <c r="A29" s="12">
        <v>28</v>
      </c>
      <c r="B29" s="20" t="s">
        <v>35</v>
      </c>
      <c r="C29" s="15">
        <v>28</v>
      </c>
      <c r="D29" s="15" t="s">
        <v>41</v>
      </c>
      <c r="E29" s="19">
        <v>1</v>
      </c>
      <c r="F29" s="15" t="s">
        <v>75</v>
      </c>
      <c r="G29" s="21" t="s">
        <v>102</v>
      </c>
      <c r="H29" s="15"/>
      <c r="I29" s="15"/>
      <c r="J29" s="15"/>
      <c r="K29" s="15"/>
      <c r="L29" s="4"/>
      <c r="M29" s="14"/>
      <c r="N29" s="10">
        <f t="shared" si="0"/>
        <v>0</v>
      </c>
      <c r="O29" s="10">
        <f t="shared" si="1"/>
        <v>0</v>
      </c>
      <c r="P29" s="10">
        <f t="shared" si="2"/>
        <v>0</v>
      </c>
    </row>
    <row r="30" spans="1:16" ht="25.5" x14ac:dyDescent="0.25">
      <c r="A30" s="12">
        <v>29</v>
      </c>
      <c r="B30" s="20" t="s">
        <v>35</v>
      </c>
      <c r="C30" s="15">
        <v>29</v>
      </c>
      <c r="D30" s="15" t="s">
        <v>41</v>
      </c>
      <c r="E30" s="19">
        <v>1</v>
      </c>
      <c r="F30" s="15" t="s">
        <v>13</v>
      </c>
      <c r="G30" s="21" t="s">
        <v>103</v>
      </c>
      <c r="H30" s="15"/>
      <c r="I30" s="15"/>
      <c r="J30" s="15"/>
      <c r="K30" s="15"/>
      <c r="L30" s="4"/>
      <c r="M30" s="14"/>
      <c r="N30" s="10">
        <f t="shared" si="0"/>
        <v>0</v>
      </c>
      <c r="O30" s="10">
        <f t="shared" si="1"/>
        <v>0</v>
      </c>
      <c r="P30" s="10">
        <f t="shared" si="2"/>
        <v>0</v>
      </c>
    </row>
    <row r="31" spans="1:16" ht="25.5" x14ac:dyDescent="0.25">
      <c r="A31" s="12">
        <v>30</v>
      </c>
      <c r="B31" s="20" t="s">
        <v>35</v>
      </c>
      <c r="C31" s="15">
        <v>30</v>
      </c>
      <c r="D31" s="15" t="s">
        <v>41</v>
      </c>
      <c r="E31" s="19">
        <v>1</v>
      </c>
      <c r="F31" s="15" t="s">
        <v>13</v>
      </c>
      <c r="G31" s="21" t="s">
        <v>104</v>
      </c>
      <c r="H31" s="15"/>
      <c r="I31" s="15"/>
      <c r="J31" s="15"/>
      <c r="K31" s="15"/>
      <c r="L31" s="4"/>
      <c r="M31" s="14"/>
      <c r="N31" s="10">
        <f t="shared" si="0"/>
        <v>0</v>
      </c>
      <c r="O31" s="10">
        <f t="shared" si="1"/>
        <v>0</v>
      </c>
      <c r="P31" s="10">
        <f t="shared" si="2"/>
        <v>0</v>
      </c>
    </row>
    <row r="32" spans="1:16" ht="25.5" x14ac:dyDescent="0.25">
      <c r="A32" s="12">
        <v>31</v>
      </c>
      <c r="B32" s="20" t="s">
        <v>35</v>
      </c>
      <c r="C32" s="15">
        <v>31</v>
      </c>
      <c r="D32" s="15" t="s">
        <v>41</v>
      </c>
      <c r="E32" s="19">
        <v>1</v>
      </c>
      <c r="F32" s="15" t="s">
        <v>13</v>
      </c>
      <c r="G32" s="21" t="s">
        <v>105</v>
      </c>
      <c r="H32" s="15"/>
      <c r="I32" s="15"/>
      <c r="J32" s="15"/>
      <c r="K32" s="15"/>
      <c r="L32" s="4"/>
      <c r="M32" s="14"/>
      <c r="N32" s="10">
        <f t="shared" si="0"/>
        <v>0</v>
      </c>
      <c r="O32" s="10">
        <f t="shared" si="1"/>
        <v>0</v>
      </c>
      <c r="P32" s="10">
        <f t="shared" si="2"/>
        <v>0</v>
      </c>
    </row>
    <row r="33" spans="1:16" ht="36" customHeight="1" x14ac:dyDescent="0.25">
      <c r="A33" s="12">
        <v>32</v>
      </c>
      <c r="B33" s="20" t="s">
        <v>35</v>
      </c>
      <c r="C33" s="15">
        <v>32</v>
      </c>
      <c r="D33" s="15" t="s">
        <v>41</v>
      </c>
      <c r="E33" s="19">
        <v>1</v>
      </c>
      <c r="F33" s="15" t="s">
        <v>13</v>
      </c>
      <c r="G33" s="21" t="s">
        <v>106</v>
      </c>
      <c r="H33" s="15"/>
      <c r="I33" s="15"/>
      <c r="J33" s="15"/>
      <c r="K33" s="15"/>
      <c r="L33" s="4"/>
      <c r="M33" s="14"/>
      <c r="N33" s="10">
        <f t="shared" si="0"/>
        <v>0</v>
      </c>
      <c r="O33" s="10">
        <f t="shared" si="1"/>
        <v>0</v>
      </c>
      <c r="P33" s="10">
        <f t="shared" si="2"/>
        <v>0</v>
      </c>
    </row>
    <row r="34" spans="1:16" ht="25.5" x14ac:dyDescent="0.25">
      <c r="A34" s="12">
        <v>33</v>
      </c>
      <c r="B34" s="20" t="s">
        <v>35</v>
      </c>
      <c r="C34" s="15">
        <v>33</v>
      </c>
      <c r="D34" s="15" t="s">
        <v>41</v>
      </c>
      <c r="E34" s="19">
        <v>1</v>
      </c>
      <c r="F34" s="15" t="s">
        <v>13</v>
      </c>
      <c r="G34" s="21" t="s">
        <v>107</v>
      </c>
      <c r="H34" s="15"/>
      <c r="I34" s="15"/>
      <c r="J34" s="15"/>
      <c r="K34" s="15" t="s">
        <v>64</v>
      </c>
      <c r="L34" s="4"/>
      <c r="M34" s="14"/>
      <c r="N34" s="10">
        <f t="shared" si="0"/>
        <v>0</v>
      </c>
      <c r="O34" s="10">
        <f t="shared" si="1"/>
        <v>0</v>
      </c>
      <c r="P34" s="10">
        <f t="shared" si="2"/>
        <v>0</v>
      </c>
    </row>
    <row r="35" spans="1:16" ht="25.5" x14ac:dyDescent="0.25">
      <c r="A35" s="12">
        <v>34</v>
      </c>
      <c r="B35" s="20" t="s">
        <v>35</v>
      </c>
      <c r="C35" s="15">
        <v>34</v>
      </c>
      <c r="D35" s="15" t="s">
        <v>41</v>
      </c>
      <c r="E35" s="19">
        <v>1</v>
      </c>
      <c r="F35" s="15" t="s">
        <v>13</v>
      </c>
      <c r="G35" s="21" t="s">
        <v>108</v>
      </c>
      <c r="H35" s="15"/>
      <c r="I35" s="15"/>
      <c r="J35" s="15"/>
      <c r="K35" s="15" t="s">
        <v>64</v>
      </c>
      <c r="L35" s="4"/>
      <c r="M35" s="14"/>
      <c r="N35" s="10">
        <f t="shared" si="0"/>
        <v>0</v>
      </c>
      <c r="O35" s="10">
        <f t="shared" si="1"/>
        <v>0</v>
      </c>
      <c r="P35" s="10">
        <f t="shared" si="2"/>
        <v>0</v>
      </c>
    </row>
    <row r="36" spans="1:16" ht="25.5" x14ac:dyDescent="0.25">
      <c r="A36" s="12">
        <v>35</v>
      </c>
      <c r="B36" s="20" t="s">
        <v>35</v>
      </c>
      <c r="C36" s="15">
        <v>35</v>
      </c>
      <c r="D36" s="15" t="s">
        <v>41</v>
      </c>
      <c r="E36" s="19">
        <v>1</v>
      </c>
      <c r="F36" s="15" t="s">
        <v>13</v>
      </c>
      <c r="G36" s="21" t="s">
        <v>109</v>
      </c>
      <c r="H36" s="15"/>
      <c r="I36" s="15"/>
      <c r="J36" s="15"/>
      <c r="K36" s="15"/>
      <c r="L36" s="4"/>
      <c r="M36" s="14"/>
      <c r="N36" s="10">
        <f t="shared" si="0"/>
        <v>0</v>
      </c>
      <c r="O36" s="10">
        <f t="shared" si="1"/>
        <v>0</v>
      </c>
      <c r="P36" s="10">
        <f t="shared" si="2"/>
        <v>0</v>
      </c>
    </row>
    <row r="37" spans="1:16" ht="25.5" x14ac:dyDescent="0.25">
      <c r="A37" s="12">
        <v>36</v>
      </c>
      <c r="B37" s="20" t="s">
        <v>35</v>
      </c>
      <c r="C37" s="15">
        <v>36</v>
      </c>
      <c r="D37" s="15" t="s">
        <v>41</v>
      </c>
      <c r="E37" s="19">
        <v>1</v>
      </c>
      <c r="F37" s="15" t="s">
        <v>13</v>
      </c>
      <c r="G37" s="21" t="s">
        <v>110</v>
      </c>
      <c r="H37" s="15"/>
      <c r="I37" s="15"/>
      <c r="J37" s="15"/>
      <c r="K37" s="15"/>
      <c r="L37" s="4"/>
      <c r="M37" s="14"/>
      <c r="N37" s="10">
        <f t="shared" si="0"/>
        <v>0</v>
      </c>
      <c r="O37" s="10">
        <f t="shared" si="1"/>
        <v>0</v>
      </c>
      <c r="P37" s="10">
        <f t="shared" si="2"/>
        <v>0</v>
      </c>
    </row>
    <row r="38" spans="1:16" ht="40.5" customHeight="1" x14ac:dyDescent="0.25">
      <c r="A38" s="12">
        <v>37</v>
      </c>
      <c r="B38" s="20" t="s">
        <v>35</v>
      </c>
      <c r="C38" s="15">
        <v>37</v>
      </c>
      <c r="D38" s="15" t="s">
        <v>41</v>
      </c>
      <c r="E38" s="19">
        <v>1</v>
      </c>
      <c r="F38" s="15" t="s">
        <v>13</v>
      </c>
      <c r="G38" s="21" t="s">
        <v>111</v>
      </c>
      <c r="H38" s="15"/>
      <c r="I38" s="15"/>
      <c r="J38" s="15"/>
      <c r="K38" s="15"/>
      <c r="L38" s="4"/>
      <c r="M38" s="14"/>
      <c r="N38" s="10">
        <f t="shared" si="0"/>
        <v>0</v>
      </c>
      <c r="O38" s="10">
        <f t="shared" si="1"/>
        <v>0</v>
      </c>
      <c r="P38" s="10">
        <f t="shared" si="2"/>
        <v>0</v>
      </c>
    </row>
    <row r="39" spans="1:16" ht="39" customHeight="1" x14ac:dyDescent="0.25">
      <c r="A39" s="12">
        <v>38</v>
      </c>
      <c r="B39" s="20" t="s">
        <v>35</v>
      </c>
      <c r="C39" s="15">
        <v>38</v>
      </c>
      <c r="D39" s="15" t="s">
        <v>41</v>
      </c>
      <c r="E39" s="15">
        <v>10</v>
      </c>
      <c r="F39" s="15" t="s">
        <v>13</v>
      </c>
      <c r="G39" s="21" t="s">
        <v>112</v>
      </c>
      <c r="H39" s="15"/>
      <c r="I39" s="15"/>
      <c r="J39" s="15" t="s">
        <v>113</v>
      </c>
      <c r="K39" s="15" t="s">
        <v>114</v>
      </c>
      <c r="L39" s="4"/>
      <c r="M39" s="14"/>
      <c r="N39" s="10">
        <f t="shared" si="0"/>
        <v>0</v>
      </c>
      <c r="O39" s="10">
        <f t="shared" si="1"/>
        <v>0</v>
      </c>
      <c r="P39" s="10">
        <f t="shared" si="2"/>
        <v>0</v>
      </c>
    </row>
    <row r="40" spans="1:16" ht="50.25" customHeight="1" x14ac:dyDescent="0.25">
      <c r="A40" s="12">
        <v>39</v>
      </c>
      <c r="B40" s="20" t="s">
        <v>35</v>
      </c>
      <c r="C40" s="15">
        <v>39</v>
      </c>
      <c r="D40" s="15" t="s">
        <v>41</v>
      </c>
      <c r="E40" s="15">
        <v>10</v>
      </c>
      <c r="F40" s="15" t="s">
        <v>13</v>
      </c>
      <c r="G40" s="21" t="s">
        <v>115</v>
      </c>
      <c r="H40" s="15"/>
      <c r="I40" s="15"/>
      <c r="J40" s="15" t="s">
        <v>116</v>
      </c>
      <c r="K40" s="15" t="s">
        <v>114</v>
      </c>
      <c r="L40" s="4"/>
      <c r="M40" s="14"/>
      <c r="N40" s="10">
        <f t="shared" si="0"/>
        <v>0</v>
      </c>
      <c r="O40" s="10">
        <f t="shared" si="1"/>
        <v>0</v>
      </c>
      <c r="P40" s="10">
        <f t="shared" si="2"/>
        <v>0</v>
      </c>
    </row>
    <row r="41" spans="1:16" ht="146.25" customHeight="1" x14ac:dyDescent="0.25">
      <c r="A41" s="12">
        <v>40</v>
      </c>
      <c r="B41" s="20" t="s">
        <v>35</v>
      </c>
      <c r="C41" s="15">
        <v>40</v>
      </c>
      <c r="D41" s="15" t="s">
        <v>42</v>
      </c>
      <c r="E41" s="15">
        <v>4</v>
      </c>
      <c r="F41" s="15" t="s">
        <v>13</v>
      </c>
      <c r="G41" s="21" t="s">
        <v>117</v>
      </c>
      <c r="H41" s="15" t="s">
        <v>118</v>
      </c>
      <c r="I41" s="15"/>
      <c r="J41" s="15" t="s">
        <v>119</v>
      </c>
      <c r="K41" s="15" t="s">
        <v>19</v>
      </c>
      <c r="L41" s="4"/>
      <c r="M41" s="14"/>
      <c r="N41" s="10">
        <f t="shared" si="0"/>
        <v>0</v>
      </c>
      <c r="O41" s="10">
        <f t="shared" si="1"/>
        <v>0</v>
      </c>
      <c r="P41" s="10">
        <f t="shared" si="2"/>
        <v>0</v>
      </c>
    </row>
    <row r="42" spans="1:16" ht="42" customHeight="1" x14ac:dyDescent="0.25">
      <c r="A42" s="12">
        <v>41</v>
      </c>
      <c r="B42" s="20" t="s">
        <v>35</v>
      </c>
      <c r="C42" s="15">
        <v>41</v>
      </c>
      <c r="D42" s="15" t="s">
        <v>12</v>
      </c>
      <c r="E42" s="15">
        <v>1</v>
      </c>
      <c r="F42" s="15" t="s">
        <v>120</v>
      </c>
      <c r="G42" s="21" t="s">
        <v>121</v>
      </c>
      <c r="H42" s="15"/>
      <c r="I42" s="15"/>
      <c r="J42" s="15"/>
      <c r="K42" s="15"/>
      <c r="L42" s="4"/>
      <c r="M42" s="14"/>
      <c r="N42" s="10">
        <f t="shared" si="0"/>
        <v>0</v>
      </c>
      <c r="O42" s="10">
        <f t="shared" si="1"/>
        <v>0</v>
      </c>
      <c r="P42" s="10">
        <f t="shared" si="2"/>
        <v>0</v>
      </c>
    </row>
    <row r="43" spans="1:16" ht="61.5" customHeight="1" x14ac:dyDescent="0.25">
      <c r="A43" s="12">
        <v>42</v>
      </c>
      <c r="B43" s="20" t="s">
        <v>35</v>
      </c>
      <c r="C43" s="15">
        <v>42</v>
      </c>
      <c r="D43" s="15" t="s">
        <v>12</v>
      </c>
      <c r="E43" s="15">
        <v>1</v>
      </c>
      <c r="F43" s="15" t="s">
        <v>120</v>
      </c>
      <c r="G43" s="21" t="s">
        <v>122</v>
      </c>
      <c r="H43" s="15"/>
      <c r="I43" s="15"/>
      <c r="J43" s="15"/>
      <c r="K43" s="15"/>
      <c r="L43" s="4"/>
      <c r="M43" s="14"/>
      <c r="N43" s="10">
        <f t="shared" si="0"/>
        <v>0</v>
      </c>
      <c r="O43" s="10">
        <f t="shared" si="1"/>
        <v>0</v>
      </c>
      <c r="P43" s="10">
        <f t="shared" si="2"/>
        <v>0</v>
      </c>
    </row>
    <row r="44" spans="1:16" ht="47.25" customHeight="1" x14ac:dyDescent="0.25">
      <c r="A44" s="12">
        <v>43</v>
      </c>
      <c r="B44" s="20" t="s">
        <v>35</v>
      </c>
      <c r="C44" s="15">
        <v>43</v>
      </c>
      <c r="D44" s="15" t="s">
        <v>12</v>
      </c>
      <c r="E44" s="15">
        <v>1</v>
      </c>
      <c r="F44" s="15" t="s">
        <v>120</v>
      </c>
      <c r="G44" s="21" t="s">
        <v>123</v>
      </c>
      <c r="H44" s="15"/>
      <c r="I44" s="15"/>
      <c r="J44" s="15"/>
      <c r="K44" s="15"/>
      <c r="L44" s="4"/>
      <c r="M44" s="14"/>
      <c r="N44" s="10">
        <f t="shared" si="0"/>
        <v>0</v>
      </c>
      <c r="O44" s="10">
        <f t="shared" si="1"/>
        <v>0</v>
      </c>
      <c r="P44" s="10">
        <f t="shared" si="2"/>
        <v>0</v>
      </c>
    </row>
    <row r="45" spans="1:16" ht="25.5" x14ac:dyDescent="0.25">
      <c r="A45" s="12">
        <v>44</v>
      </c>
      <c r="B45" s="20" t="s">
        <v>35</v>
      </c>
      <c r="C45" s="15">
        <v>44</v>
      </c>
      <c r="D45" s="15" t="s">
        <v>12</v>
      </c>
      <c r="E45" s="15">
        <v>1</v>
      </c>
      <c r="F45" s="15" t="s">
        <v>72</v>
      </c>
      <c r="G45" s="21" t="s">
        <v>124</v>
      </c>
      <c r="H45" s="15"/>
      <c r="I45" s="15"/>
      <c r="J45" s="15"/>
      <c r="K45" s="15"/>
      <c r="L45" s="4"/>
      <c r="M45" s="14"/>
      <c r="N45" s="10">
        <f t="shared" si="0"/>
        <v>0</v>
      </c>
      <c r="O45" s="10">
        <f t="shared" si="1"/>
        <v>0</v>
      </c>
      <c r="P45" s="10">
        <f t="shared" si="2"/>
        <v>0</v>
      </c>
    </row>
    <row r="46" spans="1:16" ht="25.5" x14ac:dyDescent="0.25">
      <c r="A46" s="12">
        <v>45</v>
      </c>
      <c r="B46" s="20" t="s">
        <v>35</v>
      </c>
      <c r="C46" s="15">
        <v>45</v>
      </c>
      <c r="D46" s="15" t="s">
        <v>12</v>
      </c>
      <c r="E46" s="15">
        <v>1</v>
      </c>
      <c r="F46" s="15" t="s">
        <v>120</v>
      </c>
      <c r="G46" s="21" t="s">
        <v>125</v>
      </c>
      <c r="H46" s="15"/>
      <c r="I46" s="15"/>
      <c r="J46" s="15"/>
      <c r="K46" s="15"/>
      <c r="L46" s="4"/>
      <c r="M46" s="14"/>
      <c r="N46" s="10">
        <f t="shared" si="0"/>
        <v>0</v>
      </c>
      <c r="O46" s="10">
        <f t="shared" si="1"/>
        <v>0</v>
      </c>
      <c r="P46" s="10">
        <f t="shared" si="2"/>
        <v>0</v>
      </c>
    </row>
    <row r="47" spans="1:16" ht="25.5" x14ac:dyDescent="0.25">
      <c r="A47" s="12">
        <v>46</v>
      </c>
      <c r="B47" s="20" t="s">
        <v>35</v>
      </c>
      <c r="C47" s="15">
        <v>46</v>
      </c>
      <c r="D47" s="15" t="s">
        <v>12</v>
      </c>
      <c r="E47" s="15">
        <v>1</v>
      </c>
      <c r="F47" s="15" t="s">
        <v>120</v>
      </c>
      <c r="G47" s="21" t="s">
        <v>126</v>
      </c>
      <c r="H47" s="15"/>
      <c r="I47" s="15"/>
      <c r="J47" s="15"/>
      <c r="K47" s="15"/>
      <c r="L47" s="4"/>
      <c r="M47" s="14"/>
      <c r="N47" s="10">
        <f t="shared" si="0"/>
        <v>0</v>
      </c>
      <c r="O47" s="10">
        <f t="shared" si="1"/>
        <v>0</v>
      </c>
      <c r="P47" s="10">
        <f t="shared" si="2"/>
        <v>0</v>
      </c>
    </row>
    <row r="48" spans="1:16" ht="43.5" customHeight="1" x14ac:dyDescent="0.25">
      <c r="A48" s="12">
        <v>47</v>
      </c>
      <c r="B48" s="20" t="s">
        <v>35</v>
      </c>
      <c r="C48" s="15">
        <v>47</v>
      </c>
      <c r="D48" s="15" t="s">
        <v>12</v>
      </c>
      <c r="E48" s="15">
        <v>1</v>
      </c>
      <c r="F48" s="15" t="s">
        <v>120</v>
      </c>
      <c r="G48" s="21" t="s">
        <v>127</v>
      </c>
      <c r="H48" s="15"/>
      <c r="I48" s="15"/>
      <c r="J48" s="15"/>
      <c r="K48" s="15"/>
      <c r="L48" s="4"/>
      <c r="M48" s="14"/>
      <c r="N48" s="10">
        <f t="shared" si="0"/>
        <v>0</v>
      </c>
      <c r="O48" s="10">
        <f t="shared" si="1"/>
        <v>0</v>
      </c>
      <c r="P48" s="10">
        <f t="shared" si="2"/>
        <v>0</v>
      </c>
    </row>
    <row r="49" spans="1:16" ht="33" customHeight="1" x14ac:dyDescent="0.25">
      <c r="A49" s="12">
        <v>48</v>
      </c>
      <c r="B49" s="20" t="s">
        <v>35</v>
      </c>
      <c r="C49" s="15">
        <v>48</v>
      </c>
      <c r="D49" s="15" t="s">
        <v>12</v>
      </c>
      <c r="E49" s="15">
        <v>1</v>
      </c>
      <c r="F49" s="15" t="s">
        <v>120</v>
      </c>
      <c r="G49" s="21" t="s">
        <v>128</v>
      </c>
      <c r="H49" s="15"/>
      <c r="I49" s="15"/>
      <c r="J49" s="15"/>
      <c r="K49" s="15"/>
      <c r="L49" s="4"/>
      <c r="M49" s="14"/>
      <c r="N49" s="10">
        <f t="shared" si="0"/>
        <v>0</v>
      </c>
      <c r="O49" s="10">
        <f t="shared" si="1"/>
        <v>0</v>
      </c>
      <c r="P49" s="10">
        <f t="shared" si="2"/>
        <v>0</v>
      </c>
    </row>
    <row r="50" spans="1:16" ht="25.5" x14ac:dyDescent="0.25">
      <c r="A50" s="12">
        <v>49</v>
      </c>
      <c r="B50" s="20" t="s">
        <v>35</v>
      </c>
      <c r="C50" s="15">
        <v>49</v>
      </c>
      <c r="D50" s="15" t="s">
        <v>12</v>
      </c>
      <c r="E50" s="15">
        <v>1</v>
      </c>
      <c r="F50" s="15" t="s">
        <v>120</v>
      </c>
      <c r="G50" s="21" t="s">
        <v>129</v>
      </c>
      <c r="H50" s="15"/>
      <c r="I50" s="15"/>
      <c r="J50" s="15"/>
      <c r="K50" s="15"/>
      <c r="L50" s="4"/>
      <c r="M50" s="14"/>
      <c r="N50" s="10">
        <f t="shared" si="0"/>
        <v>0</v>
      </c>
      <c r="O50" s="10">
        <f t="shared" si="1"/>
        <v>0</v>
      </c>
      <c r="P50" s="10">
        <f t="shared" si="2"/>
        <v>0</v>
      </c>
    </row>
    <row r="51" spans="1:16" ht="25.5" x14ac:dyDescent="0.25">
      <c r="A51" s="12">
        <v>50</v>
      </c>
      <c r="B51" s="20" t="s">
        <v>35</v>
      </c>
      <c r="C51" s="15">
        <v>50</v>
      </c>
      <c r="D51" s="15" t="s">
        <v>12</v>
      </c>
      <c r="E51" s="15">
        <v>1</v>
      </c>
      <c r="F51" s="15" t="s">
        <v>120</v>
      </c>
      <c r="G51" s="21" t="s">
        <v>130</v>
      </c>
      <c r="H51" s="15"/>
      <c r="I51" s="15"/>
      <c r="J51" s="15"/>
      <c r="K51" s="15"/>
      <c r="L51" s="4"/>
      <c r="M51" s="14"/>
      <c r="N51" s="10">
        <f t="shared" si="0"/>
        <v>0</v>
      </c>
      <c r="O51" s="10">
        <f t="shared" si="1"/>
        <v>0</v>
      </c>
      <c r="P51" s="10">
        <f t="shared" si="2"/>
        <v>0</v>
      </c>
    </row>
    <row r="52" spans="1:16" ht="25.5" x14ac:dyDescent="0.25">
      <c r="A52" s="12">
        <v>51</v>
      </c>
      <c r="B52" s="20" t="s">
        <v>35</v>
      </c>
      <c r="C52" s="15">
        <v>51</v>
      </c>
      <c r="D52" s="15" t="s">
        <v>12</v>
      </c>
      <c r="E52" s="15">
        <v>1</v>
      </c>
      <c r="F52" s="15" t="s">
        <v>120</v>
      </c>
      <c r="G52" s="21" t="s">
        <v>131</v>
      </c>
      <c r="H52" s="15"/>
      <c r="I52" s="15"/>
      <c r="J52" s="15"/>
      <c r="K52" s="15"/>
      <c r="L52" s="4"/>
      <c r="M52" s="14"/>
      <c r="N52" s="10">
        <f t="shared" si="0"/>
        <v>0</v>
      </c>
      <c r="O52" s="10">
        <f t="shared" si="1"/>
        <v>0</v>
      </c>
      <c r="P52" s="10">
        <f t="shared" si="2"/>
        <v>0</v>
      </c>
    </row>
    <row r="53" spans="1:16" ht="26.25" customHeight="1" x14ac:dyDescent="0.25">
      <c r="A53" s="12">
        <v>52</v>
      </c>
      <c r="B53" s="20" t="s">
        <v>35</v>
      </c>
      <c r="C53" s="15">
        <v>52</v>
      </c>
      <c r="D53" s="15" t="s">
        <v>12</v>
      </c>
      <c r="E53" s="15">
        <v>1</v>
      </c>
      <c r="F53" s="15" t="s">
        <v>120</v>
      </c>
      <c r="G53" s="21" t="s">
        <v>132</v>
      </c>
      <c r="H53" s="15"/>
      <c r="I53" s="15"/>
      <c r="J53" s="15"/>
      <c r="K53" s="15"/>
      <c r="L53" s="4"/>
      <c r="M53" s="14"/>
      <c r="N53" s="10">
        <f t="shared" si="0"/>
        <v>0</v>
      </c>
      <c r="O53" s="10">
        <f t="shared" si="1"/>
        <v>0</v>
      </c>
      <c r="P53" s="10">
        <f t="shared" si="2"/>
        <v>0</v>
      </c>
    </row>
    <row r="54" spans="1:16" ht="27.75" customHeight="1" x14ac:dyDescent="0.25">
      <c r="A54" s="12">
        <v>53</v>
      </c>
      <c r="B54" s="20" t="s">
        <v>35</v>
      </c>
      <c r="C54" s="15">
        <v>53</v>
      </c>
      <c r="D54" s="15" t="s">
        <v>12</v>
      </c>
      <c r="E54" s="15">
        <v>1</v>
      </c>
      <c r="F54" s="15" t="s">
        <v>120</v>
      </c>
      <c r="G54" s="21" t="s">
        <v>133</v>
      </c>
      <c r="H54" s="15"/>
      <c r="I54" s="15"/>
      <c r="J54" s="15"/>
      <c r="K54" s="15"/>
      <c r="L54" s="4"/>
      <c r="M54" s="14"/>
      <c r="N54" s="10">
        <f t="shared" si="0"/>
        <v>0</v>
      </c>
      <c r="O54" s="10">
        <f t="shared" si="1"/>
        <v>0</v>
      </c>
      <c r="P54" s="10">
        <f t="shared" si="2"/>
        <v>0</v>
      </c>
    </row>
    <row r="55" spans="1:16" ht="26.25" customHeight="1" x14ac:dyDescent="0.25">
      <c r="A55" s="12">
        <v>54</v>
      </c>
      <c r="B55" s="20" t="s">
        <v>35</v>
      </c>
      <c r="C55" s="15">
        <v>54</v>
      </c>
      <c r="D55" s="15" t="s">
        <v>12</v>
      </c>
      <c r="E55" s="15">
        <v>1</v>
      </c>
      <c r="F55" s="15" t="s">
        <v>120</v>
      </c>
      <c r="G55" s="21" t="s">
        <v>134</v>
      </c>
      <c r="H55" s="15"/>
      <c r="I55" s="15"/>
      <c r="J55" s="15"/>
      <c r="K55" s="15"/>
      <c r="L55" s="4"/>
      <c r="M55" s="14"/>
      <c r="N55" s="10">
        <f t="shared" si="0"/>
        <v>0</v>
      </c>
      <c r="O55" s="10">
        <f t="shared" si="1"/>
        <v>0</v>
      </c>
      <c r="P55" s="10">
        <f t="shared" si="2"/>
        <v>0</v>
      </c>
    </row>
    <row r="56" spans="1:16" ht="25.5" x14ac:dyDescent="0.25">
      <c r="A56" s="12">
        <v>55</v>
      </c>
      <c r="B56" s="20" t="s">
        <v>35</v>
      </c>
      <c r="C56" s="15">
        <v>55</v>
      </c>
      <c r="D56" s="15" t="s">
        <v>12</v>
      </c>
      <c r="E56" s="15">
        <v>2</v>
      </c>
      <c r="F56" s="15" t="s">
        <v>13</v>
      </c>
      <c r="G56" s="21" t="s">
        <v>135</v>
      </c>
      <c r="H56" s="15"/>
      <c r="I56" s="15"/>
      <c r="J56" s="15"/>
      <c r="K56" s="15"/>
      <c r="L56" s="4"/>
      <c r="M56" s="14"/>
      <c r="N56" s="10">
        <f t="shared" si="0"/>
        <v>0</v>
      </c>
      <c r="O56" s="10">
        <f t="shared" si="1"/>
        <v>0</v>
      </c>
      <c r="P56" s="10">
        <f t="shared" si="2"/>
        <v>0</v>
      </c>
    </row>
    <row r="57" spans="1:16" ht="25.5" x14ac:dyDescent="0.25">
      <c r="A57" s="12">
        <v>56</v>
      </c>
      <c r="B57" s="20" t="s">
        <v>35</v>
      </c>
      <c r="C57" s="15">
        <v>56</v>
      </c>
      <c r="D57" s="15" t="s">
        <v>12</v>
      </c>
      <c r="E57" s="15">
        <v>5</v>
      </c>
      <c r="F57" s="15" t="s">
        <v>69</v>
      </c>
      <c r="G57" s="21" t="s">
        <v>136</v>
      </c>
      <c r="H57" s="15"/>
      <c r="I57" s="15"/>
      <c r="J57" s="15"/>
      <c r="K57" s="15"/>
      <c r="L57" s="4"/>
      <c r="M57" s="14"/>
      <c r="N57" s="10">
        <f t="shared" si="0"/>
        <v>0</v>
      </c>
      <c r="O57" s="10">
        <f t="shared" si="1"/>
        <v>0</v>
      </c>
      <c r="P57" s="10">
        <f t="shared" si="2"/>
        <v>0</v>
      </c>
    </row>
    <row r="58" spans="1:16" ht="25.5" x14ac:dyDescent="0.25">
      <c r="A58" s="12">
        <v>57</v>
      </c>
      <c r="B58" s="20" t="s">
        <v>35</v>
      </c>
      <c r="C58" s="15">
        <v>57</v>
      </c>
      <c r="D58" s="15" t="s">
        <v>12</v>
      </c>
      <c r="E58" s="15">
        <v>2</v>
      </c>
      <c r="F58" s="15" t="s">
        <v>13</v>
      </c>
      <c r="G58" s="21" t="s">
        <v>137</v>
      </c>
      <c r="H58" s="15"/>
      <c r="I58" s="15"/>
      <c r="J58" s="15"/>
      <c r="K58" s="15"/>
      <c r="L58" s="4"/>
      <c r="M58" s="14"/>
      <c r="N58" s="10">
        <f t="shared" si="0"/>
        <v>0</v>
      </c>
      <c r="O58" s="10">
        <f t="shared" si="1"/>
        <v>0</v>
      </c>
      <c r="P58" s="10">
        <f t="shared" si="2"/>
        <v>0</v>
      </c>
    </row>
    <row r="59" spans="1:16" ht="25.5" x14ac:dyDescent="0.25">
      <c r="A59" s="12">
        <v>58</v>
      </c>
      <c r="B59" s="20" t="s">
        <v>35</v>
      </c>
      <c r="C59" s="15">
        <v>58</v>
      </c>
      <c r="D59" s="15" t="s">
        <v>12</v>
      </c>
      <c r="E59" s="15">
        <v>3</v>
      </c>
      <c r="F59" s="15" t="s">
        <v>13</v>
      </c>
      <c r="G59" s="21" t="s">
        <v>138</v>
      </c>
      <c r="H59" s="15"/>
      <c r="I59" s="15"/>
      <c r="J59" s="15"/>
      <c r="K59" s="15"/>
      <c r="L59" s="4"/>
      <c r="M59" s="14"/>
      <c r="N59" s="10">
        <f t="shared" si="0"/>
        <v>0</v>
      </c>
      <c r="O59" s="10">
        <f t="shared" si="1"/>
        <v>0</v>
      </c>
      <c r="P59" s="10">
        <f t="shared" si="2"/>
        <v>0</v>
      </c>
    </row>
    <row r="60" spans="1:16" ht="25.5" x14ac:dyDescent="0.25">
      <c r="A60" s="12">
        <v>59</v>
      </c>
      <c r="B60" s="20" t="s">
        <v>35</v>
      </c>
      <c r="C60" s="15">
        <v>59</v>
      </c>
      <c r="D60" s="15" t="s">
        <v>12</v>
      </c>
      <c r="E60" s="15">
        <v>2</v>
      </c>
      <c r="F60" s="15" t="s">
        <v>13</v>
      </c>
      <c r="G60" s="21" t="s">
        <v>139</v>
      </c>
      <c r="H60" s="15"/>
      <c r="I60" s="15"/>
      <c r="J60" s="15"/>
      <c r="K60" s="15"/>
      <c r="L60" s="4"/>
      <c r="M60" s="14"/>
      <c r="N60" s="10">
        <f t="shared" si="0"/>
        <v>0</v>
      </c>
      <c r="O60" s="10">
        <f t="shared" si="1"/>
        <v>0</v>
      </c>
      <c r="P60" s="10">
        <f t="shared" si="2"/>
        <v>0</v>
      </c>
    </row>
    <row r="61" spans="1:16" ht="25.5" x14ac:dyDescent="0.25">
      <c r="A61" s="12">
        <v>60</v>
      </c>
      <c r="B61" s="20" t="s">
        <v>35</v>
      </c>
      <c r="C61" s="15">
        <v>60</v>
      </c>
      <c r="D61" s="15" t="s">
        <v>12</v>
      </c>
      <c r="E61" s="15">
        <v>5</v>
      </c>
      <c r="F61" s="15" t="s">
        <v>13</v>
      </c>
      <c r="G61" s="21" t="s">
        <v>140</v>
      </c>
      <c r="H61" s="15"/>
      <c r="I61" s="15"/>
      <c r="J61" s="15"/>
      <c r="K61" s="15"/>
      <c r="L61" s="4"/>
      <c r="M61" s="14"/>
      <c r="N61" s="10">
        <f t="shared" si="0"/>
        <v>0</v>
      </c>
      <c r="O61" s="10">
        <f t="shared" si="1"/>
        <v>0</v>
      </c>
      <c r="P61" s="10">
        <f t="shared" si="2"/>
        <v>0</v>
      </c>
    </row>
    <row r="62" spans="1:16" ht="114.75" x14ac:dyDescent="0.25">
      <c r="A62" s="12">
        <v>61</v>
      </c>
      <c r="B62" s="20" t="s">
        <v>35</v>
      </c>
      <c r="C62" s="15">
        <v>61</v>
      </c>
      <c r="D62" s="15" t="s">
        <v>12</v>
      </c>
      <c r="E62" s="15">
        <v>1</v>
      </c>
      <c r="F62" s="15" t="s">
        <v>13</v>
      </c>
      <c r="G62" s="21" t="s">
        <v>141</v>
      </c>
      <c r="H62" s="15"/>
      <c r="I62" s="15"/>
      <c r="J62" s="15"/>
      <c r="K62" s="15"/>
      <c r="L62" s="4"/>
      <c r="M62" s="14"/>
      <c r="N62" s="10">
        <f t="shared" si="0"/>
        <v>0</v>
      </c>
      <c r="O62" s="10">
        <f t="shared" si="1"/>
        <v>0</v>
      </c>
      <c r="P62" s="10">
        <f t="shared" si="2"/>
        <v>0</v>
      </c>
    </row>
    <row r="63" spans="1:16" ht="25.5" x14ac:dyDescent="0.25">
      <c r="A63" s="12">
        <v>62</v>
      </c>
      <c r="B63" s="20" t="s">
        <v>9</v>
      </c>
      <c r="C63" s="15">
        <v>62</v>
      </c>
      <c r="D63" s="15" t="s">
        <v>41</v>
      </c>
      <c r="E63" s="15">
        <v>3</v>
      </c>
      <c r="F63" s="15" t="s">
        <v>13</v>
      </c>
      <c r="G63" s="21" t="s">
        <v>142</v>
      </c>
      <c r="H63" s="15"/>
      <c r="I63" s="15"/>
      <c r="J63" s="15"/>
      <c r="K63" s="15"/>
      <c r="L63" s="4"/>
      <c r="M63" s="14"/>
      <c r="N63" s="10">
        <f t="shared" si="0"/>
        <v>0</v>
      </c>
      <c r="O63" s="10">
        <f t="shared" si="1"/>
        <v>0</v>
      </c>
      <c r="P63" s="10">
        <f t="shared" si="2"/>
        <v>0</v>
      </c>
    </row>
    <row r="64" spans="1:16" ht="39.75" customHeight="1" x14ac:dyDescent="0.25">
      <c r="A64" s="12">
        <v>63</v>
      </c>
      <c r="B64" s="20" t="s">
        <v>9</v>
      </c>
      <c r="C64" s="15">
        <v>63</v>
      </c>
      <c r="D64" s="15" t="s">
        <v>41</v>
      </c>
      <c r="E64" s="19">
        <v>5</v>
      </c>
      <c r="F64" s="15" t="s">
        <v>13</v>
      </c>
      <c r="G64" s="19" t="s">
        <v>143</v>
      </c>
      <c r="H64" s="19" t="s">
        <v>144</v>
      </c>
      <c r="I64" s="19"/>
      <c r="J64" s="19"/>
      <c r="K64" s="19" t="s">
        <v>19</v>
      </c>
      <c r="L64" s="4"/>
      <c r="M64" s="14"/>
      <c r="N64" s="10">
        <f t="shared" si="0"/>
        <v>0</v>
      </c>
      <c r="O64" s="10">
        <f t="shared" si="1"/>
        <v>0</v>
      </c>
      <c r="P64" s="10">
        <f t="shared" si="2"/>
        <v>0</v>
      </c>
    </row>
    <row r="65" spans="1:16" ht="38.25" customHeight="1" x14ac:dyDescent="0.25">
      <c r="A65" s="12">
        <v>64</v>
      </c>
      <c r="B65" s="20" t="s">
        <v>11</v>
      </c>
      <c r="C65" s="15">
        <v>64</v>
      </c>
      <c r="D65" s="15" t="s">
        <v>41</v>
      </c>
      <c r="E65" s="19">
        <v>2</v>
      </c>
      <c r="F65" s="15" t="s">
        <v>13</v>
      </c>
      <c r="G65" s="19" t="s">
        <v>145</v>
      </c>
      <c r="H65" s="19" t="s">
        <v>146</v>
      </c>
      <c r="I65" s="19"/>
      <c r="J65" s="19"/>
      <c r="K65" s="19"/>
      <c r="L65" s="4"/>
      <c r="M65" s="14"/>
      <c r="N65" s="10">
        <f t="shared" si="0"/>
        <v>0</v>
      </c>
      <c r="O65" s="10">
        <f t="shared" si="1"/>
        <v>0</v>
      </c>
      <c r="P65" s="10">
        <f t="shared" si="2"/>
        <v>0</v>
      </c>
    </row>
    <row r="66" spans="1:16" ht="39.75" customHeight="1" x14ac:dyDescent="0.25">
      <c r="A66" s="12">
        <v>65</v>
      </c>
      <c r="B66" s="20" t="s">
        <v>11</v>
      </c>
      <c r="C66" s="15">
        <v>65</v>
      </c>
      <c r="D66" s="15" t="s">
        <v>41</v>
      </c>
      <c r="E66" s="19">
        <v>1</v>
      </c>
      <c r="F66" s="15" t="s">
        <v>13</v>
      </c>
      <c r="G66" s="19" t="s">
        <v>147</v>
      </c>
      <c r="H66" s="19" t="s">
        <v>148</v>
      </c>
      <c r="I66" s="19"/>
      <c r="J66" s="19" t="s">
        <v>149</v>
      </c>
      <c r="K66" s="19" t="s">
        <v>653</v>
      </c>
      <c r="L66" s="4"/>
      <c r="M66" s="14"/>
      <c r="N66" s="10">
        <f t="shared" si="0"/>
        <v>0</v>
      </c>
      <c r="O66" s="10">
        <f t="shared" si="1"/>
        <v>0</v>
      </c>
      <c r="P66" s="10">
        <f t="shared" si="2"/>
        <v>0</v>
      </c>
    </row>
    <row r="67" spans="1:16" ht="25.5" x14ac:dyDescent="0.25">
      <c r="A67" s="12">
        <v>66</v>
      </c>
      <c r="B67" s="20" t="s">
        <v>35</v>
      </c>
      <c r="C67" s="15">
        <v>66</v>
      </c>
      <c r="D67" s="15" t="s">
        <v>43</v>
      </c>
      <c r="E67" s="19">
        <v>3</v>
      </c>
      <c r="F67" s="15" t="s">
        <v>13</v>
      </c>
      <c r="G67" s="19" t="s">
        <v>150</v>
      </c>
      <c r="H67" s="15" t="s">
        <v>151</v>
      </c>
      <c r="I67" s="19"/>
      <c r="J67" s="19"/>
      <c r="K67" s="19"/>
      <c r="L67" s="4"/>
      <c r="M67" s="14"/>
      <c r="N67" s="10">
        <f t="shared" ref="N67:N130" si="3">E67*M67</f>
        <v>0</v>
      </c>
      <c r="O67" s="10">
        <f t="shared" ref="O67:O130" si="4">N67*0.16</f>
        <v>0</v>
      </c>
      <c r="P67" s="10">
        <f t="shared" ref="P67:P130" si="5">N67+O67</f>
        <v>0</v>
      </c>
    </row>
    <row r="68" spans="1:16" ht="25.5" x14ac:dyDescent="0.25">
      <c r="A68" s="12">
        <v>67</v>
      </c>
      <c r="B68" s="20" t="s">
        <v>35</v>
      </c>
      <c r="C68" s="15">
        <v>67</v>
      </c>
      <c r="D68" s="15" t="s">
        <v>43</v>
      </c>
      <c r="E68" s="19">
        <v>3</v>
      </c>
      <c r="F68" s="15" t="s">
        <v>13</v>
      </c>
      <c r="G68" s="19" t="s">
        <v>152</v>
      </c>
      <c r="H68" s="15" t="s">
        <v>153</v>
      </c>
      <c r="I68" s="19"/>
      <c r="J68" s="19"/>
      <c r="K68" s="19"/>
      <c r="L68" s="4"/>
      <c r="M68" s="14"/>
      <c r="N68" s="10">
        <f t="shared" si="3"/>
        <v>0</v>
      </c>
      <c r="O68" s="10">
        <f t="shared" si="4"/>
        <v>0</v>
      </c>
      <c r="P68" s="10">
        <f t="shared" si="5"/>
        <v>0</v>
      </c>
    </row>
    <row r="69" spans="1:16" ht="25.5" x14ac:dyDescent="0.25">
      <c r="A69" s="12">
        <v>68</v>
      </c>
      <c r="B69" s="20" t="s">
        <v>35</v>
      </c>
      <c r="C69" s="15">
        <v>68</v>
      </c>
      <c r="D69" s="15" t="s">
        <v>43</v>
      </c>
      <c r="E69" s="19">
        <v>1</v>
      </c>
      <c r="F69" s="15" t="s">
        <v>13</v>
      </c>
      <c r="G69" s="19" t="s">
        <v>154</v>
      </c>
      <c r="H69" s="15"/>
      <c r="I69" s="19">
        <v>84001</v>
      </c>
      <c r="J69" s="19"/>
      <c r="K69" s="19"/>
      <c r="L69" s="4"/>
      <c r="M69" s="14"/>
      <c r="N69" s="10">
        <f t="shared" si="3"/>
        <v>0</v>
      </c>
      <c r="O69" s="10">
        <f t="shared" si="4"/>
        <v>0</v>
      </c>
      <c r="P69" s="10">
        <f t="shared" si="5"/>
        <v>0</v>
      </c>
    </row>
    <row r="70" spans="1:16" ht="25.5" x14ac:dyDescent="0.25">
      <c r="A70" s="12">
        <v>69</v>
      </c>
      <c r="B70" s="20" t="s">
        <v>35</v>
      </c>
      <c r="C70" s="15">
        <v>69</v>
      </c>
      <c r="D70" s="15" t="s">
        <v>43</v>
      </c>
      <c r="E70" s="19">
        <v>1</v>
      </c>
      <c r="F70" s="15" t="s">
        <v>13</v>
      </c>
      <c r="G70" s="19" t="s">
        <v>155</v>
      </c>
      <c r="H70" s="15"/>
      <c r="I70" s="19">
        <v>84002</v>
      </c>
      <c r="J70" s="19"/>
      <c r="K70" s="19"/>
      <c r="L70" s="4"/>
      <c r="M70" s="14"/>
      <c r="N70" s="10">
        <f t="shared" si="3"/>
        <v>0</v>
      </c>
      <c r="O70" s="10">
        <f t="shared" si="4"/>
        <v>0</v>
      </c>
      <c r="P70" s="10">
        <f t="shared" si="5"/>
        <v>0</v>
      </c>
    </row>
    <row r="71" spans="1:16" ht="25.5" x14ac:dyDescent="0.25">
      <c r="A71" s="12">
        <v>70</v>
      </c>
      <c r="B71" s="20" t="s">
        <v>35</v>
      </c>
      <c r="C71" s="15">
        <v>70</v>
      </c>
      <c r="D71" s="15" t="s">
        <v>43</v>
      </c>
      <c r="E71" s="19">
        <v>1</v>
      </c>
      <c r="F71" s="15" t="s">
        <v>13</v>
      </c>
      <c r="G71" s="19" t="s">
        <v>156</v>
      </c>
      <c r="H71" s="15"/>
      <c r="I71" s="19">
        <v>84003</v>
      </c>
      <c r="J71" s="19"/>
      <c r="K71" s="19"/>
      <c r="L71" s="4"/>
      <c r="M71" s="14"/>
      <c r="N71" s="10">
        <f t="shared" si="3"/>
        <v>0</v>
      </c>
      <c r="O71" s="10">
        <f t="shared" si="4"/>
        <v>0</v>
      </c>
      <c r="P71" s="10">
        <f t="shared" si="5"/>
        <v>0</v>
      </c>
    </row>
    <row r="72" spans="1:16" ht="25.5" x14ac:dyDescent="0.25">
      <c r="A72" s="12">
        <v>71</v>
      </c>
      <c r="B72" s="20" t="s">
        <v>35</v>
      </c>
      <c r="C72" s="15">
        <v>71</v>
      </c>
      <c r="D72" s="15" t="s">
        <v>43</v>
      </c>
      <c r="E72" s="19">
        <v>1</v>
      </c>
      <c r="F72" s="15" t="s">
        <v>13</v>
      </c>
      <c r="G72" s="19" t="s">
        <v>157</v>
      </c>
      <c r="H72" s="15"/>
      <c r="I72" s="19">
        <v>84004</v>
      </c>
      <c r="J72" s="19"/>
      <c r="K72" s="19"/>
      <c r="L72" s="4"/>
      <c r="M72" s="14"/>
      <c r="N72" s="10">
        <f t="shared" si="3"/>
        <v>0</v>
      </c>
      <c r="O72" s="10">
        <f t="shared" si="4"/>
        <v>0</v>
      </c>
      <c r="P72" s="10">
        <f t="shared" si="5"/>
        <v>0</v>
      </c>
    </row>
    <row r="73" spans="1:16" ht="25.5" x14ac:dyDescent="0.25">
      <c r="A73" s="12">
        <v>72</v>
      </c>
      <c r="B73" s="20" t="s">
        <v>35</v>
      </c>
      <c r="C73" s="15">
        <v>72</v>
      </c>
      <c r="D73" s="15" t="s">
        <v>43</v>
      </c>
      <c r="E73" s="19">
        <v>3</v>
      </c>
      <c r="F73" s="15" t="s">
        <v>13</v>
      </c>
      <c r="G73" s="19" t="s">
        <v>158</v>
      </c>
      <c r="H73" s="15"/>
      <c r="I73" s="19" t="s">
        <v>159</v>
      </c>
      <c r="J73" s="19"/>
      <c r="K73" s="19"/>
      <c r="L73" s="4"/>
      <c r="M73" s="14"/>
      <c r="N73" s="10">
        <f t="shared" si="3"/>
        <v>0</v>
      </c>
      <c r="O73" s="10">
        <f t="shared" si="4"/>
        <v>0</v>
      </c>
      <c r="P73" s="10">
        <f t="shared" si="5"/>
        <v>0</v>
      </c>
    </row>
    <row r="74" spans="1:16" ht="19.5" customHeight="1" x14ac:dyDescent="0.25">
      <c r="A74" s="12">
        <v>73</v>
      </c>
      <c r="B74" s="15" t="s">
        <v>35</v>
      </c>
      <c r="C74" s="15">
        <v>73</v>
      </c>
      <c r="D74" s="15" t="s">
        <v>43</v>
      </c>
      <c r="E74" s="19">
        <v>1</v>
      </c>
      <c r="F74" s="15" t="s">
        <v>13</v>
      </c>
      <c r="G74" s="19" t="s">
        <v>160</v>
      </c>
      <c r="H74" s="19" t="s">
        <v>161</v>
      </c>
      <c r="I74" s="19"/>
      <c r="J74" s="19">
        <v>2100</v>
      </c>
      <c r="K74" s="19"/>
      <c r="L74" s="4"/>
      <c r="M74" s="14"/>
      <c r="N74" s="10">
        <f t="shared" si="3"/>
        <v>0</v>
      </c>
      <c r="O74" s="10">
        <f t="shared" si="4"/>
        <v>0</v>
      </c>
      <c r="P74" s="10">
        <f t="shared" si="5"/>
        <v>0</v>
      </c>
    </row>
    <row r="75" spans="1:16" ht="30" customHeight="1" x14ac:dyDescent="0.25">
      <c r="A75" s="12">
        <v>74</v>
      </c>
      <c r="B75" s="15" t="s">
        <v>35</v>
      </c>
      <c r="C75" s="15">
        <v>74</v>
      </c>
      <c r="D75" s="15" t="s">
        <v>43</v>
      </c>
      <c r="E75" s="19">
        <v>2</v>
      </c>
      <c r="F75" s="15" t="s">
        <v>13</v>
      </c>
      <c r="G75" s="19" t="s">
        <v>162</v>
      </c>
      <c r="H75" s="19"/>
      <c r="I75" s="19">
        <v>3305</v>
      </c>
      <c r="J75" s="19" t="s">
        <v>163</v>
      </c>
      <c r="K75" s="19"/>
      <c r="L75" s="4"/>
      <c r="M75" s="14"/>
      <c r="N75" s="10">
        <f t="shared" si="3"/>
        <v>0</v>
      </c>
      <c r="O75" s="10">
        <f t="shared" si="4"/>
        <v>0</v>
      </c>
      <c r="P75" s="10">
        <f t="shared" si="5"/>
        <v>0</v>
      </c>
    </row>
    <row r="76" spans="1:16" ht="25.5" x14ac:dyDescent="0.25">
      <c r="A76" s="12">
        <v>75</v>
      </c>
      <c r="B76" s="15" t="s">
        <v>35</v>
      </c>
      <c r="C76" s="15">
        <v>75</v>
      </c>
      <c r="D76" s="15" t="s">
        <v>43</v>
      </c>
      <c r="E76" s="19">
        <v>3</v>
      </c>
      <c r="F76" s="15" t="s">
        <v>13</v>
      </c>
      <c r="G76" s="19" t="s">
        <v>164</v>
      </c>
      <c r="H76" s="19" t="s">
        <v>165</v>
      </c>
      <c r="I76" s="19">
        <v>3305</v>
      </c>
      <c r="J76" s="19" t="s">
        <v>166</v>
      </c>
      <c r="K76" s="19"/>
      <c r="L76" s="4"/>
      <c r="M76" s="14"/>
      <c r="N76" s="10">
        <f t="shared" si="3"/>
        <v>0</v>
      </c>
      <c r="O76" s="10">
        <f t="shared" si="4"/>
        <v>0</v>
      </c>
      <c r="P76" s="10">
        <f t="shared" si="5"/>
        <v>0</v>
      </c>
    </row>
    <row r="77" spans="1:16" x14ac:dyDescent="0.25">
      <c r="A77" s="12">
        <v>76</v>
      </c>
      <c r="B77" s="15" t="s">
        <v>35</v>
      </c>
      <c r="C77" s="15">
        <v>76</v>
      </c>
      <c r="D77" s="15" t="s">
        <v>43</v>
      </c>
      <c r="E77" s="19">
        <v>3</v>
      </c>
      <c r="F77" s="15" t="s">
        <v>13</v>
      </c>
      <c r="G77" s="19" t="s">
        <v>167</v>
      </c>
      <c r="H77" s="19">
        <v>441</v>
      </c>
      <c r="I77" s="19">
        <v>139930</v>
      </c>
      <c r="J77" s="19" t="s">
        <v>168</v>
      </c>
      <c r="K77" s="19"/>
      <c r="L77" s="4"/>
      <c r="M77" s="14"/>
      <c r="N77" s="10">
        <f t="shared" si="3"/>
        <v>0</v>
      </c>
      <c r="O77" s="10">
        <f t="shared" si="4"/>
        <v>0</v>
      </c>
      <c r="P77" s="10">
        <f t="shared" si="5"/>
        <v>0</v>
      </c>
    </row>
    <row r="78" spans="1:16" ht="24" customHeight="1" x14ac:dyDescent="0.25">
      <c r="A78" s="12">
        <v>77</v>
      </c>
      <c r="B78" s="15" t="s">
        <v>35</v>
      </c>
      <c r="C78" s="15">
        <v>77</v>
      </c>
      <c r="D78" s="15" t="s">
        <v>43</v>
      </c>
      <c r="E78" s="19">
        <v>2</v>
      </c>
      <c r="F78" s="15" t="s">
        <v>13</v>
      </c>
      <c r="G78" s="19" t="s">
        <v>169</v>
      </c>
      <c r="H78" s="19" t="s">
        <v>170</v>
      </c>
      <c r="I78" s="19">
        <v>137208</v>
      </c>
      <c r="J78" s="19"/>
      <c r="K78" s="19"/>
      <c r="L78" s="4"/>
      <c r="M78" s="14"/>
      <c r="N78" s="10">
        <f t="shared" si="3"/>
        <v>0</v>
      </c>
      <c r="O78" s="10">
        <f t="shared" si="4"/>
        <v>0</v>
      </c>
      <c r="P78" s="10">
        <f t="shared" si="5"/>
        <v>0</v>
      </c>
    </row>
    <row r="79" spans="1:16" ht="76.5" x14ac:dyDescent="0.25">
      <c r="A79" s="12">
        <v>78</v>
      </c>
      <c r="B79" s="15" t="s">
        <v>26</v>
      </c>
      <c r="C79" s="15">
        <v>78</v>
      </c>
      <c r="D79" s="15" t="s">
        <v>43</v>
      </c>
      <c r="E79" s="19">
        <v>5</v>
      </c>
      <c r="F79" s="15" t="s">
        <v>13</v>
      </c>
      <c r="G79" s="19" t="s">
        <v>171</v>
      </c>
      <c r="H79" s="19"/>
      <c r="I79" s="19"/>
      <c r="J79" s="19"/>
      <c r="K79" s="19"/>
      <c r="L79" s="4"/>
      <c r="M79" s="14"/>
      <c r="N79" s="10">
        <f t="shared" si="3"/>
        <v>0</v>
      </c>
      <c r="O79" s="10">
        <f t="shared" si="4"/>
        <v>0</v>
      </c>
      <c r="P79" s="10">
        <f t="shared" si="5"/>
        <v>0</v>
      </c>
    </row>
    <row r="80" spans="1:16" ht="76.5" x14ac:dyDescent="0.25">
      <c r="A80" s="12">
        <v>79</v>
      </c>
      <c r="B80" s="15" t="s">
        <v>26</v>
      </c>
      <c r="C80" s="15">
        <v>79</v>
      </c>
      <c r="D80" s="15" t="s">
        <v>43</v>
      </c>
      <c r="E80" s="19">
        <v>4</v>
      </c>
      <c r="F80" s="15" t="s">
        <v>13</v>
      </c>
      <c r="G80" s="19" t="s">
        <v>172</v>
      </c>
      <c r="H80" s="19"/>
      <c r="I80" s="19"/>
      <c r="J80" s="19"/>
      <c r="K80" s="19"/>
      <c r="L80" s="4"/>
      <c r="M80" s="14"/>
      <c r="N80" s="10">
        <f t="shared" si="3"/>
        <v>0</v>
      </c>
      <c r="O80" s="10">
        <f t="shared" si="4"/>
        <v>0</v>
      </c>
      <c r="P80" s="10">
        <f t="shared" si="5"/>
        <v>0</v>
      </c>
    </row>
    <row r="81" spans="1:16" x14ac:dyDescent="0.25">
      <c r="A81" s="12">
        <v>80</v>
      </c>
      <c r="B81" s="15" t="s">
        <v>35</v>
      </c>
      <c r="C81" s="15">
        <v>80</v>
      </c>
      <c r="D81" s="15" t="s">
        <v>43</v>
      </c>
      <c r="E81" s="19">
        <v>1</v>
      </c>
      <c r="F81" s="15" t="s">
        <v>13</v>
      </c>
      <c r="G81" s="19" t="s">
        <v>173</v>
      </c>
      <c r="H81" s="19" t="s">
        <v>174</v>
      </c>
      <c r="I81" s="19"/>
      <c r="J81" s="19"/>
      <c r="K81" s="19"/>
      <c r="L81" s="4"/>
      <c r="M81" s="14"/>
      <c r="N81" s="10">
        <f t="shared" si="3"/>
        <v>0</v>
      </c>
      <c r="O81" s="10">
        <f t="shared" si="4"/>
        <v>0</v>
      </c>
      <c r="P81" s="10">
        <f t="shared" si="5"/>
        <v>0</v>
      </c>
    </row>
    <row r="82" spans="1:16" x14ac:dyDescent="0.25">
      <c r="A82" s="12">
        <v>81</v>
      </c>
      <c r="B82" s="15" t="s">
        <v>35</v>
      </c>
      <c r="C82" s="15">
        <v>81</v>
      </c>
      <c r="D82" s="15" t="s">
        <v>43</v>
      </c>
      <c r="E82" s="19">
        <v>1</v>
      </c>
      <c r="F82" s="15" t="s">
        <v>13</v>
      </c>
      <c r="G82" s="19" t="s">
        <v>175</v>
      </c>
      <c r="H82" s="19" t="s">
        <v>176</v>
      </c>
      <c r="I82" s="19"/>
      <c r="J82" s="19"/>
      <c r="K82" s="19"/>
      <c r="L82" s="4"/>
      <c r="M82" s="14"/>
      <c r="N82" s="10">
        <f t="shared" si="3"/>
        <v>0</v>
      </c>
      <c r="O82" s="10">
        <f t="shared" si="4"/>
        <v>0</v>
      </c>
      <c r="P82" s="10">
        <f t="shared" si="5"/>
        <v>0</v>
      </c>
    </row>
    <row r="83" spans="1:16" ht="25.5" x14ac:dyDescent="0.25">
      <c r="A83" s="12">
        <v>82</v>
      </c>
      <c r="B83" s="15" t="s">
        <v>35</v>
      </c>
      <c r="C83" s="15">
        <v>82</v>
      </c>
      <c r="D83" s="15" t="s">
        <v>43</v>
      </c>
      <c r="E83" s="19">
        <v>1</v>
      </c>
      <c r="F83" s="15" t="s">
        <v>13</v>
      </c>
      <c r="G83" s="19" t="s">
        <v>177</v>
      </c>
      <c r="H83" s="19" t="s">
        <v>178</v>
      </c>
      <c r="I83" s="19"/>
      <c r="J83" s="19"/>
      <c r="K83" s="19"/>
      <c r="L83" s="4"/>
      <c r="M83" s="14"/>
      <c r="N83" s="10">
        <f t="shared" si="3"/>
        <v>0</v>
      </c>
      <c r="O83" s="10">
        <f t="shared" si="4"/>
        <v>0</v>
      </c>
      <c r="P83" s="10">
        <f t="shared" si="5"/>
        <v>0</v>
      </c>
    </row>
    <row r="84" spans="1:16" x14ac:dyDescent="0.25">
      <c r="A84" s="12">
        <v>83</v>
      </c>
      <c r="B84" s="15" t="s">
        <v>35</v>
      </c>
      <c r="C84" s="15">
        <v>83</v>
      </c>
      <c r="D84" s="15" t="s">
        <v>43</v>
      </c>
      <c r="E84" s="19">
        <v>3</v>
      </c>
      <c r="F84" s="15" t="s">
        <v>13</v>
      </c>
      <c r="G84" s="19" t="s">
        <v>179</v>
      </c>
      <c r="H84" s="19" t="s">
        <v>180</v>
      </c>
      <c r="I84" s="19"/>
      <c r="J84" s="19"/>
      <c r="K84" s="19"/>
      <c r="L84" s="4"/>
      <c r="M84" s="14"/>
      <c r="N84" s="10">
        <f t="shared" si="3"/>
        <v>0</v>
      </c>
      <c r="O84" s="10">
        <f t="shared" si="4"/>
        <v>0</v>
      </c>
      <c r="P84" s="10">
        <f t="shared" si="5"/>
        <v>0</v>
      </c>
    </row>
    <row r="85" spans="1:16" ht="25.5" x14ac:dyDescent="0.25">
      <c r="A85" s="12">
        <v>84</v>
      </c>
      <c r="B85" s="15" t="s">
        <v>35</v>
      </c>
      <c r="C85" s="15">
        <v>84</v>
      </c>
      <c r="D85" s="15" t="s">
        <v>43</v>
      </c>
      <c r="E85" s="19">
        <v>3</v>
      </c>
      <c r="F85" s="15" t="s">
        <v>13</v>
      </c>
      <c r="G85" s="19" t="s">
        <v>181</v>
      </c>
      <c r="H85" s="19" t="s">
        <v>182</v>
      </c>
      <c r="I85" s="19"/>
      <c r="J85" s="19"/>
      <c r="K85" s="19"/>
      <c r="L85" s="4"/>
      <c r="M85" s="14"/>
      <c r="N85" s="10">
        <f t="shared" si="3"/>
        <v>0</v>
      </c>
      <c r="O85" s="10">
        <f t="shared" si="4"/>
        <v>0</v>
      </c>
      <c r="P85" s="10">
        <f t="shared" si="5"/>
        <v>0</v>
      </c>
    </row>
    <row r="86" spans="1:16" x14ac:dyDescent="0.25">
      <c r="A86" s="12">
        <v>85</v>
      </c>
      <c r="B86" s="15" t="s">
        <v>35</v>
      </c>
      <c r="C86" s="15">
        <v>85</v>
      </c>
      <c r="D86" s="15" t="s">
        <v>43</v>
      </c>
      <c r="E86" s="19">
        <v>6</v>
      </c>
      <c r="F86" s="15" t="s">
        <v>13</v>
      </c>
      <c r="G86" s="19" t="s">
        <v>183</v>
      </c>
      <c r="H86" s="19" t="s">
        <v>184</v>
      </c>
      <c r="I86" s="19"/>
      <c r="J86" s="19"/>
      <c r="K86" s="19"/>
      <c r="L86" s="4"/>
      <c r="M86" s="14"/>
      <c r="N86" s="10">
        <f t="shared" si="3"/>
        <v>0</v>
      </c>
      <c r="O86" s="10">
        <f t="shared" si="4"/>
        <v>0</v>
      </c>
      <c r="P86" s="10">
        <f t="shared" si="5"/>
        <v>0</v>
      </c>
    </row>
    <row r="87" spans="1:16" ht="64.5" customHeight="1" x14ac:dyDescent="0.25">
      <c r="A87" s="12">
        <v>86</v>
      </c>
      <c r="B87" s="15" t="s">
        <v>35</v>
      </c>
      <c r="C87" s="15">
        <v>86</v>
      </c>
      <c r="D87" s="15" t="s">
        <v>43</v>
      </c>
      <c r="E87" s="19">
        <v>8</v>
      </c>
      <c r="F87" s="15" t="s">
        <v>13</v>
      </c>
      <c r="G87" s="19" t="s">
        <v>185</v>
      </c>
      <c r="H87" s="19" t="s">
        <v>186</v>
      </c>
      <c r="I87" s="19"/>
      <c r="J87" s="19"/>
      <c r="K87" s="19"/>
      <c r="L87" s="4"/>
      <c r="M87" s="14"/>
      <c r="N87" s="10">
        <f t="shared" si="3"/>
        <v>0</v>
      </c>
      <c r="O87" s="10">
        <f t="shared" si="4"/>
        <v>0</v>
      </c>
      <c r="P87" s="10">
        <f t="shared" si="5"/>
        <v>0</v>
      </c>
    </row>
    <row r="88" spans="1:16" ht="25.5" x14ac:dyDescent="0.25">
      <c r="A88" s="12">
        <v>87</v>
      </c>
      <c r="B88" s="15" t="s">
        <v>35</v>
      </c>
      <c r="C88" s="15">
        <v>87</v>
      </c>
      <c r="D88" s="15" t="s">
        <v>43</v>
      </c>
      <c r="E88" s="19">
        <v>1</v>
      </c>
      <c r="F88" s="15" t="s">
        <v>13</v>
      </c>
      <c r="G88" s="19" t="s">
        <v>187</v>
      </c>
      <c r="H88" s="19" t="s">
        <v>188</v>
      </c>
      <c r="I88" s="19"/>
      <c r="J88" s="19"/>
      <c r="K88" s="19"/>
      <c r="L88" s="4"/>
      <c r="M88" s="14"/>
      <c r="N88" s="10">
        <f t="shared" si="3"/>
        <v>0</v>
      </c>
      <c r="O88" s="10">
        <f t="shared" si="4"/>
        <v>0</v>
      </c>
      <c r="P88" s="10">
        <f t="shared" si="5"/>
        <v>0</v>
      </c>
    </row>
    <row r="89" spans="1:16" ht="25.5" x14ac:dyDescent="0.25">
      <c r="A89" s="12">
        <v>88</v>
      </c>
      <c r="B89" s="15" t="s">
        <v>35</v>
      </c>
      <c r="C89" s="15">
        <v>88</v>
      </c>
      <c r="D89" s="15" t="s">
        <v>43</v>
      </c>
      <c r="E89" s="19">
        <v>1</v>
      </c>
      <c r="F89" s="15" t="s">
        <v>13</v>
      </c>
      <c r="G89" s="19" t="s">
        <v>189</v>
      </c>
      <c r="H89" s="19" t="s">
        <v>190</v>
      </c>
      <c r="I89" s="19"/>
      <c r="J89" s="19"/>
      <c r="K89" s="19"/>
      <c r="L89" s="4"/>
      <c r="M89" s="14"/>
      <c r="N89" s="10">
        <f t="shared" si="3"/>
        <v>0</v>
      </c>
      <c r="O89" s="10">
        <f t="shared" si="4"/>
        <v>0</v>
      </c>
      <c r="P89" s="10">
        <f t="shared" si="5"/>
        <v>0</v>
      </c>
    </row>
    <row r="90" spans="1:16" ht="25.5" x14ac:dyDescent="0.25">
      <c r="A90" s="12">
        <v>89</v>
      </c>
      <c r="B90" s="15" t="s">
        <v>35</v>
      </c>
      <c r="C90" s="15">
        <v>89</v>
      </c>
      <c r="D90" s="15" t="s">
        <v>43</v>
      </c>
      <c r="E90" s="19">
        <v>3</v>
      </c>
      <c r="F90" s="15" t="s">
        <v>13</v>
      </c>
      <c r="G90" s="19" t="s">
        <v>191</v>
      </c>
      <c r="H90" s="19" t="s">
        <v>192</v>
      </c>
      <c r="I90" s="19"/>
      <c r="J90" s="19"/>
      <c r="K90" s="19"/>
      <c r="L90" s="4"/>
      <c r="M90" s="14"/>
      <c r="N90" s="10">
        <f t="shared" si="3"/>
        <v>0</v>
      </c>
      <c r="O90" s="10">
        <f t="shared" si="4"/>
        <v>0</v>
      </c>
      <c r="P90" s="10">
        <f t="shared" si="5"/>
        <v>0</v>
      </c>
    </row>
    <row r="91" spans="1:16" ht="104.25" customHeight="1" x14ac:dyDescent="0.25">
      <c r="A91" s="12">
        <v>90</v>
      </c>
      <c r="B91" s="15" t="s">
        <v>9</v>
      </c>
      <c r="C91" s="15">
        <v>90</v>
      </c>
      <c r="D91" s="15" t="s">
        <v>43</v>
      </c>
      <c r="E91" s="19">
        <v>1</v>
      </c>
      <c r="F91" s="15" t="s">
        <v>13</v>
      </c>
      <c r="G91" s="19" t="s">
        <v>193</v>
      </c>
      <c r="H91" s="19" t="s">
        <v>194</v>
      </c>
      <c r="I91" s="19" t="s">
        <v>195</v>
      </c>
      <c r="J91" s="19"/>
      <c r="K91" s="19"/>
      <c r="L91" s="4"/>
      <c r="M91" s="14"/>
      <c r="N91" s="10">
        <f t="shared" si="3"/>
        <v>0</v>
      </c>
      <c r="O91" s="10">
        <f t="shared" si="4"/>
        <v>0</v>
      </c>
      <c r="P91" s="10">
        <f t="shared" si="5"/>
        <v>0</v>
      </c>
    </row>
    <row r="92" spans="1:16" ht="25.5" x14ac:dyDescent="0.25">
      <c r="A92" s="12">
        <v>91</v>
      </c>
      <c r="B92" s="15" t="s">
        <v>35</v>
      </c>
      <c r="C92" s="15">
        <v>91</v>
      </c>
      <c r="D92" s="15" t="s">
        <v>43</v>
      </c>
      <c r="E92" s="19">
        <v>6</v>
      </c>
      <c r="F92" s="15" t="s">
        <v>13</v>
      </c>
      <c r="G92" s="19" t="s">
        <v>196</v>
      </c>
      <c r="H92" s="19"/>
      <c r="I92" s="19"/>
      <c r="J92" s="19" t="s">
        <v>197</v>
      </c>
      <c r="K92" s="19"/>
      <c r="L92" s="4"/>
      <c r="M92" s="14"/>
      <c r="N92" s="10">
        <f t="shared" si="3"/>
        <v>0</v>
      </c>
      <c r="O92" s="10">
        <f t="shared" si="4"/>
        <v>0</v>
      </c>
      <c r="P92" s="10">
        <f t="shared" si="5"/>
        <v>0</v>
      </c>
    </row>
    <row r="93" spans="1:16" ht="29.25" customHeight="1" x14ac:dyDescent="0.25">
      <c r="A93" s="12">
        <v>92</v>
      </c>
      <c r="B93" s="15" t="s">
        <v>35</v>
      </c>
      <c r="C93" s="15">
        <v>92</v>
      </c>
      <c r="D93" s="15" t="s">
        <v>43</v>
      </c>
      <c r="E93" s="19">
        <v>6</v>
      </c>
      <c r="F93" s="15" t="s">
        <v>13</v>
      </c>
      <c r="G93" s="19" t="s">
        <v>198</v>
      </c>
      <c r="H93" s="19"/>
      <c r="I93" s="19"/>
      <c r="J93" s="19" t="s">
        <v>197</v>
      </c>
      <c r="K93" s="19"/>
      <c r="L93" s="4"/>
      <c r="M93" s="14"/>
      <c r="N93" s="10">
        <f t="shared" si="3"/>
        <v>0</v>
      </c>
      <c r="O93" s="10">
        <f t="shared" si="4"/>
        <v>0</v>
      </c>
      <c r="P93" s="10">
        <f t="shared" si="5"/>
        <v>0</v>
      </c>
    </row>
    <row r="94" spans="1:16" ht="26.25" customHeight="1" x14ac:dyDescent="0.25">
      <c r="A94" s="12">
        <v>93</v>
      </c>
      <c r="B94" s="15" t="s">
        <v>35</v>
      </c>
      <c r="C94" s="15">
        <v>93</v>
      </c>
      <c r="D94" s="15" t="s">
        <v>43</v>
      </c>
      <c r="E94" s="19">
        <v>5</v>
      </c>
      <c r="F94" s="15" t="s">
        <v>13</v>
      </c>
      <c r="G94" s="19" t="s">
        <v>199</v>
      </c>
      <c r="H94" s="19"/>
      <c r="I94" s="19"/>
      <c r="J94" s="19"/>
      <c r="K94" s="19"/>
      <c r="L94" s="4"/>
      <c r="M94" s="14"/>
      <c r="N94" s="10">
        <f t="shared" si="3"/>
        <v>0</v>
      </c>
      <c r="O94" s="10">
        <f t="shared" si="4"/>
        <v>0</v>
      </c>
      <c r="P94" s="10">
        <f t="shared" si="5"/>
        <v>0</v>
      </c>
    </row>
    <row r="95" spans="1:16" ht="30.75" customHeight="1" x14ac:dyDescent="0.25">
      <c r="A95" s="12">
        <v>94</v>
      </c>
      <c r="B95" s="15" t="s">
        <v>35</v>
      </c>
      <c r="C95" s="15">
        <v>94</v>
      </c>
      <c r="D95" s="15" t="s">
        <v>43</v>
      </c>
      <c r="E95" s="19">
        <v>15</v>
      </c>
      <c r="F95" s="15" t="s">
        <v>13</v>
      </c>
      <c r="G95" s="19" t="s">
        <v>200</v>
      </c>
      <c r="H95" s="19"/>
      <c r="I95" s="19"/>
      <c r="J95" s="19"/>
      <c r="K95" s="19"/>
      <c r="L95" s="4"/>
      <c r="M95" s="14"/>
      <c r="N95" s="10">
        <f t="shared" si="3"/>
        <v>0</v>
      </c>
      <c r="O95" s="10">
        <f t="shared" si="4"/>
        <v>0</v>
      </c>
      <c r="P95" s="10">
        <f t="shared" si="5"/>
        <v>0</v>
      </c>
    </row>
    <row r="96" spans="1:16" ht="25.5" customHeight="1" x14ac:dyDescent="0.25">
      <c r="A96" s="12">
        <v>95</v>
      </c>
      <c r="B96" s="15" t="s">
        <v>35</v>
      </c>
      <c r="C96" s="15">
        <v>95</v>
      </c>
      <c r="D96" s="15" t="s">
        <v>43</v>
      </c>
      <c r="E96" s="19">
        <v>5</v>
      </c>
      <c r="F96" s="15" t="s">
        <v>13</v>
      </c>
      <c r="G96" s="19" t="s">
        <v>201</v>
      </c>
      <c r="H96" s="19"/>
      <c r="I96" s="19"/>
      <c r="J96" s="19"/>
      <c r="K96" s="19"/>
      <c r="L96" s="4"/>
      <c r="M96" s="14"/>
      <c r="N96" s="10">
        <f t="shared" si="3"/>
        <v>0</v>
      </c>
      <c r="O96" s="10">
        <f t="shared" si="4"/>
        <v>0</v>
      </c>
      <c r="P96" s="10">
        <f t="shared" si="5"/>
        <v>0</v>
      </c>
    </row>
    <row r="97" spans="1:16" ht="23.25" customHeight="1" x14ac:dyDescent="0.25">
      <c r="A97" s="12">
        <v>96</v>
      </c>
      <c r="B97" s="15" t="s">
        <v>35</v>
      </c>
      <c r="C97" s="15">
        <v>96</v>
      </c>
      <c r="D97" s="15" t="s">
        <v>43</v>
      </c>
      <c r="E97" s="19">
        <v>50</v>
      </c>
      <c r="F97" s="15" t="s">
        <v>13</v>
      </c>
      <c r="G97" s="18" t="s">
        <v>202</v>
      </c>
      <c r="H97" s="15"/>
      <c r="I97" s="17"/>
      <c r="J97" s="15" t="s">
        <v>203</v>
      </c>
      <c r="K97" s="15"/>
      <c r="L97" s="4"/>
      <c r="M97" s="14"/>
      <c r="N97" s="10">
        <f t="shared" si="3"/>
        <v>0</v>
      </c>
      <c r="O97" s="10">
        <f t="shared" si="4"/>
        <v>0</v>
      </c>
      <c r="P97" s="10">
        <f t="shared" si="5"/>
        <v>0</v>
      </c>
    </row>
    <row r="98" spans="1:16" ht="27.75" customHeight="1" x14ac:dyDescent="0.25">
      <c r="A98" s="12">
        <v>97</v>
      </c>
      <c r="B98" s="15" t="s">
        <v>35</v>
      </c>
      <c r="C98" s="15">
        <v>97</v>
      </c>
      <c r="D98" s="15" t="s">
        <v>43</v>
      </c>
      <c r="E98" s="19">
        <v>50</v>
      </c>
      <c r="F98" s="15" t="s">
        <v>13</v>
      </c>
      <c r="G98" s="18" t="s">
        <v>204</v>
      </c>
      <c r="H98" s="15"/>
      <c r="I98" s="17"/>
      <c r="J98" s="15" t="s">
        <v>205</v>
      </c>
      <c r="K98" s="15"/>
      <c r="L98" s="4"/>
      <c r="M98" s="14"/>
      <c r="N98" s="10">
        <f t="shared" si="3"/>
        <v>0</v>
      </c>
      <c r="O98" s="10">
        <f t="shared" si="4"/>
        <v>0</v>
      </c>
      <c r="P98" s="10">
        <f t="shared" si="5"/>
        <v>0</v>
      </c>
    </row>
    <row r="99" spans="1:16" ht="38.25" customHeight="1" x14ac:dyDescent="0.25">
      <c r="A99" s="12">
        <v>98</v>
      </c>
      <c r="B99" s="15" t="s">
        <v>35</v>
      </c>
      <c r="C99" s="15">
        <v>98</v>
      </c>
      <c r="D99" s="15" t="s">
        <v>43</v>
      </c>
      <c r="E99" s="19">
        <v>1</v>
      </c>
      <c r="F99" s="15" t="s">
        <v>13</v>
      </c>
      <c r="G99" s="18" t="s">
        <v>206</v>
      </c>
      <c r="H99" s="15"/>
      <c r="I99" s="17"/>
      <c r="J99" s="15"/>
      <c r="K99" s="15"/>
      <c r="L99" s="4"/>
      <c r="M99" s="14"/>
      <c r="N99" s="10">
        <f t="shared" si="3"/>
        <v>0</v>
      </c>
      <c r="O99" s="10">
        <f t="shared" si="4"/>
        <v>0</v>
      </c>
      <c r="P99" s="10">
        <f t="shared" si="5"/>
        <v>0</v>
      </c>
    </row>
    <row r="100" spans="1:16" x14ac:dyDescent="0.25">
      <c r="A100" s="12">
        <v>99</v>
      </c>
      <c r="B100" s="15" t="s">
        <v>35</v>
      </c>
      <c r="C100" s="15">
        <v>99</v>
      </c>
      <c r="D100" s="15" t="s">
        <v>43</v>
      </c>
      <c r="E100" s="19">
        <v>10</v>
      </c>
      <c r="F100" s="15" t="s">
        <v>13</v>
      </c>
      <c r="G100" s="18" t="s">
        <v>207</v>
      </c>
      <c r="H100" s="15"/>
      <c r="I100" s="17"/>
      <c r="J100" s="15"/>
      <c r="K100" s="15"/>
      <c r="L100" s="4"/>
      <c r="M100" s="14"/>
      <c r="N100" s="10">
        <f t="shared" si="3"/>
        <v>0</v>
      </c>
      <c r="O100" s="10">
        <f t="shared" si="4"/>
        <v>0</v>
      </c>
      <c r="P100" s="10">
        <f t="shared" si="5"/>
        <v>0</v>
      </c>
    </row>
    <row r="101" spans="1:16" ht="21" customHeight="1" x14ac:dyDescent="0.25">
      <c r="A101" s="12">
        <v>100</v>
      </c>
      <c r="B101" s="15" t="s">
        <v>35</v>
      </c>
      <c r="C101" s="15">
        <v>100</v>
      </c>
      <c r="D101" s="15" t="s">
        <v>43</v>
      </c>
      <c r="E101" s="19">
        <v>20</v>
      </c>
      <c r="F101" s="15" t="s">
        <v>13</v>
      </c>
      <c r="G101" s="18" t="s">
        <v>208</v>
      </c>
      <c r="H101" s="15"/>
      <c r="I101" s="17"/>
      <c r="J101" s="15" t="s">
        <v>209</v>
      </c>
      <c r="K101" s="15"/>
      <c r="L101" s="4"/>
      <c r="M101" s="14"/>
      <c r="N101" s="10">
        <f t="shared" si="3"/>
        <v>0</v>
      </c>
      <c r="O101" s="10">
        <f t="shared" si="4"/>
        <v>0</v>
      </c>
      <c r="P101" s="10">
        <f t="shared" si="5"/>
        <v>0</v>
      </c>
    </row>
    <row r="102" spans="1:16" ht="29.25" customHeight="1" x14ac:dyDescent="0.25">
      <c r="A102" s="12">
        <v>101</v>
      </c>
      <c r="B102" s="15" t="s">
        <v>35</v>
      </c>
      <c r="C102" s="15">
        <v>101</v>
      </c>
      <c r="D102" s="15" t="s">
        <v>43</v>
      </c>
      <c r="E102" s="19">
        <v>20</v>
      </c>
      <c r="F102" s="15" t="s">
        <v>13</v>
      </c>
      <c r="G102" s="18" t="s">
        <v>210</v>
      </c>
      <c r="H102" s="15"/>
      <c r="I102" s="17"/>
      <c r="J102" s="15" t="s">
        <v>211</v>
      </c>
      <c r="K102" s="15"/>
      <c r="L102" s="4"/>
      <c r="M102" s="14"/>
      <c r="N102" s="10">
        <f t="shared" si="3"/>
        <v>0</v>
      </c>
      <c r="O102" s="10">
        <f t="shared" si="4"/>
        <v>0</v>
      </c>
      <c r="P102" s="10">
        <f t="shared" si="5"/>
        <v>0</v>
      </c>
    </row>
    <row r="103" spans="1:16" ht="38.25" customHeight="1" x14ac:dyDescent="0.25">
      <c r="A103" s="12">
        <v>102</v>
      </c>
      <c r="B103" s="15" t="s">
        <v>35</v>
      </c>
      <c r="C103" s="15">
        <v>102</v>
      </c>
      <c r="D103" s="15" t="s">
        <v>43</v>
      </c>
      <c r="E103" s="19">
        <v>20</v>
      </c>
      <c r="F103" s="15" t="s">
        <v>13</v>
      </c>
      <c r="G103" s="18" t="s">
        <v>212</v>
      </c>
      <c r="H103" s="15"/>
      <c r="I103" s="17"/>
      <c r="J103" s="15" t="s">
        <v>211</v>
      </c>
      <c r="K103" s="15"/>
      <c r="L103" s="4"/>
      <c r="M103" s="14"/>
      <c r="N103" s="10">
        <f t="shared" si="3"/>
        <v>0</v>
      </c>
      <c r="O103" s="10">
        <f t="shared" si="4"/>
        <v>0</v>
      </c>
      <c r="P103" s="10">
        <f t="shared" si="5"/>
        <v>0</v>
      </c>
    </row>
    <row r="104" spans="1:16" ht="35.25" customHeight="1" x14ac:dyDescent="0.25">
      <c r="A104" s="12">
        <v>103</v>
      </c>
      <c r="B104" s="15" t="s">
        <v>35</v>
      </c>
      <c r="C104" s="15">
        <v>103</v>
      </c>
      <c r="D104" s="15" t="s">
        <v>43</v>
      </c>
      <c r="E104" s="19">
        <v>20</v>
      </c>
      <c r="F104" s="15" t="s">
        <v>13</v>
      </c>
      <c r="G104" s="18" t="s">
        <v>213</v>
      </c>
      <c r="H104" s="15"/>
      <c r="I104" s="17"/>
      <c r="J104" s="15" t="s">
        <v>211</v>
      </c>
      <c r="K104" s="15"/>
      <c r="L104" s="4"/>
      <c r="M104" s="14"/>
      <c r="N104" s="10">
        <f t="shared" si="3"/>
        <v>0</v>
      </c>
      <c r="O104" s="10">
        <f t="shared" si="4"/>
        <v>0</v>
      </c>
      <c r="P104" s="10">
        <f t="shared" si="5"/>
        <v>0</v>
      </c>
    </row>
    <row r="105" spans="1:16" ht="36" customHeight="1" x14ac:dyDescent="0.25">
      <c r="A105" s="12">
        <v>104</v>
      </c>
      <c r="B105" s="15" t="s">
        <v>35</v>
      </c>
      <c r="C105" s="15">
        <v>104</v>
      </c>
      <c r="D105" s="15" t="s">
        <v>43</v>
      </c>
      <c r="E105" s="19">
        <v>20</v>
      </c>
      <c r="F105" s="15" t="s">
        <v>13</v>
      </c>
      <c r="G105" s="18" t="s">
        <v>214</v>
      </c>
      <c r="H105" s="15"/>
      <c r="I105" s="17"/>
      <c r="J105" s="15"/>
      <c r="K105" s="15"/>
      <c r="L105" s="4"/>
      <c r="M105" s="14"/>
      <c r="N105" s="10">
        <f t="shared" si="3"/>
        <v>0</v>
      </c>
      <c r="O105" s="10">
        <f t="shared" si="4"/>
        <v>0</v>
      </c>
      <c r="P105" s="10">
        <f t="shared" si="5"/>
        <v>0</v>
      </c>
    </row>
    <row r="106" spans="1:16" ht="36.75" customHeight="1" x14ac:dyDescent="0.25">
      <c r="A106" s="12">
        <v>105</v>
      </c>
      <c r="B106" s="15" t="s">
        <v>35</v>
      </c>
      <c r="C106" s="15">
        <v>105</v>
      </c>
      <c r="D106" s="15" t="s">
        <v>43</v>
      </c>
      <c r="E106" s="19">
        <v>20</v>
      </c>
      <c r="F106" s="15" t="s">
        <v>13</v>
      </c>
      <c r="G106" s="18" t="s">
        <v>215</v>
      </c>
      <c r="H106" s="15"/>
      <c r="I106" s="17"/>
      <c r="J106" s="15"/>
      <c r="K106" s="15"/>
      <c r="L106" s="4"/>
      <c r="M106" s="14"/>
      <c r="N106" s="10">
        <f t="shared" si="3"/>
        <v>0</v>
      </c>
      <c r="O106" s="10">
        <f t="shared" si="4"/>
        <v>0</v>
      </c>
      <c r="P106" s="10">
        <f t="shared" si="5"/>
        <v>0</v>
      </c>
    </row>
    <row r="107" spans="1:16" ht="36" customHeight="1" x14ac:dyDescent="0.25">
      <c r="A107" s="12">
        <v>106</v>
      </c>
      <c r="B107" s="15" t="s">
        <v>35</v>
      </c>
      <c r="C107" s="15">
        <v>106</v>
      </c>
      <c r="D107" s="15" t="s">
        <v>43</v>
      </c>
      <c r="E107" s="19">
        <v>10</v>
      </c>
      <c r="F107" s="15" t="s">
        <v>13</v>
      </c>
      <c r="G107" s="18" t="s">
        <v>216</v>
      </c>
      <c r="H107" s="15"/>
      <c r="I107" s="17"/>
      <c r="J107" s="15"/>
      <c r="K107" s="15"/>
      <c r="L107" s="4"/>
      <c r="M107" s="14"/>
      <c r="N107" s="10">
        <f t="shared" si="3"/>
        <v>0</v>
      </c>
      <c r="O107" s="10">
        <f t="shared" si="4"/>
        <v>0</v>
      </c>
      <c r="P107" s="10">
        <f t="shared" si="5"/>
        <v>0</v>
      </c>
    </row>
    <row r="108" spans="1:16" ht="32.25" customHeight="1" x14ac:dyDescent="0.25">
      <c r="A108" s="12">
        <v>107</v>
      </c>
      <c r="B108" s="15" t="s">
        <v>35</v>
      </c>
      <c r="C108" s="15">
        <v>107</v>
      </c>
      <c r="D108" s="15" t="s">
        <v>43</v>
      </c>
      <c r="E108" s="19">
        <v>15</v>
      </c>
      <c r="F108" s="15" t="s">
        <v>13</v>
      </c>
      <c r="G108" s="18" t="s">
        <v>217</v>
      </c>
      <c r="H108" s="15"/>
      <c r="I108" s="17"/>
      <c r="J108" s="15"/>
      <c r="K108" s="15"/>
      <c r="L108" s="4"/>
      <c r="M108" s="14"/>
      <c r="N108" s="10">
        <f t="shared" si="3"/>
        <v>0</v>
      </c>
      <c r="O108" s="10">
        <f t="shared" si="4"/>
        <v>0</v>
      </c>
      <c r="P108" s="10">
        <f t="shared" si="5"/>
        <v>0</v>
      </c>
    </row>
    <row r="109" spans="1:16" ht="19.5" customHeight="1" x14ac:dyDescent="0.25">
      <c r="A109" s="12">
        <v>108</v>
      </c>
      <c r="B109" s="15" t="s">
        <v>35</v>
      </c>
      <c r="C109" s="15">
        <v>108</v>
      </c>
      <c r="D109" s="15" t="s">
        <v>43</v>
      </c>
      <c r="E109" s="19">
        <v>15</v>
      </c>
      <c r="F109" s="15" t="s">
        <v>13</v>
      </c>
      <c r="G109" s="18" t="s">
        <v>218</v>
      </c>
      <c r="H109" s="15"/>
      <c r="I109" s="17"/>
      <c r="J109" s="15"/>
      <c r="K109" s="15"/>
      <c r="L109" s="4"/>
      <c r="M109" s="14"/>
      <c r="N109" s="10">
        <f t="shared" si="3"/>
        <v>0</v>
      </c>
      <c r="O109" s="10">
        <f t="shared" si="4"/>
        <v>0</v>
      </c>
      <c r="P109" s="10">
        <f t="shared" si="5"/>
        <v>0</v>
      </c>
    </row>
    <row r="110" spans="1:16" ht="36.75" customHeight="1" x14ac:dyDescent="0.25">
      <c r="A110" s="12">
        <v>109</v>
      </c>
      <c r="B110" s="15" t="s">
        <v>35</v>
      </c>
      <c r="C110" s="15">
        <v>109</v>
      </c>
      <c r="D110" s="15" t="s">
        <v>43</v>
      </c>
      <c r="E110" s="19">
        <v>15</v>
      </c>
      <c r="F110" s="15" t="s">
        <v>13</v>
      </c>
      <c r="G110" s="19" t="s">
        <v>219</v>
      </c>
      <c r="H110" s="15"/>
      <c r="I110" s="15"/>
      <c r="J110" s="15"/>
      <c r="K110" s="15"/>
      <c r="L110" s="4"/>
      <c r="M110" s="14"/>
      <c r="N110" s="10">
        <f t="shared" si="3"/>
        <v>0</v>
      </c>
      <c r="O110" s="10">
        <f t="shared" si="4"/>
        <v>0</v>
      </c>
      <c r="P110" s="10">
        <f t="shared" si="5"/>
        <v>0</v>
      </c>
    </row>
    <row r="111" spans="1:16" x14ac:dyDescent="0.25">
      <c r="A111" s="12">
        <v>110</v>
      </c>
      <c r="B111" s="15" t="s">
        <v>35</v>
      </c>
      <c r="C111" s="15">
        <v>110</v>
      </c>
      <c r="D111" s="15" t="s">
        <v>43</v>
      </c>
      <c r="E111" s="19">
        <v>15</v>
      </c>
      <c r="F111" s="15" t="s">
        <v>13</v>
      </c>
      <c r="G111" s="19" t="s">
        <v>220</v>
      </c>
      <c r="H111" s="15"/>
      <c r="I111" s="15"/>
      <c r="J111" s="15"/>
      <c r="K111" s="15"/>
      <c r="L111" s="4"/>
      <c r="M111" s="14"/>
      <c r="N111" s="10">
        <f t="shared" si="3"/>
        <v>0</v>
      </c>
      <c r="O111" s="10">
        <f t="shared" si="4"/>
        <v>0</v>
      </c>
      <c r="P111" s="10">
        <f t="shared" si="5"/>
        <v>0</v>
      </c>
    </row>
    <row r="112" spans="1:16" x14ac:dyDescent="0.25">
      <c r="A112" s="12">
        <v>111</v>
      </c>
      <c r="B112" s="15" t="s">
        <v>35</v>
      </c>
      <c r="C112" s="15">
        <v>111</v>
      </c>
      <c r="D112" s="15" t="s">
        <v>43</v>
      </c>
      <c r="E112" s="19">
        <v>15</v>
      </c>
      <c r="F112" s="15" t="s">
        <v>13</v>
      </c>
      <c r="G112" s="19" t="s">
        <v>221</v>
      </c>
      <c r="H112" s="15"/>
      <c r="I112" s="15"/>
      <c r="J112" s="15"/>
      <c r="K112" s="15"/>
      <c r="L112" s="4"/>
      <c r="M112" s="14"/>
      <c r="N112" s="10">
        <f t="shared" si="3"/>
        <v>0</v>
      </c>
      <c r="O112" s="10">
        <f t="shared" si="4"/>
        <v>0</v>
      </c>
      <c r="P112" s="10">
        <f t="shared" si="5"/>
        <v>0</v>
      </c>
    </row>
    <row r="113" spans="1:16" x14ac:dyDescent="0.25">
      <c r="A113" s="12">
        <v>112</v>
      </c>
      <c r="B113" s="15" t="s">
        <v>35</v>
      </c>
      <c r="C113" s="15">
        <v>112</v>
      </c>
      <c r="D113" s="15" t="s">
        <v>43</v>
      </c>
      <c r="E113" s="19">
        <v>15</v>
      </c>
      <c r="F113" s="15" t="s">
        <v>13</v>
      </c>
      <c r="G113" s="19" t="s">
        <v>222</v>
      </c>
      <c r="H113" s="15"/>
      <c r="I113" s="15"/>
      <c r="J113" s="15"/>
      <c r="K113" s="15"/>
      <c r="L113" s="4"/>
      <c r="M113" s="14"/>
      <c r="N113" s="10">
        <f t="shared" si="3"/>
        <v>0</v>
      </c>
      <c r="O113" s="10">
        <f t="shared" si="4"/>
        <v>0</v>
      </c>
      <c r="P113" s="10">
        <f t="shared" si="5"/>
        <v>0</v>
      </c>
    </row>
    <row r="114" spans="1:16" x14ac:dyDescent="0.25">
      <c r="A114" s="12">
        <v>113</v>
      </c>
      <c r="B114" s="15" t="s">
        <v>35</v>
      </c>
      <c r="C114" s="15">
        <v>113</v>
      </c>
      <c r="D114" s="15" t="s">
        <v>43</v>
      </c>
      <c r="E114" s="19">
        <v>20</v>
      </c>
      <c r="F114" s="15" t="s">
        <v>13</v>
      </c>
      <c r="G114" s="19" t="s">
        <v>223</v>
      </c>
      <c r="H114" s="15"/>
      <c r="I114" s="15"/>
      <c r="J114" s="15" t="s">
        <v>224</v>
      </c>
      <c r="K114" s="15"/>
      <c r="L114" s="4"/>
      <c r="M114" s="14"/>
      <c r="N114" s="10">
        <f t="shared" si="3"/>
        <v>0</v>
      </c>
      <c r="O114" s="10">
        <f t="shared" si="4"/>
        <v>0</v>
      </c>
      <c r="P114" s="10">
        <f t="shared" si="5"/>
        <v>0</v>
      </c>
    </row>
    <row r="115" spans="1:16" x14ac:dyDescent="0.25">
      <c r="A115" s="12">
        <v>114</v>
      </c>
      <c r="B115" s="15" t="s">
        <v>35</v>
      </c>
      <c r="C115" s="15">
        <v>114</v>
      </c>
      <c r="D115" s="15" t="s">
        <v>43</v>
      </c>
      <c r="E115" s="19">
        <v>6</v>
      </c>
      <c r="F115" s="15" t="s">
        <v>13</v>
      </c>
      <c r="G115" s="19" t="s">
        <v>225</v>
      </c>
      <c r="H115" s="15"/>
      <c r="I115" s="15"/>
      <c r="J115" s="15" t="s">
        <v>226</v>
      </c>
      <c r="K115" s="15"/>
      <c r="L115" s="4"/>
      <c r="M115" s="14"/>
      <c r="N115" s="10">
        <f t="shared" si="3"/>
        <v>0</v>
      </c>
      <c r="O115" s="10">
        <f t="shared" si="4"/>
        <v>0</v>
      </c>
      <c r="P115" s="10">
        <f t="shared" si="5"/>
        <v>0</v>
      </c>
    </row>
    <row r="116" spans="1:16" x14ac:dyDescent="0.25">
      <c r="A116" s="12">
        <v>115</v>
      </c>
      <c r="B116" s="15" t="s">
        <v>35</v>
      </c>
      <c r="C116" s="15">
        <v>115</v>
      </c>
      <c r="D116" s="15" t="s">
        <v>43</v>
      </c>
      <c r="E116" s="15">
        <v>10</v>
      </c>
      <c r="F116" s="15" t="s">
        <v>13</v>
      </c>
      <c r="G116" s="22" t="s">
        <v>227</v>
      </c>
      <c r="H116" s="15"/>
      <c r="I116" s="15"/>
      <c r="J116" s="15" t="s">
        <v>228</v>
      </c>
      <c r="K116" s="15"/>
      <c r="L116" s="4"/>
      <c r="M116" s="14"/>
      <c r="N116" s="10">
        <f t="shared" si="3"/>
        <v>0</v>
      </c>
      <c r="O116" s="10">
        <f t="shared" si="4"/>
        <v>0</v>
      </c>
      <c r="P116" s="10">
        <f t="shared" si="5"/>
        <v>0</v>
      </c>
    </row>
    <row r="117" spans="1:16" x14ac:dyDescent="0.25">
      <c r="A117" s="12">
        <v>116</v>
      </c>
      <c r="B117" s="15" t="s">
        <v>35</v>
      </c>
      <c r="C117" s="15">
        <v>116</v>
      </c>
      <c r="D117" s="15" t="s">
        <v>43</v>
      </c>
      <c r="E117" s="15">
        <v>7</v>
      </c>
      <c r="F117" s="15" t="s">
        <v>13</v>
      </c>
      <c r="G117" s="15" t="s">
        <v>229</v>
      </c>
      <c r="H117" s="15"/>
      <c r="I117" s="15"/>
      <c r="J117" s="15" t="s">
        <v>226</v>
      </c>
      <c r="K117" s="15"/>
      <c r="L117" s="4"/>
      <c r="M117" s="14"/>
      <c r="N117" s="10">
        <f t="shared" si="3"/>
        <v>0</v>
      </c>
      <c r="O117" s="10">
        <f t="shared" si="4"/>
        <v>0</v>
      </c>
      <c r="P117" s="10">
        <f t="shared" si="5"/>
        <v>0</v>
      </c>
    </row>
    <row r="118" spans="1:16" x14ac:dyDescent="0.25">
      <c r="A118" s="12">
        <v>117</v>
      </c>
      <c r="B118" s="15" t="s">
        <v>35</v>
      </c>
      <c r="C118" s="15">
        <v>117</v>
      </c>
      <c r="D118" s="15" t="s">
        <v>43</v>
      </c>
      <c r="E118" s="15">
        <v>2</v>
      </c>
      <c r="F118" s="15" t="s">
        <v>13</v>
      </c>
      <c r="G118" s="15" t="s">
        <v>230</v>
      </c>
      <c r="H118" s="15"/>
      <c r="I118" s="15"/>
      <c r="J118" s="15" t="s">
        <v>226</v>
      </c>
      <c r="K118" s="15"/>
      <c r="L118" s="4"/>
      <c r="M118" s="14"/>
      <c r="N118" s="10">
        <f t="shared" si="3"/>
        <v>0</v>
      </c>
      <c r="O118" s="10">
        <f t="shared" si="4"/>
        <v>0</v>
      </c>
      <c r="P118" s="10">
        <f t="shared" si="5"/>
        <v>0</v>
      </c>
    </row>
    <row r="119" spans="1:16" x14ac:dyDescent="0.25">
      <c r="A119" s="12">
        <v>118</v>
      </c>
      <c r="B119" s="15" t="s">
        <v>35</v>
      </c>
      <c r="C119" s="15">
        <v>118</v>
      </c>
      <c r="D119" s="15" t="s">
        <v>43</v>
      </c>
      <c r="E119" s="15">
        <v>10</v>
      </c>
      <c r="F119" s="15" t="s">
        <v>13</v>
      </c>
      <c r="G119" s="15" t="s">
        <v>231</v>
      </c>
      <c r="H119" s="15"/>
      <c r="I119" s="15"/>
      <c r="J119" s="15" t="s">
        <v>211</v>
      </c>
      <c r="K119" s="15"/>
      <c r="L119" s="4"/>
      <c r="M119" s="14"/>
      <c r="N119" s="10">
        <f t="shared" si="3"/>
        <v>0</v>
      </c>
      <c r="O119" s="10">
        <f t="shared" si="4"/>
        <v>0</v>
      </c>
      <c r="P119" s="10">
        <f t="shared" si="5"/>
        <v>0</v>
      </c>
    </row>
    <row r="120" spans="1:16" x14ac:dyDescent="0.25">
      <c r="A120" s="12">
        <v>119</v>
      </c>
      <c r="B120" s="15" t="s">
        <v>35</v>
      </c>
      <c r="C120" s="15">
        <v>119</v>
      </c>
      <c r="D120" s="15" t="s">
        <v>43</v>
      </c>
      <c r="E120" s="15">
        <v>1</v>
      </c>
      <c r="F120" s="15" t="s">
        <v>13</v>
      </c>
      <c r="G120" s="15" t="s">
        <v>232</v>
      </c>
      <c r="H120" s="15"/>
      <c r="I120" s="15"/>
      <c r="J120" s="15" t="s">
        <v>211</v>
      </c>
      <c r="K120" s="15"/>
      <c r="L120" s="4"/>
      <c r="M120" s="14"/>
      <c r="N120" s="10">
        <f t="shared" si="3"/>
        <v>0</v>
      </c>
      <c r="O120" s="10">
        <f t="shared" si="4"/>
        <v>0</v>
      </c>
      <c r="P120" s="10">
        <f t="shared" si="5"/>
        <v>0</v>
      </c>
    </row>
    <row r="121" spans="1:16" x14ac:dyDescent="0.25">
      <c r="A121" s="12">
        <v>120</v>
      </c>
      <c r="B121" s="15" t="s">
        <v>35</v>
      </c>
      <c r="C121" s="15">
        <v>120</v>
      </c>
      <c r="D121" s="15" t="s">
        <v>43</v>
      </c>
      <c r="E121" s="15">
        <v>1</v>
      </c>
      <c r="F121" s="15" t="s">
        <v>13</v>
      </c>
      <c r="G121" s="15" t="s">
        <v>233</v>
      </c>
      <c r="H121" s="15"/>
      <c r="I121" s="17"/>
      <c r="J121" s="15"/>
      <c r="K121" s="15"/>
      <c r="L121" s="4"/>
      <c r="M121" s="14"/>
      <c r="N121" s="10">
        <f t="shared" si="3"/>
        <v>0</v>
      </c>
      <c r="O121" s="10">
        <f t="shared" si="4"/>
        <v>0</v>
      </c>
      <c r="P121" s="10">
        <f t="shared" si="5"/>
        <v>0</v>
      </c>
    </row>
    <row r="122" spans="1:16" x14ac:dyDescent="0.25">
      <c r="A122" s="12">
        <v>121</v>
      </c>
      <c r="B122" s="15" t="s">
        <v>35</v>
      </c>
      <c r="C122" s="15">
        <v>121</v>
      </c>
      <c r="D122" s="15" t="s">
        <v>43</v>
      </c>
      <c r="E122" s="15">
        <v>1</v>
      </c>
      <c r="F122" s="15" t="s">
        <v>13</v>
      </c>
      <c r="G122" s="15" t="s">
        <v>234</v>
      </c>
      <c r="H122" s="15"/>
      <c r="I122" s="17"/>
      <c r="J122" s="15"/>
      <c r="K122" s="15"/>
      <c r="L122" s="4"/>
      <c r="M122" s="14"/>
      <c r="N122" s="10">
        <f t="shared" si="3"/>
        <v>0</v>
      </c>
      <c r="O122" s="10">
        <f t="shared" si="4"/>
        <v>0</v>
      </c>
      <c r="P122" s="10">
        <f t="shared" si="5"/>
        <v>0</v>
      </c>
    </row>
    <row r="123" spans="1:16" x14ac:dyDescent="0.25">
      <c r="A123" s="12">
        <v>122</v>
      </c>
      <c r="B123" s="15" t="s">
        <v>35</v>
      </c>
      <c r="C123" s="15">
        <v>122</v>
      </c>
      <c r="D123" s="15" t="s">
        <v>43</v>
      </c>
      <c r="E123" s="15">
        <v>1</v>
      </c>
      <c r="F123" s="15" t="s">
        <v>13</v>
      </c>
      <c r="G123" s="15" t="s">
        <v>235</v>
      </c>
      <c r="H123" s="15"/>
      <c r="I123" s="17"/>
      <c r="J123" s="15"/>
      <c r="K123" s="15"/>
      <c r="L123" s="4"/>
      <c r="M123" s="14"/>
      <c r="N123" s="10">
        <f t="shared" si="3"/>
        <v>0</v>
      </c>
      <c r="O123" s="10">
        <f t="shared" si="4"/>
        <v>0</v>
      </c>
      <c r="P123" s="10">
        <f t="shared" si="5"/>
        <v>0</v>
      </c>
    </row>
    <row r="124" spans="1:16" x14ac:dyDescent="0.25">
      <c r="A124" s="12">
        <v>123</v>
      </c>
      <c r="B124" s="15" t="s">
        <v>35</v>
      </c>
      <c r="C124" s="15">
        <v>123</v>
      </c>
      <c r="D124" s="15" t="s">
        <v>43</v>
      </c>
      <c r="E124" s="15">
        <v>1</v>
      </c>
      <c r="F124" s="15" t="s">
        <v>13</v>
      </c>
      <c r="G124" s="15" t="s">
        <v>236</v>
      </c>
      <c r="H124" s="15"/>
      <c r="I124" s="17"/>
      <c r="J124" s="15"/>
      <c r="K124" s="15"/>
      <c r="L124" s="4"/>
      <c r="M124" s="14"/>
      <c r="N124" s="10">
        <f t="shared" si="3"/>
        <v>0</v>
      </c>
      <c r="O124" s="10">
        <f t="shared" si="4"/>
        <v>0</v>
      </c>
      <c r="P124" s="10">
        <f t="shared" si="5"/>
        <v>0</v>
      </c>
    </row>
    <row r="125" spans="1:16" ht="25.5" x14ac:dyDescent="0.25">
      <c r="A125" s="12">
        <v>124</v>
      </c>
      <c r="B125" s="15" t="s">
        <v>35</v>
      </c>
      <c r="C125" s="15">
        <v>124</v>
      </c>
      <c r="D125" s="15" t="s">
        <v>43</v>
      </c>
      <c r="E125" s="15">
        <v>1</v>
      </c>
      <c r="F125" s="15" t="s">
        <v>13</v>
      </c>
      <c r="G125" s="15" t="s">
        <v>237</v>
      </c>
      <c r="H125" s="15"/>
      <c r="I125" s="17"/>
      <c r="J125" s="15"/>
      <c r="K125" s="15"/>
      <c r="L125" s="4"/>
      <c r="M125" s="14"/>
      <c r="N125" s="10">
        <f t="shared" si="3"/>
        <v>0</v>
      </c>
      <c r="O125" s="10">
        <f t="shared" si="4"/>
        <v>0</v>
      </c>
      <c r="P125" s="10">
        <f t="shared" si="5"/>
        <v>0</v>
      </c>
    </row>
    <row r="126" spans="1:16" x14ac:dyDescent="0.25">
      <c r="A126" s="12">
        <v>125</v>
      </c>
      <c r="B126" s="15" t="s">
        <v>35</v>
      </c>
      <c r="C126" s="15">
        <v>125</v>
      </c>
      <c r="D126" s="15" t="s">
        <v>43</v>
      </c>
      <c r="E126" s="15">
        <v>3</v>
      </c>
      <c r="F126" s="15" t="s">
        <v>13</v>
      </c>
      <c r="G126" s="15" t="s">
        <v>238</v>
      </c>
      <c r="H126" s="15"/>
      <c r="I126" s="17"/>
      <c r="J126" s="15"/>
      <c r="K126" s="15"/>
      <c r="L126" s="4"/>
      <c r="M126" s="14"/>
      <c r="N126" s="10">
        <f t="shared" si="3"/>
        <v>0</v>
      </c>
      <c r="O126" s="10">
        <f t="shared" si="4"/>
        <v>0</v>
      </c>
      <c r="P126" s="10">
        <f t="shared" si="5"/>
        <v>0</v>
      </c>
    </row>
    <row r="127" spans="1:16" x14ac:dyDescent="0.25">
      <c r="A127" s="12">
        <v>126</v>
      </c>
      <c r="B127" s="15" t="s">
        <v>35</v>
      </c>
      <c r="C127" s="15">
        <v>126</v>
      </c>
      <c r="D127" s="15" t="s">
        <v>43</v>
      </c>
      <c r="E127" s="19">
        <v>1</v>
      </c>
      <c r="F127" s="15" t="s">
        <v>13</v>
      </c>
      <c r="G127" s="19" t="s">
        <v>239</v>
      </c>
      <c r="H127" s="15"/>
      <c r="I127" s="17"/>
      <c r="J127" s="15"/>
      <c r="K127" s="19"/>
      <c r="L127" s="4"/>
      <c r="M127" s="14"/>
      <c r="N127" s="10">
        <f t="shared" si="3"/>
        <v>0</v>
      </c>
      <c r="O127" s="10">
        <f t="shared" si="4"/>
        <v>0</v>
      </c>
      <c r="P127" s="10">
        <f t="shared" si="5"/>
        <v>0</v>
      </c>
    </row>
    <row r="128" spans="1:16" x14ac:dyDescent="0.25">
      <c r="A128" s="12">
        <v>127</v>
      </c>
      <c r="B128" s="15" t="s">
        <v>35</v>
      </c>
      <c r="C128" s="15">
        <v>127</v>
      </c>
      <c r="D128" s="15" t="s">
        <v>43</v>
      </c>
      <c r="E128" s="19">
        <v>1</v>
      </c>
      <c r="F128" s="15" t="s">
        <v>13</v>
      </c>
      <c r="G128" s="19" t="s">
        <v>240</v>
      </c>
      <c r="H128" s="15"/>
      <c r="I128" s="17"/>
      <c r="J128" s="15"/>
      <c r="K128" s="19"/>
      <c r="L128" s="4"/>
      <c r="M128" s="14"/>
      <c r="N128" s="10">
        <f t="shared" si="3"/>
        <v>0</v>
      </c>
      <c r="O128" s="10">
        <f t="shared" si="4"/>
        <v>0</v>
      </c>
      <c r="P128" s="10">
        <f t="shared" si="5"/>
        <v>0</v>
      </c>
    </row>
    <row r="129" spans="1:16" x14ac:dyDescent="0.25">
      <c r="A129" s="12">
        <v>128</v>
      </c>
      <c r="B129" s="15" t="s">
        <v>35</v>
      </c>
      <c r="C129" s="15">
        <v>128</v>
      </c>
      <c r="D129" s="15" t="s">
        <v>43</v>
      </c>
      <c r="E129" s="19">
        <v>1</v>
      </c>
      <c r="F129" s="15" t="s">
        <v>13</v>
      </c>
      <c r="G129" s="19" t="s">
        <v>241</v>
      </c>
      <c r="H129" s="15"/>
      <c r="I129" s="17"/>
      <c r="J129" s="15"/>
      <c r="K129" s="19"/>
      <c r="L129" s="4"/>
      <c r="M129" s="14"/>
      <c r="N129" s="10">
        <f t="shared" si="3"/>
        <v>0</v>
      </c>
      <c r="O129" s="10">
        <f t="shared" si="4"/>
        <v>0</v>
      </c>
      <c r="P129" s="10">
        <f t="shared" si="5"/>
        <v>0</v>
      </c>
    </row>
    <row r="130" spans="1:16" x14ac:dyDescent="0.25">
      <c r="A130" s="12">
        <v>129</v>
      </c>
      <c r="B130" s="15" t="s">
        <v>35</v>
      </c>
      <c r="C130" s="15">
        <v>129</v>
      </c>
      <c r="D130" s="15" t="s">
        <v>43</v>
      </c>
      <c r="E130" s="19">
        <v>4</v>
      </c>
      <c r="F130" s="15" t="s">
        <v>13</v>
      </c>
      <c r="G130" s="19" t="s">
        <v>242</v>
      </c>
      <c r="H130" s="15"/>
      <c r="I130" s="17"/>
      <c r="J130" s="15"/>
      <c r="K130" s="19"/>
      <c r="L130" s="4"/>
      <c r="M130" s="14"/>
      <c r="N130" s="10">
        <f t="shared" si="3"/>
        <v>0</v>
      </c>
      <c r="O130" s="10">
        <f t="shared" si="4"/>
        <v>0</v>
      </c>
      <c r="P130" s="10">
        <f t="shared" si="5"/>
        <v>0</v>
      </c>
    </row>
    <row r="131" spans="1:16" x14ac:dyDescent="0.25">
      <c r="A131" s="12">
        <v>130</v>
      </c>
      <c r="B131" s="15" t="s">
        <v>35</v>
      </c>
      <c r="C131" s="15">
        <v>130</v>
      </c>
      <c r="D131" s="15" t="s">
        <v>43</v>
      </c>
      <c r="E131" s="15">
        <v>1</v>
      </c>
      <c r="F131" s="15" t="s">
        <v>13</v>
      </c>
      <c r="G131" s="15" t="s">
        <v>243</v>
      </c>
      <c r="H131" s="15"/>
      <c r="I131" s="17"/>
      <c r="J131" s="15"/>
      <c r="K131" s="15"/>
      <c r="L131" s="4"/>
      <c r="M131" s="14"/>
      <c r="N131" s="10">
        <f t="shared" ref="N131:N193" si="6">E131*M131</f>
        <v>0</v>
      </c>
      <c r="O131" s="10">
        <f t="shared" ref="O131:O193" si="7">N131*0.16</f>
        <v>0</v>
      </c>
      <c r="P131" s="10">
        <f t="shared" ref="P131:P193" si="8">N131+O131</f>
        <v>0</v>
      </c>
    </row>
    <row r="132" spans="1:16" x14ac:dyDescent="0.25">
      <c r="A132" s="12">
        <v>131</v>
      </c>
      <c r="B132" s="15" t="s">
        <v>35</v>
      </c>
      <c r="C132" s="15">
        <v>131</v>
      </c>
      <c r="D132" s="15" t="s">
        <v>43</v>
      </c>
      <c r="E132" s="15">
        <v>2</v>
      </c>
      <c r="F132" s="15" t="s">
        <v>13</v>
      </c>
      <c r="G132" s="15" t="s">
        <v>244</v>
      </c>
      <c r="H132" s="15"/>
      <c r="I132" s="17"/>
      <c r="J132" s="15"/>
      <c r="K132" s="15"/>
      <c r="L132" s="4"/>
      <c r="M132" s="14"/>
      <c r="N132" s="10">
        <f t="shared" si="6"/>
        <v>0</v>
      </c>
      <c r="O132" s="10">
        <f t="shared" si="7"/>
        <v>0</v>
      </c>
      <c r="P132" s="10">
        <f t="shared" si="8"/>
        <v>0</v>
      </c>
    </row>
    <row r="133" spans="1:16" x14ac:dyDescent="0.25">
      <c r="A133" s="12">
        <v>132</v>
      </c>
      <c r="B133" s="15" t="s">
        <v>35</v>
      </c>
      <c r="C133" s="15">
        <v>132</v>
      </c>
      <c r="D133" s="15" t="s">
        <v>43</v>
      </c>
      <c r="E133" s="15">
        <v>4</v>
      </c>
      <c r="F133" s="15" t="s">
        <v>13</v>
      </c>
      <c r="G133" s="23" t="s">
        <v>245</v>
      </c>
      <c r="H133" s="15"/>
      <c r="I133" s="17"/>
      <c r="J133" s="15" t="s">
        <v>246</v>
      </c>
      <c r="K133" s="15"/>
      <c r="L133" s="4"/>
      <c r="M133" s="14"/>
      <c r="N133" s="10">
        <f t="shared" si="6"/>
        <v>0</v>
      </c>
      <c r="O133" s="10">
        <f t="shared" si="7"/>
        <v>0</v>
      </c>
      <c r="P133" s="10">
        <f t="shared" si="8"/>
        <v>0</v>
      </c>
    </row>
    <row r="134" spans="1:16" x14ac:dyDescent="0.25">
      <c r="A134" s="12">
        <v>133</v>
      </c>
      <c r="B134" s="15" t="s">
        <v>35</v>
      </c>
      <c r="C134" s="15">
        <v>133</v>
      </c>
      <c r="D134" s="15" t="s">
        <v>43</v>
      </c>
      <c r="E134" s="15">
        <v>6</v>
      </c>
      <c r="F134" s="15" t="s">
        <v>13</v>
      </c>
      <c r="G134" s="15" t="s">
        <v>247</v>
      </c>
      <c r="H134" s="15"/>
      <c r="I134" s="17"/>
      <c r="J134" s="15" t="s">
        <v>248</v>
      </c>
      <c r="K134" s="15"/>
      <c r="L134" s="4"/>
      <c r="M134" s="14"/>
      <c r="N134" s="10">
        <f t="shared" si="6"/>
        <v>0</v>
      </c>
      <c r="O134" s="10">
        <f t="shared" si="7"/>
        <v>0</v>
      </c>
      <c r="P134" s="10">
        <f t="shared" si="8"/>
        <v>0</v>
      </c>
    </row>
    <row r="135" spans="1:16" x14ac:dyDescent="0.25">
      <c r="A135" s="12">
        <v>134</v>
      </c>
      <c r="B135" s="15" t="s">
        <v>35</v>
      </c>
      <c r="C135" s="15">
        <v>134</v>
      </c>
      <c r="D135" s="15" t="s">
        <v>43</v>
      </c>
      <c r="E135" s="15">
        <v>1</v>
      </c>
      <c r="F135" s="15" t="s">
        <v>13</v>
      </c>
      <c r="G135" s="15" t="s">
        <v>249</v>
      </c>
      <c r="H135" s="15"/>
      <c r="I135" s="17"/>
      <c r="J135" s="15" t="s">
        <v>248</v>
      </c>
      <c r="K135" s="15"/>
      <c r="L135" s="4"/>
      <c r="M135" s="14"/>
      <c r="N135" s="10">
        <f t="shared" si="6"/>
        <v>0</v>
      </c>
      <c r="O135" s="10">
        <f t="shared" si="7"/>
        <v>0</v>
      </c>
      <c r="P135" s="10">
        <f t="shared" si="8"/>
        <v>0</v>
      </c>
    </row>
    <row r="136" spans="1:16" x14ac:dyDescent="0.25">
      <c r="A136" s="12">
        <v>135</v>
      </c>
      <c r="B136" s="15" t="s">
        <v>35</v>
      </c>
      <c r="C136" s="15">
        <v>135</v>
      </c>
      <c r="D136" s="15" t="s">
        <v>43</v>
      </c>
      <c r="E136" s="15">
        <v>1</v>
      </c>
      <c r="F136" s="15" t="s">
        <v>13</v>
      </c>
      <c r="G136" s="15" t="s">
        <v>250</v>
      </c>
      <c r="H136" s="15"/>
      <c r="I136" s="17"/>
      <c r="J136" s="15" t="s">
        <v>248</v>
      </c>
      <c r="K136" s="15"/>
      <c r="L136" s="4"/>
      <c r="M136" s="14"/>
      <c r="N136" s="10">
        <f t="shared" si="6"/>
        <v>0</v>
      </c>
      <c r="O136" s="10">
        <f t="shared" si="7"/>
        <v>0</v>
      </c>
      <c r="P136" s="10">
        <f t="shared" si="8"/>
        <v>0</v>
      </c>
    </row>
    <row r="137" spans="1:16" x14ac:dyDescent="0.25">
      <c r="A137" s="12">
        <v>136</v>
      </c>
      <c r="B137" s="15" t="s">
        <v>35</v>
      </c>
      <c r="C137" s="15">
        <v>136</v>
      </c>
      <c r="D137" s="15" t="s">
        <v>43</v>
      </c>
      <c r="E137" s="15">
        <v>1</v>
      </c>
      <c r="F137" s="15" t="s">
        <v>13</v>
      </c>
      <c r="G137" s="15" t="s">
        <v>251</v>
      </c>
      <c r="H137" s="15"/>
      <c r="I137" s="17"/>
      <c r="J137" s="15"/>
      <c r="K137" s="15"/>
      <c r="L137" s="4"/>
      <c r="M137" s="14"/>
      <c r="N137" s="10">
        <f t="shared" si="6"/>
        <v>0</v>
      </c>
      <c r="O137" s="10">
        <f t="shared" si="7"/>
        <v>0</v>
      </c>
      <c r="P137" s="10">
        <f t="shared" si="8"/>
        <v>0</v>
      </c>
    </row>
    <row r="138" spans="1:16" x14ac:dyDescent="0.25">
      <c r="A138" s="12">
        <v>137</v>
      </c>
      <c r="B138" s="15" t="s">
        <v>35</v>
      </c>
      <c r="C138" s="15">
        <v>137</v>
      </c>
      <c r="D138" s="15" t="s">
        <v>43</v>
      </c>
      <c r="E138" s="15">
        <v>1</v>
      </c>
      <c r="F138" s="15" t="s">
        <v>78</v>
      </c>
      <c r="G138" s="15" t="s">
        <v>252</v>
      </c>
      <c r="H138" s="15"/>
      <c r="I138" s="17"/>
      <c r="J138" s="15"/>
      <c r="K138" s="15"/>
      <c r="L138" s="4"/>
      <c r="M138" s="14"/>
      <c r="N138" s="10">
        <f t="shared" si="6"/>
        <v>0</v>
      </c>
      <c r="O138" s="10">
        <f t="shared" si="7"/>
        <v>0</v>
      </c>
      <c r="P138" s="10">
        <f t="shared" si="8"/>
        <v>0</v>
      </c>
    </row>
    <row r="139" spans="1:16" x14ac:dyDescent="0.25">
      <c r="A139" s="12">
        <v>138</v>
      </c>
      <c r="B139" s="15" t="s">
        <v>35</v>
      </c>
      <c r="C139" s="15">
        <v>138</v>
      </c>
      <c r="D139" s="15" t="s">
        <v>43</v>
      </c>
      <c r="E139" s="15">
        <v>2</v>
      </c>
      <c r="F139" s="15" t="s">
        <v>78</v>
      </c>
      <c r="G139" s="15" t="s">
        <v>253</v>
      </c>
      <c r="H139" s="15"/>
      <c r="I139" s="17"/>
      <c r="J139" s="15"/>
      <c r="K139" s="15"/>
      <c r="L139" s="4"/>
      <c r="M139" s="14"/>
      <c r="N139" s="10">
        <f t="shared" si="6"/>
        <v>0</v>
      </c>
      <c r="O139" s="10">
        <f t="shared" si="7"/>
        <v>0</v>
      </c>
      <c r="P139" s="10">
        <f t="shared" si="8"/>
        <v>0</v>
      </c>
    </row>
    <row r="140" spans="1:16" x14ac:dyDescent="0.25">
      <c r="A140" s="12">
        <v>139</v>
      </c>
      <c r="B140" s="15" t="s">
        <v>35</v>
      </c>
      <c r="C140" s="15">
        <v>139</v>
      </c>
      <c r="D140" s="15" t="s">
        <v>43</v>
      </c>
      <c r="E140" s="15">
        <v>3</v>
      </c>
      <c r="F140" s="15" t="s">
        <v>78</v>
      </c>
      <c r="G140" s="15" t="s">
        <v>254</v>
      </c>
      <c r="H140" s="15"/>
      <c r="I140" s="17"/>
      <c r="J140" s="15"/>
      <c r="K140" s="15"/>
      <c r="L140" s="4"/>
      <c r="M140" s="14"/>
      <c r="N140" s="10">
        <f t="shared" si="6"/>
        <v>0</v>
      </c>
      <c r="O140" s="10">
        <f t="shared" si="7"/>
        <v>0</v>
      </c>
      <c r="P140" s="10">
        <f t="shared" si="8"/>
        <v>0</v>
      </c>
    </row>
    <row r="141" spans="1:16" x14ac:dyDescent="0.25">
      <c r="A141" s="12">
        <v>140</v>
      </c>
      <c r="B141" s="15" t="s">
        <v>35</v>
      </c>
      <c r="C141" s="15">
        <v>140</v>
      </c>
      <c r="D141" s="15" t="s">
        <v>43</v>
      </c>
      <c r="E141" s="15">
        <v>3</v>
      </c>
      <c r="F141" s="15" t="s">
        <v>78</v>
      </c>
      <c r="G141" s="15" t="s">
        <v>255</v>
      </c>
      <c r="H141" s="15"/>
      <c r="I141" s="17"/>
      <c r="J141" s="15"/>
      <c r="K141" s="15"/>
      <c r="L141" s="4"/>
      <c r="M141" s="14"/>
      <c r="N141" s="10">
        <f t="shared" si="6"/>
        <v>0</v>
      </c>
      <c r="O141" s="10">
        <f t="shared" si="7"/>
        <v>0</v>
      </c>
      <c r="P141" s="10">
        <f t="shared" si="8"/>
        <v>0</v>
      </c>
    </row>
    <row r="142" spans="1:16" x14ac:dyDescent="0.25">
      <c r="A142" s="12">
        <v>141</v>
      </c>
      <c r="B142" s="15" t="s">
        <v>35</v>
      </c>
      <c r="C142" s="15">
        <v>141</v>
      </c>
      <c r="D142" s="15" t="s">
        <v>43</v>
      </c>
      <c r="E142" s="15">
        <v>1</v>
      </c>
      <c r="F142" s="15" t="s">
        <v>78</v>
      </c>
      <c r="G142" s="15" t="s">
        <v>256</v>
      </c>
      <c r="H142" s="15"/>
      <c r="I142" s="17"/>
      <c r="J142" s="15"/>
      <c r="K142" s="15"/>
      <c r="L142" s="4"/>
      <c r="M142" s="14"/>
      <c r="N142" s="10">
        <f t="shared" si="6"/>
        <v>0</v>
      </c>
      <c r="O142" s="10">
        <f t="shared" si="7"/>
        <v>0</v>
      </c>
      <c r="P142" s="10">
        <f t="shared" si="8"/>
        <v>0</v>
      </c>
    </row>
    <row r="143" spans="1:16" x14ac:dyDescent="0.25">
      <c r="A143" s="12">
        <v>142</v>
      </c>
      <c r="B143" s="15" t="s">
        <v>35</v>
      </c>
      <c r="C143" s="15">
        <v>142</v>
      </c>
      <c r="D143" s="15" t="s">
        <v>43</v>
      </c>
      <c r="E143" s="15">
        <v>10</v>
      </c>
      <c r="F143" s="15" t="s">
        <v>13</v>
      </c>
      <c r="G143" s="15" t="s">
        <v>257</v>
      </c>
      <c r="H143" s="15"/>
      <c r="I143" s="17"/>
      <c r="J143" s="15"/>
      <c r="K143" s="15"/>
      <c r="L143" s="4"/>
      <c r="M143" s="14"/>
      <c r="N143" s="10">
        <f t="shared" si="6"/>
        <v>0</v>
      </c>
      <c r="O143" s="10">
        <f t="shared" si="7"/>
        <v>0</v>
      </c>
      <c r="P143" s="10">
        <f t="shared" si="8"/>
        <v>0</v>
      </c>
    </row>
    <row r="144" spans="1:16" x14ac:dyDescent="0.25">
      <c r="A144" s="12">
        <v>143</v>
      </c>
      <c r="B144" s="15" t="s">
        <v>35</v>
      </c>
      <c r="C144" s="15">
        <v>143</v>
      </c>
      <c r="D144" s="15" t="s">
        <v>43</v>
      </c>
      <c r="E144" s="15">
        <v>3</v>
      </c>
      <c r="F144" s="15" t="s">
        <v>78</v>
      </c>
      <c r="G144" s="15" t="s">
        <v>258</v>
      </c>
      <c r="H144" s="15"/>
      <c r="I144" s="17"/>
      <c r="J144" s="15"/>
      <c r="K144" s="15"/>
      <c r="L144" s="4"/>
      <c r="M144" s="14"/>
      <c r="N144" s="10">
        <f t="shared" si="6"/>
        <v>0</v>
      </c>
      <c r="O144" s="10">
        <f t="shared" si="7"/>
        <v>0</v>
      </c>
      <c r="P144" s="10">
        <f t="shared" si="8"/>
        <v>0</v>
      </c>
    </row>
    <row r="145" spans="1:16" x14ac:dyDescent="0.25">
      <c r="A145" s="12">
        <v>144</v>
      </c>
      <c r="B145" s="15" t="s">
        <v>35</v>
      </c>
      <c r="C145" s="15">
        <v>144</v>
      </c>
      <c r="D145" s="15" t="s">
        <v>43</v>
      </c>
      <c r="E145" s="15">
        <v>3</v>
      </c>
      <c r="F145" s="15" t="s">
        <v>78</v>
      </c>
      <c r="G145" s="15" t="s">
        <v>259</v>
      </c>
      <c r="H145" s="15"/>
      <c r="I145" s="17"/>
      <c r="J145" s="15"/>
      <c r="K145" s="15"/>
      <c r="L145" s="4"/>
      <c r="M145" s="14"/>
      <c r="N145" s="10">
        <f t="shared" si="6"/>
        <v>0</v>
      </c>
      <c r="O145" s="10">
        <f t="shared" si="7"/>
        <v>0</v>
      </c>
      <c r="P145" s="10">
        <f t="shared" si="8"/>
        <v>0</v>
      </c>
    </row>
    <row r="146" spans="1:16" x14ac:dyDescent="0.25">
      <c r="A146" s="12">
        <v>145</v>
      </c>
      <c r="B146" s="15" t="s">
        <v>35</v>
      </c>
      <c r="C146" s="15">
        <v>145</v>
      </c>
      <c r="D146" s="15" t="s">
        <v>43</v>
      </c>
      <c r="E146" s="15">
        <v>3</v>
      </c>
      <c r="F146" s="15" t="s">
        <v>72</v>
      </c>
      <c r="G146" s="15" t="s">
        <v>260</v>
      </c>
      <c r="H146" s="15"/>
      <c r="I146" s="17"/>
      <c r="J146" s="15"/>
      <c r="K146" s="15"/>
      <c r="L146" s="4"/>
      <c r="M146" s="14"/>
      <c r="N146" s="10">
        <f t="shared" si="6"/>
        <v>0</v>
      </c>
      <c r="O146" s="10">
        <f t="shared" si="7"/>
        <v>0</v>
      </c>
      <c r="P146" s="10">
        <f t="shared" si="8"/>
        <v>0</v>
      </c>
    </row>
    <row r="147" spans="1:16" x14ac:dyDescent="0.25">
      <c r="A147" s="12">
        <v>146</v>
      </c>
      <c r="B147" s="15" t="s">
        <v>35</v>
      </c>
      <c r="C147" s="15">
        <v>146</v>
      </c>
      <c r="D147" s="15" t="s">
        <v>43</v>
      </c>
      <c r="E147" s="15">
        <v>4</v>
      </c>
      <c r="F147" s="15" t="s">
        <v>78</v>
      </c>
      <c r="G147" s="15" t="s">
        <v>261</v>
      </c>
      <c r="H147" s="15"/>
      <c r="I147" s="17"/>
      <c r="J147" s="15"/>
      <c r="K147" s="15"/>
      <c r="L147" s="4"/>
      <c r="M147" s="14"/>
      <c r="N147" s="10">
        <f t="shared" si="6"/>
        <v>0</v>
      </c>
      <c r="O147" s="10">
        <f t="shared" si="7"/>
        <v>0</v>
      </c>
      <c r="P147" s="10">
        <f t="shared" si="8"/>
        <v>0</v>
      </c>
    </row>
    <row r="148" spans="1:16" x14ac:dyDescent="0.25">
      <c r="A148" s="12">
        <v>147</v>
      </c>
      <c r="B148" s="15" t="s">
        <v>35</v>
      </c>
      <c r="C148" s="15">
        <v>147</v>
      </c>
      <c r="D148" s="15" t="s">
        <v>43</v>
      </c>
      <c r="E148" s="15">
        <v>2</v>
      </c>
      <c r="F148" s="15" t="s">
        <v>78</v>
      </c>
      <c r="G148" s="15" t="s">
        <v>262</v>
      </c>
      <c r="H148" s="15"/>
      <c r="I148" s="17"/>
      <c r="J148" s="15"/>
      <c r="K148" s="15"/>
      <c r="L148" s="4"/>
      <c r="M148" s="14"/>
      <c r="N148" s="10">
        <f t="shared" si="6"/>
        <v>0</v>
      </c>
      <c r="O148" s="10">
        <f t="shared" si="7"/>
        <v>0</v>
      </c>
      <c r="P148" s="10">
        <f t="shared" si="8"/>
        <v>0</v>
      </c>
    </row>
    <row r="149" spans="1:16" x14ac:dyDescent="0.25">
      <c r="A149" s="12">
        <v>148</v>
      </c>
      <c r="B149" s="15" t="s">
        <v>35</v>
      </c>
      <c r="C149" s="15">
        <v>148</v>
      </c>
      <c r="D149" s="15" t="s">
        <v>43</v>
      </c>
      <c r="E149" s="15">
        <v>3</v>
      </c>
      <c r="F149" s="15" t="s">
        <v>78</v>
      </c>
      <c r="G149" s="15" t="s">
        <v>263</v>
      </c>
      <c r="H149" s="15"/>
      <c r="I149" s="17"/>
      <c r="J149" s="15"/>
      <c r="K149" s="15"/>
      <c r="L149" s="4"/>
      <c r="M149" s="14"/>
      <c r="N149" s="10">
        <f t="shared" si="6"/>
        <v>0</v>
      </c>
      <c r="O149" s="10">
        <f t="shared" si="7"/>
        <v>0</v>
      </c>
      <c r="P149" s="10">
        <f t="shared" si="8"/>
        <v>0</v>
      </c>
    </row>
    <row r="150" spans="1:16" x14ac:dyDescent="0.25">
      <c r="A150" s="12">
        <v>149</v>
      </c>
      <c r="B150" s="15" t="s">
        <v>35</v>
      </c>
      <c r="C150" s="15">
        <v>149</v>
      </c>
      <c r="D150" s="15" t="s">
        <v>43</v>
      </c>
      <c r="E150" s="15">
        <v>5</v>
      </c>
      <c r="F150" s="15" t="s">
        <v>72</v>
      </c>
      <c r="G150" s="15" t="s">
        <v>264</v>
      </c>
      <c r="H150" s="15"/>
      <c r="I150" s="17"/>
      <c r="J150" s="15"/>
      <c r="K150" s="15"/>
      <c r="L150" s="4"/>
      <c r="M150" s="14"/>
      <c r="N150" s="10">
        <f t="shared" si="6"/>
        <v>0</v>
      </c>
      <c r="O150" s="10">
        <f t="shared" si="7"/>
        <v>0</v>
      </c>
      <c r="P150" s="10">
        <f t="shared" si="8"/>
        <v>0</v>
      </c>
    </row>
    <row r="151" spans="1:16" x14ac:dyDescent="0.25">
      <c r="A151" s="12">
        <v>150</v>
      </c>
      <c r="B151" s="15" t="s">
        <v>35</v>
      </c>
      <c r="C151" s="15">
        <v>150</v>
      </c>
      <c r="D151" s="15" t="s">
        <v>43</v>
      </c>
      <c r="E151" s="15">
        <v>50</v>
      </c>
      <c r="F151" s="15" t="s">
        <v>13</v>
      </c>
      <c r="G151" s="15" t="s">
        <v>265</v>
      </c>
      <c r="H151" s="15"/>
      <c r="I151" s="17"/>
      <c r="J151" s="15"/>
      <c r="K151" s="15"/>
      <c r="L151" s="4"/>
      <c r="M151" s="14"/>
      <c r="N151" s="10">
        <f t="shared" si="6"/>
        <v>0</v>
      </c>
      <c r="O151" s="10">
        <f t="shared" si="7"/>
        <v>0</v>
      </c>
      <c r="P151" s="10">
        <f t="shared" si="8"/>
        <v>0</v>
      </c>
    </row>
    <row r="152" spans="1:16" x14ac:dyDescent="0.25">
      <c r="A152" s="12">
        <v>151</v>
      </c>
      <c r="B152" s="15" t="s">
        <v>35</v>
      </c>
      <c r="C152" s="15">
        <v>151</v>
      </c>
      <c r="D152" s="15" t="s">
        <v>43</v>
      </c>
      <c r="E152" s="15">
        <v>10</v>
      </c>
      <c r="F152" s="15" t="s">
        <v>13</v>
      </c>
      <c r="G152" s="15" t="s">
        <v>266</v>
      </c>
      <c r="H152" s="15"/>
      <c r="I152" s="17"/>
      <c r="J152" s="15"/>
      <c r="K152" s="15"/>
      <c r="L152" s="4"/>
      <c r="M152" s="14"/>
      <c r="N152" s="10">
        <f t="shared" si="6"/>
        <v>0</v>
      </c>
      <c r="O152" s="10">
        <f t="shared" si="7"/>
        <v>0</v>
      </c>
      <c r="P152" s="10">
        <f t="shared" si="8"/>
        <v>0</v>
      </c>
    </row>
    <row r="153" spans="1:16" x14ac:dyDescent="0.25">
      <c r="A153" s="12">
        <v>152</v>
      </c>
      <c r="B153" s="15" t="s">
        <v>35</v>
      </c>
      <c r="C153" s="15">
        <v>152</v>
      </c>
      <c r="D153" s="15" t="s">
        <v>43</v>
      </c>
      <c r="E153" s="15">
        <v>100</v>
      </c>
      <c r="F153" s="15" t="s">
        <v>13</v>
      </c>
      <c r="G153" s="15" t="s">
        <v>267</v>
      </c>
      <c r="H153" s="15"/>
      <c r="I153" s="17"/>
      <c r="J153" s="15"/>
      <c r="K153" s="15"/>
      <c r="L153" s="4"/>
      <c r="M153" s="14"/>
      <c r="N153" s="10">
        <f t="shared" si="6"/>
        <v>0</v>
      </c>
      <c r="O153" s="10">
        <f t="shared" si="7"/>
        <v>0</v>
      </c>
      <c r="P153" s="10">
        <f t="shared" si="8"/>
        <v>0</v>
      </c>
    </row>
    <row r="154" spans="1:16" x14ac:dyDescent="0.25">
      <c r="A154" s="12">
        <v>153</v>
      </c>
      <c r="B154" s="15" t="s">
        <v>35</v>
      </c>
      <c r="C154" s="15">
        <v>153</v>
      </c>
      <c r="D154" s="15" t="s">
        <v>43</v>
      </c>
      <c r="E154" s="15">
        <v>1</v>
      </c>
      <c r="F154" s="15" t="s">
        <v>72</v>
      </c>
      <c r="G154" s="15" t="s">
        <v>268</v>
      </c>
      <c r="H154" s="15"/>
      <c r="I154" s="17"/>
      <c r="J154" s="15"/>
      <c r="K154" s="15"/>
      <c r="L154" s="4"/>
      <c r="M154" s="14"/>
      <c r="N154" s="10">
        <f t="shared" si="6"/>
        <v>0</v>
      </c>
      <c r="O154" s="10">
        <f t="shared" si="7"/>
        <v>0</v>
      </c>
      <c r="P154" s="10">
        <f t="shared" si="8"/>
        <v>0</v>
      </c>
    </row>
    <row r="155" spans="1:16" x14ac:dyDescent="0.25">
      <c r="A155" s="12">
        <v>154</v>
      </c>
      <c r="B155" s="15" t="s">
        <v>35</v>
      </c>
      <c r="C155" s="15">
        <v>154</v>
      </c>
      <c r="D155" s="15" t="s">
        <v>43</v>
      </c>
      <c r="E155" s="15">
        <v>4</v>
      </c>
      <c r="F155" s="15" t="s">
        <v>13</v>
      </c>
      <c r="G155" s="15" t="s">
        <v>269</v>
      </c>
      <c r="H155" s="15"/>
      <c r="I155" s="17"/>
      <c r="J155" s="15"/>
      <c r="K155" s="15"/>
      <c r="L155" s="4"/>
      <c r="M155" s="14"/>
      <c r="N155" s="10">
        <f t="shared" si="6"/>
        <v>0</v>
      </c>
      <c r="O155" s="10">
        <f t="shared" si="7"/>
        <v>0</v>
      </c>
      <c r="P155" s="10">
        <f t="shared" si="8"/>
        <v>0</v>
      </c>
    </row>
    <row r="156" spans="1:16" x14ac:dyDescent="0.25">
      <c r="A156" s="12">
        <v>155</v>
      </c>
      <c r="B156" s="15" t="s">
        <v>35</v>
      </c>
      <c r="C156" s="15">
        <v>155</v>
      </c>
      <c r="D156" s="15" t="s">
        <v>43</v>
      </c>
      <c r="E156" s="15">
        <v>4</v>
      </c>
      <c r="F156" s="15" t="s">
        <v>13</v>
      </c>
      <c r="G156" s="15" t="s">
        <v>270</v>
      </c>
      <c r="H156" s="15"/>
      <c r="I156" s="17"/>
      <c r="J156" s="15"/>
      <c r="K156" s="15"/>
      <c r="L156" s="4"/>
      <c r="M156" s="14"/>
      <c r="N156" s="10">
        <f t="shared" si="6"/>
        <v>0</v>
      </c>
      <c r="O156" s="10">
        <f t="shared" si="7"/>
        <v>0</v>
      </c>
      <c r="P156" s="10">
        <f t="shared" si="8"/>
        <v>0</v>
      </c>
    </row>
    <row r="157" spans="1:16" x14ac:dyDescent="0.25">
      <c r="A157" s="12">
        <v>156</v>
      </c>
      <c r="B157" s="15" t="s">
        <v>35</v>
      </c>
      <c r="C157" s="15">
        <v>156</v>
      </c>
      <c r="D157" s="15" t="s">
        <v>43</v>
      </c>
      <c r="E157" s="15">
        <v>1</v>
      </c>
      <c r="F157" s="15" t="s">
        <v>78</v>
      </c>
      <c r="G157" s="15" t="s">
        <v>271</v>
      </c>
      <c r="H157" s="15"/>
      <c r="I157" s="17"/>
      <c r="J157" s="15"/>
      <c r="K157" s="15"/>
      <c r="L157" s="4"/>
      <c r="M157" s="14"/>
      <c r="N157" s="10">
        <f t="shared" si="6"/>
        <v>0</v>
      </c>
      <c r="O157" s="10">
        <f t="shared" si="7"/>
        <v>0</v>
      </c>
      <c r="P157" s="10">
        <f t="shared" si="8"/>
        <v>0</v>
      </c>
    </row>
    <row r="158" spans="1:16" x14ac:dyDescent="0.25">
      <c r="A158" s="12">
        <v>157</v>
      </c>
      <c r="B158" s="15" t="s">
        <v>35</v>
      </c>
      <c r="C158" s="15">
        <v>157</v>
      </c>
      <c r="D158" s="15" t="s">
        <v>43</v>
      </c>
      <c r="E158" s="15">
        <v>1</v>
      </c>
      <c r="F158" s="15" t="s">
        <v>78</v>
      </c>
      <c r="G158" s="15" t="s">
        <v>272</v>
      </c>
      <c r="H158" s="15"/>
      <c r="I158" s="17"/>
      <c r="J158" s="15"/>
      <c r="K158" s="15"/>
      <c r="L158" s="4"/>
      <c r="M158" s="14"/>
      <c r="N158" s="10">
        <f t="shared" si="6"/>
        <v>0</v>
      </c>
      <c r="O158" s="10">
        <f t="shared" si="7"/>
        <v>0</v>
      </c>
      <c r="P158" s="10">
        <f t="shared" si="8"/>
        <v>0</v>
      </c>
    </row>
    <row r="159" spans="1:16" x14ac:dyDescent="0.25">
      <c r="A159" s="12">
        <v>158</v>
      </c>
      <c r="B159" s="15" t="s">
        <v>35</v>
      </c>
      <c r="C159" s="15">
        <v>158</v>
      </c>
      <c r="D159" s="15" t="s">
        <v>43</v>
      </c>
      <c r="E159" s="15">
        <v>1</v>
      </c>
      <c r="F159" s="15" t="s">
        <v>78</v>
      </c>
      <c r="G159" s="15" t="s">
        <v>273</v>
      </c>
      <c r="H159" s="15"/>
      <c r="I159" s="17"/>
      <c r="J159" s="15"/>
      <c r="K159" s="15"/>
      <c r="L159" s="4"/>
      <c r="M159" s="14"/>
      <c r="N159" s="10">
        <f t="shared" si="6"/>
        <v>0</v>
      </c>
      <c r="O159" s="10">
        <f t="shared" si="7"/>
        <v>0</v>
      </c>
      <c r="P159" s="10">
        <f t="shared" si="8"/>
        <v>0</v>
      </c>
    </row>
    <row r="160" spans="1:16" x14ac:dyDescent="0.25">
      <c r="A160" s="12">
        <v>159</v>
      </c>
      <c r="B160" s="15" t="s">
        <v>35</v>
      </c>
      <c r="C160" s="15">
        <v>159</v>
      </c>
      <c r="D160" s="15" t="s">
        <v>43</v>
      </c>
      <c r="E160" s="15">
        <v>1</v>
      </c>
      <c r="F160" s="15" t="s">
        <v>78</v>
      </c>
      <c r="G160" s="15" t="s">
        <v>274</v>
      </c>
      <c r="H160" s="15"/>
      <c r="I160" s="17"/>
      <c r="J160" s="15"/>
      <c r="K160" s="15"/>
      <c r="L160" s="4"/>
      <c r="M160" s="14"/>
      <c r="N160" s="10">
        <f t="shared" si="6"/>
        <v>0</v>
      </c>
      <c r="O160" s="10">
        <f t="shared" si="7"/>
        <v>0</v>
      </c>
      <c r="P160" s="10">
        <f t="shared" si="8"/>
        <v>0</v>
      </c>
    </row>
    <row r="161" spans="1:16" x14ac:dyDescent="0.25">
      <c r="A161" s="12">
        <v>160</v>
      </c>
      <c r="B161" s="15" t="s">
        <v>35</v>
      </c>
      <c r="C161" s="15">
        <v>160</v>
      </c>
      <c r="D161" s="15" t="s">
        <v>43</v>
      </c>
      <c r="E161" s="15">
        <v>10</v>
      </c>
      <c r="F161" s="15" t="s">
        <v>13</v>
      </c>
      <c r="G161" s="15" t="s">
        <v>275</v>
      </c>
      <c r="H161" s="15"/>
      <c r="I161" s="17"/>
      <c r="J161" s="15"/>
      <c r="K161" s="15"/>
      <c r="L161" s="4"/>
      <c r="M161" s="14"/>
      <c r="N161" s="10">
        <f t="shared" si="6"/>
        <v>0</v>
      </c>
      <c r="O161" s="10">
        <f t="shared" si="7"/>
        <v>0</v>
      </c>
      <c r="P161" s="10">
        <f t="shared" si="8"/>
        <v>0</v>
      </c>
    </row>
    <row r="162" spans="1:16" x14ac:dyDescent="0.25">
      <c r="A162" s="12">
        <v>161</v>
      </c>
      <c r="B162" s="15" t="s">
        <v>35</v>
      </c>
      <c r="C162" s="15">
        <v>161</v>
      </c>
      <c r="D162" s="15" t="s">
        <v>43</v>
      </c>
      <c r="E162" s="15">
        <v>10</v>
      </c>
      <c r="F162" s="15" t="s">
        <v>13</v>
      </c>
      <c r="G162" s="15" t="s">
        <v>276</v>
      </c>
      <c r="H162" s="15"/>
      <c r="I162" s="17"/>
      <c r="J162" s="15"/>
      <c r="K162" s="15"/>
      <c r="L162" s="4"/>
      <c r="M162" s="14"/>
      <c r="N162" s="10">
        <f t="shared" si="6"/>
        <v>0</v>
      </c>
      <c r="O162" s="10">
        <f t="shared" si="7"/>
        <v>0</v>
      </c>
      <c r="P162" s="10">
        <f t="shared" si="8"/>
        <v>0</v>
      </c>
    </row>
    <row r="163" spans="1:16" x14ac:dyDescent="0.25">
      <c r="A163" s="12">
        <v>162</v>
      </c>
      <c r="B163" s="15" t="s">
        <v>35</v>
      </c>
      <c r="C163" s="15">
        <v>162</v>
      </c>
      <c r="D163" s="15" t="s">
        <v>43</v>
      </c>
      <c r="E163" s="15">
        <v>5</v>
      </c>
      <c r="F163" s="15" t="s">
        <v>13</v>
      </c>
      <c r="G163" s="15" t="s">
        <v>277</v>
      </c>
      <c r="H163" s="15"/>
      <c r="I163" s="17"/>
      <c r="J163" s="15"/>
      <c r="K163" s="15"/>
      <c r="L163" s="4"/>
      <c r="M163" s="14"/>
      <c r="N163" s="10">
        <f t="shared" si="6"/>
        <v>0</v>
      </c>
      <c r="O163" s="10">
        <f t="shared" si="7"/>
        <v>0</v>
      </c>
      <c r="P163" s="10">
        <f t="shared" si="8"/>
        <v>0</v>
      </c>
    </row>
    <row r="164" spans="1:16" ht="22.5" customHeight="1" x14ac:dyDescent="0.25">
      <c r="A164" s="12">
        <v>163</v>
      </c>
      <c r="B164" s="15" t="s">
        <v>35</v>
      </c>
      <c r="C164" s="15">
        <v>163</v>
      </c>
      <c r="D164" s="15" t="s">
        <v>43</v>
      </c>
      <c r="E164" s="15">
        <v>1</v>
      </c>
      <c r="F164" s="15" t="s">
        <v>13</v>
      </c>
      <c r="G164" s="15" t="s">
        <v>278</v>
      </c>
      <c r="H164" s="15"/>
      <c r="I164" s="17"/>
      <c r="J164" s="15"/>
      <c r="K164" s="15"/>
      <c r="L164" s="4"/>
      <c r="M164" s="14"/>
      <c r="N164" s="10">
        <f t="shared" si="6"/>
        <v>0</v>
      </c>
      <c r="O164" s="10">
        <f t="shared" si="7"/>
        <v>0</v>
      </c>
      <c r="P164" s="10">
        <f t="shared" si="8"/>
        <v>0</v>
      </c>
    </row>
    <row r="165" spans="1:16" ht="20.25" customHeight="1" x14ac:dyDescent="0.25">
      <c r="A165" s="12">
        <v>164</v>
      </c>
      <c r="B165" s="15" t="s">
        <v>35</v>
      </c>
      <c r="C165" s="15">
        <v>164</v>
      </c>
      <c r="D165" s="15" t="s">
        <v>43</v>
      </c>
      <c r="E165" s="15">
        <v>1</v>
      </c>
      <c r="F165" s="15" t="s">
        <v>13</v>
      </c>
      <c r="G165" s="15" t="s">
        <v>279</v>
      </c>
      <c r="H165" s="15"/>
      <c r="I165" s="17"/>
      <c r="J165" s="15"/>
      <c r="K165" s="15"/>
      <c r="L165" s="4"/>
      <c r="M165" s="14"/>
      <c r="N165" s="10">
        <f t="shared" si="6"/>
        <v>0</v>
      </c>
      <c r="O165" s="10">
        <f t="shared" si="7"/>
        <v>0</v>
      </c>
      <c r="P165" s="10">
        <f t="shared" si="8"/>
        <v>0</v>
      </c>
    </row>
    <row r="166" spans="1:16" ht="21" customHeight="1" x14ac:dyDescent="0.25">
      <c r="A166" s="12">
        <v>165</v>
      </c>
      <c r="B166" s="15" t="s">
        <v>35</v>
      </c>
      <c r="C166" s="15">
        <v>165</v>
      </c>
      <c r="D166" s="15" t="s">
        <v>43</v>
      </c>
      <c r="E166" s="15">
        <v>1</v>
      </c>
      <c r="F166" s="15" t="s">
        <v>13</v>
      </c>
      <c r="G166" s="15" t="s">
        <v>280</v>
      </c>
      <c r="H166" s="15"/>
      <c r="I166" s="17"/>
      <c r="J166" s="15"/>
      <c r="K166" s="15"/>
      <c r="L166" s="4"/>
      <c r="M166" s="14"/>
      <c r="N166" s="10">
        <f t="shared" si="6"/>
        <v>0</v>
      </c>
      <c r="O166" s="10">
        <f t="shared" si="7"/>
        <v>0</v>
      </c>
      <c r="P166" s="10">
        <f t="shared" si="8"/>
        <v>0</v>
      </c>
    </row>
    <row r="167" spans="1:16" ht="48" customHeight="1" x14ac:dyDescent="0.25">
      <c r="A167" s="12">
        <v>166</v>
      </c>
      <c r="B167" s="15" t="s">
        <v>35</v>
      </c>
      <c r="C167" s="15">
        <v>166</v>
      </c>
      <c r="D167" s="15" t="s">
        <v>44</v>
      </c>
      <c r="E167" s="15">
        <v>1</v>
      </c>
      <c r="F167" s="15" t="s">
        <v>13</v>
      </c>
      <c r="G167" s="15" t="s">
        <v>281</v>
      </c>
      <c r="H167" s="15"/>
      <c r="I167" s="17"/>
      <c r="J167" s="15"/>
      <c r="K167" s="15"/>
      <c r="L167" s="4"/>
      <c r="M167" s="14"/>
      <c r="N167" s="10">
        <f t="shared" si="6"/>
        <v>0</v>
      </c>
      <c r="O167" s="10">
        <f t="shared" si="7"/>
        <v>0</v>
      </c>
      <c r="P167" s="10">
        <f t="shared" si="8"/>
        <v>0</v>
      </c>
    </row>
    <row r="168" spans="1:16" ht="25.5" x14ac:dyDescent="0.25">
      <c r="A168" s="12">
        <v>167</v>
      </c>
      <c r="B168" s="15" t="s">
        <v>35</v>
      </c>
      <c r="C168" s="15">
        <v>167</v>
      </c>
      <c r="D168" s="15" t="s">
        <v>44</v>
      </c>
      <c r="E168" s="15">
        <v>2</v>
      </c>
      <c r="F168" s="15" t="s">
        <v>13</v>
      </c>
      <c r="G168" s="15" t="s">
        <v>282</v>
      </c>
      <c r="H168" s="15"/>
      <c r="I168" s="17"/>
      <c r="J168" s="15"/>
      <c r="K168" s="15"/>
      <c r="L168" s="4"/>
      <c r="M168" s="14"/>
      <c r="N168" s="10">
        <f t="shared" si="6"/>
        <v>0</v>
      </c>
      <c r="O168" s="10">
        <f t="shared" si="7"/>
        <v>0</v>
      </c>
      <c r="P168" s="10">
        <f t="shared" si="8"/>
        <v>0</v>
      </c>
    </row>
    <row r="169" spans="1:16" ht="25.5" x14ac:dyDescent="0.25">
      <c r="A169" s="12">
        <v>168</v>
      </c>
      <c r="B169" s="15" t="s">
        <v>35</v>
      </c>
      <c r="C169" s="15">
        <v>168</v>
      </c>
      <c r="D169" s="15" t="s">
        <v>44</v>
      </c>
      <c r="E169" s="15">
        <v>5</v>
      </c>
      <c r="F169" s="15" t="s">
        <v>13</v>
      </c>
      <c r="G169" s="15" t="s">
        <v>283</v>
      </c>
      <c r="H169" s="15"/>
      <c r="I169" s="17"/>
      <c r="J169" s="15"/>
      <c r="K169" s="15"/>
      <c r="L169" s="4"/>
      <c r="M169" s="14"/>
      <c r="N169" s="10">
        <f t="shared" si="6"/>
        <v>0</v>
      </c>
      <c r="O169" s="10">
        <f t="shared" si="7"/>
        <v>0</v>
      </c>
      <c r="P169" s="10">
        <f t="shared" si="8"/>
        <v>0</v>
      </c>
    </row>
    <row r="170" spans="1:16" ht="25.5" x14ac:dyDescent="0.25">
      <c r="A170" s="12">
        <v>169</v>
      </c>
      <c r="B170" s="15" t="s">
        <v>35</v>
      </c>
      <c r="C170" s="15">
        <v>169</v>
      </c>
      <c r="D170" s="15" t="s">
        <v>44</v>
      </c>
      <c r="E170" s="15">
        <v>4</v>
      </c>
      <c r="F170" s="15" t="s">
        <v>13</v>
      </c>
      <c r="G170" s="15" t="s">
        <v>284</v>
      </c>
      <c r="H170" s="15"/>
      <c r="I170" s="17"/>
      <c r="J170" s="15"/>
      <c r="K170" s="15"/>
      <c r="L170" s="4"/>
      <c r="M170" s="14"/>
      <c r="N170" s="10">
        <f t="shared" si="6"/>
        <v>0</v>
      </c>
      <c r="O170" s="10">
        <f t="shared" si="7"/>
        <v>0</v>
      </c>
      <c r="P170" s="10">
        <f t="shared" si="8"/>
        <v>0</v>
      </c>
    </row>
    <row r="171" spans="1:16" ht="25.5" x14ac:dyDescent="0.25">
      <c r="A171" s="12">
        <v>170</v>
      </c>
      <c r="B171" s="15" t="s">
        <v>35</v>
      </c>
      <c r="C171" s="15">
        <v>170</v>
      </c>
      <c r="D171" s="15" t="s">
        <v>44</v>
      </c>
      <c r="E171" s="15">
        <v>10</v>
      </c>
      <c r="F171" s="15" t="s">
        <v>13</v>
      </c>
      <c r="G171" s="15" t="s">
        <v>285</v>
      </c>
      <c r="H171" s="15"/>
      <c r="I171" s="17"/>
      <c r="J171" s="15" t="s">
        <v>286</v>
      </c>
      <c r="K171" s="15"/>
      <c r="L171" s="4"/>
      <c r="M171" s="14"/>
      <c r="N171" s="10">
        <f t="shared" si="6"/>
        <v>0</v>
      </c>
      <c r="O171" s="10">
        <f t="shared" si="7"/>
        <v>0</v>
      </c>
      <c r="P171" s="10">
        <f t="shared" si="8"/>
        <v>0</v>
      </c>
    </row>
    <row r="172" spans="1:16" ht="25.5" x14ac:dyDescent="0.25">
      <c r="A172" s="12">
        <v>171</v>
      </c>
      <c r="B172" s="15" t="s">
        <v>35</v>
      </c>
      <c r="C172" s="15">
        <v>171</v>
      </c>
      <c r="D172" s="15" t="s">
        <v>44</v>
      </c>
      <c r="E172" s="15">
        <v>8</v>
      </c>
      <c r="F172" s="15" t="s">
        <v>13</v>
      </c>
      <c r="G172" s="15" t="s">
        <v>110</v>
      </c>
      <c r="H172" s="15"/>
      <c r="I172" s="17"/>
      <c r="J172" s="15"/>
      <c r="K172" s="15"/>
      <c r="L172" s="4"/>
      <c r="M172" s="14"/>
      <c r="N172" s="10">
        <f t="shared" si="6"/>
        <v>0</v>
      </c>
      <c r="O172" s="10">
        <f t="shared" si="7"/>
        <v>0</v>
      </c>
      <c r="P172" s="10">
        <f t="shared" si="8"/>
        <v>0</v>
      </c>
    </row>
    <row r="173" spans="1:16" ht="25.5" x14ac:dyDescent="0.25">
      <c r="A173" s="12">
        <v>172</v>
      </c>
      <c r="B173" s="15" t="s">
        <v>35</v>
      </c>
      <c r="C173" s="15">
        <v>172</v>
      </c>
      <c r="D173" s="15" t="s">
        <v>44</v>
      </c>
      <c r="E173" s="15">
        <v>3</v>
      </c>
      <c r="F173" s="15" t="s">
        <v>13</v>
      </c>
      <c r="G173" s="15" t="s">
        <v>287</v>
      </c>
      <c r="H173" s="15"/>
      <c r="I173" s="17"/>
      <c r="J173" s="15"/>
      <c r="K173" s="15"/>
      <c r="L173" s="4"/>
      <c r="M173" s="14"/>
      <c r="N173" s="10">
        <f t="shared" si="6"/>
        <v>0</v>
      </c>
      <c r="O173" s="10">
        <f t="shared" si="7"/>
        <v>0</v>
      </c>
      <c r="P173" s="10">
        <f t="shared" si="8"/>
        <v>0</v>
      </c>
    </row>
    <row r="174" spans="1:16" ht="25.5" x14ac:dyDescent="0.25">
      <c r="A174" s="12">
        <v>173</v>
      </c>
      <c r="B174" s="15" t="s">
        <v>35</v>
      </c>
      <c r="C174" s="15">
        <v>173</v>
      </c>
      <c r="D174" s="15" t="s">
        <v>44</v>
      </c>
      <c r="E174" s="15">
        <v>4</v>
      </c>
      <c r="F174" s="15" t="s">
        <v>13</v>
      </c>
      <c r="G174" s="15" t="s">
        <v>288</v>
      </c>
      <c r="H174" s="15"/>
      <c r="I174" s="17"/>
      <c r="J174" s="15"/>
      <c r="K174" s="15"/>
      <c r="L174" s="4"/>
      <c r="M174" s="14"/>
      <c r="N174" s="10">
        <f t="shared" si="6"/>
        <v>0</v>
      </c>
      <c r="O174" s="10">
        <f t="shared" si="7"/>
        <v>0</v>
      </c>
      <c r="P174" s="10">
        <f t="shared" si="8"/>
        <v>0</v>
      </c>
    </row>
    <row r="175" spans="1:16" ht="25.5" x14ac:dyDescent="0.25">
      <c r="A175" s="12">
        <v>174</v>
      </c>
      <c r="B175" s="15" t="s">
        <v>35</v>
      </c>
      <c r="C175" s="15">
        <v>174</v>
      </c>
      <c r="D175" s="15" t="s">
        <v>44</v>
      </c>
      <c r="E175" s="15">
        <v>1</v>
      </c>
      <c r="F175" s="15" t="s">
        <v>13</v>
      </c>
      <c r="G175" s="15" t="s">
        <v>289</v>
      </c>
      <c r="H175" s="15"/>
      <c r="I175" s="17"/>
      <c r="J175" s="15"/>
      <c r="K175" s="15"/>
      <c r="L175" s="4"/>
      <c r="M175" s="14"/>
      <c r="N175" s="10">
        <f t="shared" si="6"/>
        <v>0</v>
      </c>
      <c r="O175" s="10">
        <f t="shared" si="7"/>
        <v>0</v>
      </c>
      <c r="P175" s="10">
        <f t="shared" si="8"/>
        <v>0</v>
      </c>
    </row>
    <row r="176" spans="1:16" ht="25.5" x14ac:dyDescent="0.25">
      <c r="A176" s="12">
        <v>175</v>
      </c>
      <c r="B176" s="15" t="s">
        <v>35</v>
      </c>
      <c r="C176" s="15">
        <v>175</v>
      </c>
      <c r="D176" s="15" t="s">
        <v>44</v>
      </c>
      <c r="E176" s="15">
        <v>4</v>
      </c>
      <c r="F176" s="15" t="s">
        <v>13</v>
      </c>
      <c r="G176" s="15" t="s">
        <v>290</v>
      </c>
      <c r="H176" s="15"/>
      <c r="I176" s="17"/>
      <c r="J176" s="15"/>
      <c r="K176" s="15"/>
      <c r="L176" s="4"/>
      <c r="M176" s="14"/>
      <c r="N176" s="10">
        <f t="shared" si="6"/>
        <v>0</v>
      </c>
      <c r="O176" s="10">
        <f t="shared" si="7"/>
        <v>0</v>
      </c>
      <c r="P176" s="10">
        <f t="shared" si="8"/>
        <v>0</v>
      </c>
    </row>
    <row r="177" spans="1:16" ht="25.5" x14ac:dyDescent="0.25">
      <c r="A177" s="12">
        <v>177</v>
      </c>
      <c r="B177" s="15" t="s">
        <v>35</v>
      </c>
      <c r="C177" s="15">
        <v>177</v>
      </c>
      <c r="D177" s="15" t="s">
        <v>44</v>
      </c>
      <c r="E177" s="15">
        <v>2</v>
      </c>
      <c r="F177" s="15" t="s">
        <v>13</v>
      </c>
      <c r="G177" s="15" t="s">
        <v>291</v>
      </c>
      <c r="H177" s="15"/>
      <c r="I177" s="17"/>
      <c r="J177" s="15"/>
      <c r="K177" s="15"/>
      <c r="L177" s="4"/>
      <c r="M177" s="14"/>
      <c r="N177" s="10">
        <f t="shared" si="6"/>
        <v>0</v>
      </c>
      <c r="O177" s="10">
        <f t="shared" si="7"/>
        <v>0</v>
      </c>
      <c r="P177" s="10">
        <f t="shared" si="8"/>
        <v>0</v>
      </c>
    </row>
    <row r="178" spans="1:16" ht="25.5" x14ac:dyDescent="0.25">
      <c r="A178" s="12">
        <v>178</v>
      </c>
      <c r="B178" s="15" t="s">
        <v>35</v>
      </c>
      <c r="C178" s="15">
        <v>178</v>
      </c>
      <c r="D178" s="15" t="s">
        <v>44</v>
      </c>
      <c r="E178" s="15">
        <v>5</v>
      </c>
      <c r="F178" s="15" t="s">
        <v>13</v>
      </c>
      <c r="G178" s="15" t="s">
        <v>292</v>
      </c>
      <c r="H178" s="15"/>
      <c r="I178" s="17"/>
      <c r="J178" s="15" t="s">
        <v>293</v>
      </c>
      <c r="K178" s="15"/>
      <c r="L178" s="4"/>
      <c r="M178" s="14"/>
      <c r="N178" s="10">
        <f t="shared" si="6"/>
        <v>0</v>
      </c>
      <c r="O178" s="10">
        <f t="shared" si="7"/>
        <v>0</v>
      </c>
      <c r="P178" s="10">
        <f t="shared" si="8"/>
        <v>0</v>
      </c>
    </row>
    <row r="179" spans="1:16" ht="25.5" x14ac:dyDescent="0.25">
      <c r="A179" s="12">
        <v>179</v>
      </c>
      <c r="B179" s="15" t="s">
        <v>35</v>
      </c>
      <c r="C179" s="15">
        <v>179</v>
      </c>
      <c r="D179" s="15" t="s">
        <v>44</v>
      </c>
      <c r="E179" s="15">
        <v>2</v>
      </c>
      <c r="F179" s="15" t="s">
        <v>13</v>
      </c>
      <c r="G179" s="15" t="s">
        <v>294</v>
      </c>
      <c r="H179" s="15"/>
      <c r="I179" s="17"/>
      <c r="J179" s="15"/>
      <c r="K179" s="15"/>
      <c r="L179" s="4"/>
      <c r="M179" s="14"/>
      <c r="N179" s="10">
        <f t="shared" si="6"/>
        <v>0</v>
      </c>
      <c r="O179" s="10">
        <f t="shared" si="7"/>
        <v>0</v>
      </c>
      <c r="P179" s="10">
        <f t="shared" si="8"/>
        <v>0</v>
      </c>
    </row>
    <row r="180" spans="1:16" ht="25.5" x14ac:dyDescent="0.25">
      <c r="A180" s="12">
        <v>180</v>
      </c>
      <c r="B180" s="15" t="s">
        <v>35</v>
      </c>
      <c r="C180" s="15">
        <v>180</v>
      </c>
      <c r="D180" s="15" t="s">
        <v>44</v>
      </c>
      <c r="E180" s="15">
        <v>10</v>
      </c>
      <c r="F180" s="15" t="s">
        <v>13</v>
      </c>
      <c r="G180" s="15" t="s">
        <v>295</v>
      </c>
      <c r="H180" s="15"/>
      <c r="I180" s="17"/>
      <c r="J180" s="15"/>
      <c r="K180" s="15"/>
      <c r="L180" s="4"/>
      <c r="M180" s="14"/>
      <c r="N180" s="10">
        <f t="shared" si="6"/>
        <v>0</v>
      </c>
      <c r="O180" s="10">
        <f t="shared" si="7"/>
        <v>0</v>
      </c>
      <c r="P180" s="10">
        <f t="shared" si="8"/>
        <v>0</v>
      </c>
    </row>
    <row r="181" spans="1:16" ht="25.5" x14ac:dyDescent="0.25">
      <c r="A181" s="12">
        <v>181</v>
      </c>
      <c r="B181" s="15" t="s">
        <v>35</v>
      </c>
      <c r="C181" s="15">
        <v>181</v>
      </c>
      <c r="D181" s="15" t="s">
        <v>44</v>
      </c>
      <c r="E181" s="15">
        <v>6</v>
      </c>
      <c r="F181" s="15" t="s">
        <v>13</v>
      </c>
      <c r="G181" s="15" t="s">
        <v>296</v>
      </c>
      <c r="H181" s="15"/>
      <c r="I181" s="17"/>
      <c r="J181" s="15" t="s">
        <v>297</v>
      </c>
      <c r="K181" s="15"/>
      <c r="L181" s="4"/>
      <c r="M181" s="14"/>
      <c r="N181" s="10">
        <f t="shared" si="6"/>
        <v>0</v>
      </c>
      <c r="O181" s="10">
        <f t="shared" si="7"/>
        <v>0</v>
      </c>
      <c r="P181" s="10">
        <f t="shared" si="8"/>
        <v>0</v>
      </c>
    </row>
    <row r="182" spans="1:16" ht="25.5" x14ac:dyDescent="0.25">
      <c r="A182" s="12">
        <v>182</v>
      </c>
      <c r="B182" s="15" t="s">
        <v>35</v>
      </c>
      <c r="C182" s="15">
        <v>182</v>
      </c>
      <c r="D182" s="15" t="s">
        <v>44</v>
      </c>
      <c r="E182" s="15">
        <v>4</v>
      </c>
      <c r="F182" s="15" t="s">
        <v>298</v>
      </c>
      <c r="G182" s="15" t="s">
        <v>299</v>
      </c>
      <c r="H182" s="15"/>
      <c r="I182" s="17"/>
      <c r="J182" s="15"/>
      <c r="K182" s="15"/>
      <c r="L182" s="4"/>
      <c r="M182" s="14"/>
      <c r="N182" s="10">
        <f t="shared" si="6"/>
        <v>0</v>
      </c>
      <c r="O182" s="10">
        <f t="shared" si="7"/>
        <v>0</v>
      </c>
      <c r="P182" s="10">
        <f t="shared" si="8"/>
        <v>0</v>
      </c>
    </row>
    <row r="183" spans="1:16" ht="25.5" x14ac:dyDescent="0.25">
      <c r="A183" s="12">
        <v>183</v>
      </c>
      <c r="B183" s="15" t="s">
        <v>35</v>
      </c>
      <c r="C183" s="15">
        <v>183</v>
      </c>
      <c r="D183" s="15" t="s">
        <v>44</v>
      </c>
      <c r="E183" s="15">
        <v>40</v>
      </c>
      <c r="F183" s="15" t="s">
        <v>13</v>
      </c>
      <c r="G183" s="15" t="s">
        <v>300</v>
      </c>
      <c r="H183" s="15"/>
      <c r="I183" s="17"/>
      <c r="J183" s="15" t="s">
        <v>301</v>
      </c>
      <c r="K183" s="15"/>
      <c r="L183" s="4"/>
      <c r="M183" s="14"/>
      <c r="N183" s="10">
        <f t="shared" si="6"/>
        <v>0</v>
      </c>
      <c r="O183" s="10">
        <f t="shared" si="7"/>
        <v>0</v>
      </c>
      <c r="P183" s="10">
        <f t="shared" si="8"/>
        <v>0</v>
      </c>
    </row>
    <row r="184" spans="1:16" ht="25.5" x14ac:dyDescent="0.25">
      <c r="A184" s="12">
        <v>184</v>
      </c>
      <c r="B184" s="15" t="s">
        <v>35</v>
      </c>
      <c r="C184" s="15">
        <v>184</v>
      </c>
      <c r="D184" s="15" t="s">
        <v>44</v>
      </c>
      <c r="E184" s="15">
        <v>1</v>
      </c>
      <c r="F184" s="15" t="s">
        <v>13</v>
      </c>
      <c r="G184" s="15" t="s">
        <v>302</v>
      </c>
      <c r="H184" s="15"/>
      <c r="I184" s="17"/>
      <c r="J184" s="15"/>
      <c r="K184" s="15"/>
      <c r="L184" s="4"/>
      <c r="M184" s="14"/>
      <c r="N184" s="10">
        <f t="shared" si="6"/>
        <v>0</v>
      </c>
      <c r="O184" s="10">
        <f t="shared" si="7"/>
        <v>0</v>
      </c>
      <c r="P184" s="10">
        <f t="shared" si="8"/>
        <v>0</v>
      </c>
    </row>
    <row r="185" spans="1:16" ht="25.5" x14ac:dyDescent="0.25">
      <c r="A185" s="12">
        <v>185</v>
      </c>
      <c r="B185" s="15" t="s">
        <v>35</v>
      </c>
      <c r="C185" s="15">
        <v>185</v>
      </c>
      <c r="D185" s="15" t="s">
        <v>44</v>
      </c>
      <c r="E185" s="15">
        <v>15</v>
      </c>
      <c r="F185" s="15" t="s">
        <v>13</v>
      </c>
      <c r="G185" s="15" t="s">
        <v>303</v>
      </c>
      <c r="H185" s="15"/>
      <c r="I185" s="15"/>
      <c r="J185" s="15" t="s">
        <v>297</v>
      </c>
      <c r="K185" s="15"/>
      <c r="L185" s="4"/>
      <c r="M185" s="14"/>
      <c r="N185" s="10">
        <f t="shared" si="6"/>
        <v>0</v>
      </c>
      <c r="O185" s="10">
        <f t="shared" si="7"/>
        <v>0</v>
      </c>
      <c r="P185" s="10">
        <f t="shared" si="8"/>
        <v>0</v>
      </c>
    </row>
    <row r="186" spans="1:16" ht="25.5" x14ac:dyDescent="0.25">
      <c r="A186" s="12">
        <v>186</v>
      </c>
      <c r="B186" s="15" t="s">
        <v>35</v>
      </c>
      <c r="C186" s="15">
        <v>186</v>
      </c>
      <c r="D186" s="15" t="s">
        <v>44</v>
      </c>
      <c r="E186" s="15">
        <v>15</v>
      </c>
      <c r="F186" s="15" t="s">
        <v>13</v>
      </c>
      <c r="G186" s="15" t="s">
        <v>304</v>
      </c>
      <c r="H186" s="15"/>
      <c r="I186" s="15"/>
      <c r="J186" s="15"/>
      <c r="K186" s="15"/>
      <c r="L186" s="4"/>
      <c r="M186" s="14"/>
      <c r="N186" s="10">
        <f t="shared" si="6"/>
        <v>0</v>
      </c>
      <c r="O186" s="10">
        <f t="shared" si="7"/>
        <v>0</v>
      </c>
      <c r="P186" s="10">
        <f t="shared" si="8"/>
        <v>0</v>
      </c>
    </row>
    <row r="187" spans="1:16" ht="25.5" x14ac:dyDescent="0.25">
      <c r="A187" s="12">
        <v>187</v>
      </c>
      <c r="B187" s="15" t="s">
        <v>35</v>
      </c>
      <c r="C187" s="15">
        <v>187</v>
      </c>
      <c r="D187" s="15" t="s">
        <v>44</v>
      </c>
      <c r="E187" s="15">
        <v>20</v>
      </c>
      <c r="F187" s="15" t="s">
        <v>13</v>
      </c>
      <c r="G187" s="15" t="s">
        <v>305</v>
      </c>
      <c r="H187" s="15"/>
      <c r="I187" s="15"/>
      <c r="J187" s="15"/>
      <c r="K187" s="15"/>
      <c r="L187" s="4"/>
      <c r="M187" s="14"/>
      <c r="N187" s="10">
        <f t="shared" si="6"/>
        <v>0</v>
      </c>
      <c r="O187" s="10">
        <f t="shared" si="7"/>
        <v>0</v>
      </c>
      <c r="P187" s="10">
        <f t="shared" si="8"/>
        <v>0</v>
      </c>
    </row>
    <row r="188" spans="1:16" ht="25.5" x14ac:dyDescent="0.25">
      <c r="A188" s="12">
        <v>188</v>
      </c>
      <c r="B188" s="15" t="s">
        <v>35</v>
      </c>
      <c r="C188" s="15">
        <v>188</v>
      </c>
      <c r="D188" s="15" t="s">
        <v>44</v>
      </c>
      <c r="E188" s="15">
        <v>25</v>
      </c>
      <c r="F188" s="15" t="s">
        <v>13</v>
      </c>
      <c r="G188" s="15" t="s">
        <v>306</v>
      </c>
      <c r="H188" s="15"/>
      <c r="I188" s="15"/>
      <c r="J188" s="15" t="s">
        <v>307</v>
      </c>
      <c r="K188" s="15"/>
      <c r="L188" s="4"/>
      <c r="M188" s="14"/>
      <c r="N188" s="10">
        <f t="shared" si="6"/>
        <v>0</v>
      </c>
      <c r="O188" s="10">
        <f t="shared" si="7"/>
        <v>0</v>
      </c>
      <c r="P188" s="10">
        <f t="shared" si="8"/>
        <v>0</v>
      </c>
    </row>
    <row r="189" spans="1:16" ht="25.5" x14ac:dyDescent="0.25">
      <c r="A189" s="12">
        <v>189</v>
      </c>
      <c r="B189" s="15" t="s">
        <v>35</v>
      </c>
      <c r="C189" s="15">
        <v>189</v>
      </c>
      <c r="D189" s="15" t="s">
        <v>44</v>
      </c>
      <c r="E189" s="15">
        <v>20</v>
      </c>
      <c r="F189" s="15" t="s">
        <v>13</v>
      </c>
      <c r="G189" s="15" t="s">
        <v>308</v>
      </c>
      <c r="H189" s="15"/>
      <c r="I189" s="15"/>
      <c r="J189" s="15" t="s">
        <v>309</v>
      </c>
      <c r="K189" s="15"/>
      <c r="L189" s="4"/>
      <c r="M189" s="14"/>
      <c r="N189" s="10">
        <f t="shared" si="6"/>
        <v>0</v>
      </c>
      <c r="O189" s="10">
        <f t="shared" si="7"/>
        <v>0</v>
      </c>
      <c r="P189" s="10">
        <f t="shared" si="8"/>
        <v>0</v>
      </c>
    </row>
    <row r="190" spans="1:16" ht="25.5" x14ac:dyDescent="0.25">
      <c r="A190" s="12">
        <v>190</v>
      </c>
      <c r="B190" s="15" t="s">
        <v>35</v>
      </c>
      <c r="C190" s="15">
        <v>190</v>
      </c>
      <c r="D190" s="15" t="s">
        <v>44</v>
      </c>
      <c r="E190" s="15">
        <v>25</v>
      </c>
      <c r="F190" s="15" t="s">
        <v>13</v>
      </c>
      <c r="G190" s="15" t="s">
        <v>310</v>
      </c>
      <c r="H190" s="15"/>
      <c r="I190" s="15"/>
      <c r="J190" s="15" t="s">
        <v>311</v>
      </c>
      <c r="K190" s="15"/>
      <c r="L190" s="4"/>
      <c r="M190" s="14"/>
      <c r="N190" s="10">
        <f t="shared" si="6"/>
        <v>0</v>
      </c>
      <c r="O190" s="10">
        <f t="shared" si="7"/>
        <v>0</v>
      </c>
      <c r="P190" s="10">
        <f t="shared" si="8"/>
        <v>0</v>
      </c>
    </row>
    <row r="191" spans="1:16" ht="25.5" x14ac:dyDescent="0.25">
      <c r="A191" s="12">
        <v>191</v>
      </c>
      <c r="B191" s="15" t="s">
        <v>35</v>
      </c>
      <c r="C191" s="15">
        <v>191</v>
      </c>
      <c r="D191" s="15" t="s">
        <v>44</v>
      </c>
      <c r="E191" s="15">
        <v>25</v>
      </c>
      <c r="F191" s="15" t="s">
        <v>13</v>
      </c>
      <c r="G191" s="15" t="s">
        <v>312</v>
      </c>
      <c r="H191" s="15"/>
      <c r="I191" s="15"/>
      <c r="J191" s="15" t="s">
        <v>297</v>
      </c>
      <c r="K191" s="15"/>
      <c r="L191" s="4"/>
      <c r="M191" s="14"/>
      <c r="N191" s="10">
        <f t="shared" si="6"/>
        <v>0</v>
      </c>
      <c r="O191" s="10">
        <f t="shared" si="7"/>
        <v>0</v>
      </c>
      <c r="P191" s="10">
        <f t="shared" si="8"/>
        <v>0</v>
      </c>
    </row>
    <row r="192" spans="1:16" ht="25.5" x14ac:dyDescent="0.25">
      <c r="A192" s="12">
        <v>192</v>
      </c>
      <c r="B192" s="15" t="s">
        <v>35</v>
      </c>
      <c r="C192" s="15">
        <v>192</v>
      </c>
      <c r="D192" s="15" t="s">
        <v>44</v>
      </c>
      <c r="E192" s="15">
        <v>25</v>
      </c>
      <c r="F192" s="15" t="s">
        <v>13</v>
      </c>
      <c r="G192" s="15" t="s">
        <v>313</v>
      </c>
      <c r="H192" s="15"/>
      <c r="I192" s="15"/>
      <c r="J192" s="15" t="s">
        <v>314</v>
      </c>
      <c r="K192" s="15"/>
      <c r="L192" s="4"/>
      <c r="M192" s="14"/>
      <c r="N192" s="10">
        <f t="shared" si="6"/>
        <v>0</v>
      </c>
      <c r="O192" s="10">
        <f t="shared" si="7"/>
        <v>0</v>
      </c>
      <c r="P192" s="10">
        <f t="shared" si="8"/>
        <v>0</v>
      </c>
    </row>
    <row r="193" spans="1:16" ht="25.5" x14ac:dyDescent="0.25">
      <c r="A193" s="12">
        <v>193</v>
      </c>
      <c r="B193" s="15" t="s">
        <v>35</v>
      </c>
      <c r="C193" s="15">
        <v>193</v>
      </c>
      <c r="D193" s="15" t="s">
        <v>44</v>
      </c>
      <c r="E193" s="15">
        <v>50</v>
      </c>
      <c r="F193" s="15" t="s">
        <v>13</v>
      </c>
      <c r="G193" s="15" t="s">
        <v>315</v>
      </c>
      <c r="H193" s="15"/>
      <c r="I193" s="15"/>
      <c r="J193" s="15" t="s">
        <v>316</v>
      </c>
      <c r="K193" s="15"/>
      <c r="L193" s="4"/>
      <c r="M193" s="14"/>
      <c r="N193" s="10">
        <f t="shared" si="6"/>
        <v>0</v>
      </c>
      <c r="O193" s="10">
        <f t="shared" si="7"/>
        <v>0</v>
      </c>
      <c r="P193" s="10">
        <f t="shared" si="8"/>
        <v>0</v>
      </c>
    </row>
    <row r="194" spans="1:16" ht="25.5" x14ac:dyDescent="0.25">
      <c r="A194" s="12">
        <v>194</v>
      </c>
      <c r="B194" s="15" t="s">
        <v>35</v>
      </c>
      <c r="C194" s="15">
        <v>194</v>
      </c>
      <c r="D194" s="15" t="s">
        <v>44</v>
      </c>
      <c r="E194" s="15">
        <v>25</v>
      </c>
      <c r="F194" s="15" t="s">
        <v>13</v>
      </c>
      <c r="G194" s="15" t="s">
        <v>317</v>
      </c>
      <c r="H194" s="15"/>
      <c r="I194" s="15"/>
      <c r="J194" s="15" t="s">
        <v>301</v>
      </c>
      <c r="K194" s="15"/>
      <c r="L194" s="4"/>
      <c r="M194" s="14"/>
      <c r="N194" s="10">
        <f t="shared" ref="N194:N257" si="9">E194*M194</f>
        <v>0</v>
      </c>
      <c r="O194" s="10">
        <f t="shared" ref="O194:O257" si="10">N194*0.16</f>
        <v>0</v>
      </c>
      <c r="P194" s="10">
        <f t="shared" ref="P194:P257" si="11">N194+O194</f>
        <v>0</v>
      </c>
    </row>
    <row r="195" spans="1:16" ht="25.5" x14ac:dyDescent="0.25">
      <c r="A195" s="12">
        <v>195</v>
      </c>
      <c r="B195" s="15" t="s">
        <v>35</v>
      </c>
      <c r="C195" s="15">
        <v>195</v>
      </c>
      <c r="D195" s="15" t="s">
        <v>44</v>
      </c>
      <c r="E195" s="15">
        <v>30</v>
      </c>
      <c r="F195" s="15" t="s">
        <v>13</v>
      </c>
      <c r="G195" s="15" t="s">
        <v>318</v>
      </c>
      <c r="H195" s="15"/>
      <c r="I195" s="15"/>
      <c r="J195" s="15" t="s">
        <v>319</v>
      </c>
      <c r="K195" s="15"/>
      <c r="L195" s="4"/>
      <c r="M195" s="14"/>
      <c r="N195" s="10">
        <f t="shared" si="9"/>
        <v>0</v>
      </c>
      <c r="O195" s="10">
        <f t="shared" si="10"/>
        <v>0</v>
      </c>
      <c r="P195" s="10">
        <f t="shared" si="11"/>
        <v>0</v>
      </c>
    </row>
    <row r="196" spans="1:16" ht="25.5" x14ac:dyDescent="0.25">
      <c r="A196" s="12">
        <v>196</v>
      </c>
      <c r="B196" s="15" t="s">
        <v>35</v>
      </c>
      <c r="C196" s="15">
        <v>196</v>
      </c>
      <c r="D196" s="15" t="s">
        <v>44</v>
      </c>
      <c r="E196" s="15">
        <v>40</v>
      </c>
      <c r="F196" s="15" t="s">
        <v>13</v>
      </c>
      <c r="G196" s="15" t="s">
        <v>320</v>
      </c>
      <c r="H196" s="15"/>
      <c r="I196" s="15"/>
      <c r="J196" s="15" t="s">
        <v>314</v>
      </c>
      <c r="K196" s="15"/>
      <c r="L196" s="4"/>
      <c r="M196" s="14"/>
      <c r="N196" s="10">
        <f t="shared" si="9"/>
        <v>0</v>
      </c>
      <c r="O196" s="10">
        <f t="shared" si="10"/>
        <v>0</v>
      </c>
      <c r="P196" s="10">
        <f t="shared" si="11"/>
        <v>0</v>
      </c>
    </row>
    <row r="197" spans="1:16" ht="25.5" x14ac:dyDescent="0.25">
      <c r="A197" s="12">
        <v>197</v>
      </c>
      <c r="B197" s="15" t="s">
        <v>35</v>
      </c>
      <c r="C197" s="15">
        <v>197</v>
      </c>
      <c r="D197" s="15" t="s">
        <v>44</v>
      </c>
      <c r="E197" s="15">
        <v>20</v>
      </c>
      <c r="F197" s="15" t="s">
        <v>13</v>
      </c>
      <c r="G197" s="15" t="s">
        <v>321</v>
      </c>
      <c r="H197" s="15"/>
      <c r="I197" s="15"/>
      <c r="J197" s="15"/>
      <c r="K197" s="15"/>
      <c r="L197" s="4"/>
      <c r="M197" s="14"/>
      <c r="N197" s="10">
        <f t="shared" si="9"/>
        <v>0</v>
      </c>
      <c r="O197" s="10">
        <f t="shared" si="10"/>
        <v>0</v>
      </c>
      <c r="P197" s="10">
        <f t="shared" si="11"/>
        <v>0</v>
      </c>
    </row>
    <row r="198" spans="1:16" ht="25.5" x14ac:dyDescent="0.25">
      <c r="A198" s="12">
        <v>198</v>
      </c>
      <c r="B198" s="15" t="s">
        <v>35</v>
      </c>
      <c r="C198" s="15">
        <v>198</v>
      </c>
      <c r="D198" s="15" t="s">
        <v>44</v>
      </c>
      <c r="E198" s="15">
        <v>20</v>
      </c>
      <c r="F198" s="15" t="s">
        <v>13</v>
      </c>
      <c r="G198" s="15" t="s">
        <v>322</v>
      </c>
      <c r="H198" s="15"/>
      <c r="I198" s="15"/>
      <c r="J198" s="15"/>
      <c r="K198" s="15"/>
      <c r="L198" s="4"/>
      <c r="M198" s="14"/>
      <c r="N198" s="10">
        <f t="shared" si="9"/>
        <v>0</v>
      </c>
      <c r="O198" s="10">
        <f t="shared" si="10"/>
        <v>0</v>
      </c>
      <c r="P198" s="10">
        <f t="shared" si="11"/>
        <v>0</v>
      </c>
    </row>
    <row r="199" spans="1:16" ht="25.5" x14ac:dyDescent="0.25">
      <c r="A199" s="12">
        <v>199</v>
      </c>
      <c r="B199" s="15" t="s">
        <v>35</v>
      </c>
      <c r="C199" s="15">
        <v>199</v>
      </c>
      <c r="D199" s="15" t="s">
        <v>44</v>
      </c>
      <c r="E199" s="15">
        <v>20</v>
      </c>
      <c r="F199" s="15" t="s">
        <v>13</v>
      </c>
      <c r="G199" s="15" t="s">
        <v>323</v>
      </c>
      <c r="H199" s="15"/>
      <c r="I199" s="15"/>
      <c r="J199" s="15" t="s">
        <v>324</v>
      </c>
      <c r="K199" s="15"/>
      <c r="L199" s="4"/>
      <c r="M199" s="14"/>
      <c r="N199" s="10">
        <f t="shared" si="9"/>
        <v>0</v>
      </c>
      <c r="O199" s="10">
        <f t="shared" si="10"/>
        <v>0</v>
      </c>
      <c r="P199" s="10">
        <f t="shared" si="11"/>
        <v>0</v>
      </c>
    </row>
    <row r="200" spans="1:16" ht="25.5" x14ac:dyDescent="0.25">
      <c r="A200" s="12">
        <v>200</v>
      </c>
      <c r="B200" s="15" t="s">
        <v>35</v>
      </c>
      <c r="C200" s="15">
        <v>200</v>
      </c>
      <c r="D200" s="15" t="s">
        <v>44</v>
      </c>
      <c r="E200" s="15">
        <v>20</v>
      </c>
      <c r="F200" s="15" t="s">
        <v>13</v>
      </c>
      <c r="G200" s="15" t="s">
        <v>325</v>
      </c>
      <c r="H200" s="15"/>
      <c r="I200" s="15"/>
      <c r="J200" s="15" t="s">
        <v>326</v>
      </c>
      <c r="K200" s="15"/>
      <c r="L200" s="4"/>
      <c r="M200" s="14"/>
      <c r="N200" s="10">
        <f t="shared" si="9"/>
        <v>0</v>
      </c>
      <c r="O200" s="10">
        <f t="shared" si="10"/>
        <v>0</v>
      </c>
      <c r="P200" s="10">
        <f t="shared" si="11"/>
        <v>0</v>
      </c>
    </row>
    <row r="201" spans="1:16" ht="25.5" x14ac:dyDescent="0.25">
      <c r="A201" s="12">
        <v>201</v>
      </c>
      <c r="B201" s="15" t="s">
        <v>35</v>
      </c>
      <c r="C201" s="15">
        <v>201</v>
      </c>
      <c r="D201" s="15" t="s">
        <v>44</v>
      </c>
      <c r="E201" s="15">
        <v>20</v>
      </c>
      <c r="F201" s="15" t="s">
        <v>13</v>
      </c>
      <c r="G201" s="15" t="s">
        <v>327</v>
      </c>
      <c r="H201" s="15"/>
      <c r="I201" s="15"/>
      <c r="J201" s="15" t="s">
        <v>309</v>
      </c>
      <c r="K201" s="15"/>
      <c r="L201" s="4"/>
      <c r="M201" s="14"/>
      <c r="N201" s="10">
        <f t="shared" si="9"/>
        <v>0</v>
      </c>
      <c r="O201" s="10">
        <f t="shared" si="10"/>
        <v>0</v>
      </c>
      <c r="P201" s="10">
        <f t="shared" si="11"/>
        <v>0</v>
      </c>
    </row>
    <row r="202" spans="1:16" ht="25.5" x14ac:dyDescent="0.25">
      <c r="A202" s="12">
        <v>202</v>
      </c>
      <c r="B202" s="15" t="s">
        <v>35</v>
      </c>
      <c r="C202" s="15">
        <v>202</v>
      </c>
      <c r="D202" s="15" t="s">
        <v>44</v>
      </c>
      <c r="E202" s="15">
        <v>20</v>
      </c>
      <c r="F202" s="15" t="s">
        <v>13</v>
      </c>
      <c r="G202" s="15" t="s">
        <v>328</v>
      </c>
      <c r="H202" s="15"/>
      <c r="I202" s="15"/>
      <c r="J202" s="15" t="s">
        <v>329</v>
      </c>
      <c r="K202" s="15"/>
      <c r="L202" s="4"/>
      <c r="M202" s="14"/>
      <c r="N202" s="10">
        <f t="shared" si="9"/>
        <v>0</v>
      </c>
      <c r="O202" s="10">
        <f t="shared" si="10"/>
        <v>0</v>
      </c>
      <c r="P202" s="10">
        <f t="shared" si="11"/>
        <v>0</v>
      </c>
    </row>
    <row r="203" spans="1:16" ht="25.5" x14ac:dyDescent="0.25">
      <c r="A203" s="12">
        <v>203</v>
      </c>
      <c r="B203" s="15" t="s">
        <v>35</v>
      </c>
      <c r="C203" s="15">
        <v>203</v>
      </c>
      <c r="D203" s="15" t="s">
        <v>44</v>
      </c>
      <c r="E203" s="15">
        <v>20</v>
      </c>
      <c r="F203" s="15" t="s">
        <v>13</v>
      </c>
      <c r="G203" s="15" t="s">
        <v>330</v>
      </c>
      <c r="H203" s="15"/>
      <c r="I203" s="15"/>
      <c r="J203" s="15" t="s">
        <v>331</v>
      </c>
      <c r="K203" s="15"/>
      <c r="L203" s="4"/>
      <c r="M203" s="14"/>
      <c r="N203" s="10">
        <f t="shared" si="9"/>
        <v>0</v>
      </c>
      <c r="O203" s="10">
        <f t="shared" si="10"/>
        <v>0</v>
      </c>
      <c r="P203" s="10">
        <f t="shared" si="11"/>
        <v>0</v>
      </c>
    </row>
    <row r="204" spans="1:16" ht="25.5" x14ac:dyDescent="0.25">
      <c r="A204" s="12">
        <v>204</v>
      </c>
      <c r="B204" s="15" t="s">
        <v>35</v>
      </c>
      <c r="C204" s="15">
        <v>204</v>
      </c>
      <c r="D204" s="15" t="s">
        <v>44</v>
      </c>
      <c r="E204" s="15">
        <v>50</v>
      </c>
      <c r="F204" s="15" t="s">
        <v>13</v>
      </c>
      <c r="G204" s="15" t="s">
        <v>332</v>
      </c>
      <c r="H204" s="15"/>
      <c r="I204" s="15"/>
      <c r="J204" s="15" t="s">
        <v>333</v>
      </c>
      <c r="K204" s="15"/>
      <c r="L204" s="4"/>
      <c r="M204" s="14"/>
      <c r="N204" s="10">
        <f t="shared" si="9"/>
        <v>0</v>
      </c>
      <c r="O204" s="10">
        <f t="shared" si="10"/>
        <v>0</v>
      </c>
      <c r="P204" s="10">
        <f t="shared" si="11"/>
        <v>0</v>
      </c>
    </row>
    <row r="205" spans="1:16" ht="25.5" x14ac:dyDescent="0.25">
      <c r="A205" s="12">
        <v>205</v>
      </c>
      <c r="B205" s="15" t="s">
        <v>35</v>
      </c>
      <c r="C205" s="15">
        <v>205</v>
      </c>
      <c r="D205" s="15" t="s">
        <v>44</v>
      </c>
      <c r="E205" s="15">
        <v>25</v>
      </c>
      <c r="F205" s="15" t="s">
        <v>13</v>
      </c>
      <c r="G205" s="15" t="s">
        <v>334</v>
      </c>
      <c r="H205" s="15"/>
      <c r="I205" s="15"/>
      <c r="J205" s="15" t="s">
        <v>309</v>
      </c>
      <c r="K205" s="15"/>
      <c r="L205" s="4"/>
      <c r="M205" s="14"/>
      <c r="N205" s="10">
        <f t="shared" si="9"/>
        <v>0</v>
      </c>
      <c r="O205" s="10">
        <f t="shared" si="10"/>
        <v>0</v>
      </c>
      <c r="P205" s="10">
        <f t="shared" si="11"/>
        <v>0</v>
      </c>
    </row>
    <row r="206" spans="1:16" ht="25.5" x14ac:dyDescent="0.25">
      <c r="A206" s="12">
        <v>206</v>
      </c>
      <c r="B206" s="15" t="s">
        <v>35</v>
      </c>
      <c r="C206" s="15">
        <v>206</v>
      </c>
      <c r="D206" s="15" t="s">
        <v>44</v>
      </c>
      <c r="E206" s="15">
        <v>20</v>
      </c>
      <c r="F206" s="15" t="s">
        <v>13</v>
      </c>
      <c r="G206" s="15" t="s">
        <v>335</v>
      </c>
      <c r="H206" s="15"/>
      <c r="I206" s="15"/>
      <c r="J206" s="15"/>
      <c r="K206" s="15"/>
      <c r="L206" s="4"/>
      <c r="M206" s="14"/>
      <c r="N206" s="10">
        <f t="shared" si="9"/>
        <v>0</v>
      </c>
      <c r="O206" s="10">
        <f t="shared" si="10"/>
        <v>0</v>
      </c>
      <c r="P206" s="10">
        <f t="shared" si="11"/>
        <v>0</v>
      </c>
    </row>
    <row r="207" spans="1:16" ht="25.5" x14ac:dyDescent="0.25">
      <c r="A207" s="12">
        <v>207</v>
      </c>
      <c r="B207" s="15" t="s">
        <v>35</v>
      </c>
      <c r="C207" s="15">
        <v>207</v>
      </c>
      <c r="D207" s="15" t="s">
        <v>44</v>
      </c>
      <c r="E207" s="15">
        <v>20</v>
      </c>
      <c r="F207" s="15" t="s">
        <v>13</v>
      </c>
      <c r="G207" s="15" t="s">
        <v>336</v>
      </c>
      <c r="H207" s="15"/>
      <c r="I207" s="15"/>
      <c r="J207" s="15" t="s">
        <v>337</v>
      </c>
      <c r="K207" s="15"/>
      <c r="L207" s="4"/>
      <c r="M207" s="14"/>
      <c r="N207" s="10">
        <f t="shared" si="9"/>
        <v>0</v>
      </c>
      <c r="O207" s="10">
        <f t="shared" si="10"/>
        <v>0</v>
      </c>
      <c r="P207" s="10">
        <f t="shared" si="11"/>
        <v>0</v>
      </c>
    </row>
    <row r="208" spans="1:16" ht="25.5" x14ac:dyDescent="0.25">
      <c r="A208" s="12">
        <v>208</v>
      </c>
      <c r="B208" s="15" t="s">
        <v>35</v>
      </c>
      <c r="C208" s="15">
        <v>208</v>
      </c>
      <c r="D208" s="15" t="s">
        <v>44</v>
      </c>
      <c r="E208" s="15">
        <v>20</v>
      </c>
      <c r="F208" s="15" t="s">
        <v>13</v>
      </c>
      <c r="G208" s="15" t="s">
        <v>338</v>
      </c>
      <c r="H208" s="15"/>
      <c r="I208" s="15"/>
      <c r="J208" s="15" t="s">
        <v>339</v>
      </c>
      <c r="K208" s="15"/>
      <c r="L208" s="4"/>
      <c r="M208" s="14"/>
      <c r="N208" s="10">
        <f t="shared" si="9"/>
        <v>0</v>
      </c>
      <c r="O208" s="10">
        <f t="shared" si="10"/>
        <v>0</v>
      </c>
      <c r="P208" s="10">
        <f t="shared" si="11"/>
        <v>0</v>
      </c>
    </row>
    <row r="209" spans="1:16" ht="25.5" x14ac:dyDescent="0.25">
      <c r="A209" s="12">
        <v>209</v>
      </c>
      <c r="B209" s="15" t="s">
        <v>35</v>
      </c>
      <c r="C209" s="15">
        <v>209</v>
      </c>
      <c r="D209" s="15" t="s">
        <v>44</v>
      </c>
      <c r="E209" s="15">
        <v>50</v>
      </c>
      <c r="F209" s="15" t="s">
        <v>13</v>
      </c>
      <c r="G209" s="15" t="s">
        <v>340</v>
      </c>
      <c r="H209" s="15"/>
      <c r="I209" s="15"/>
      <c r="J209" s="15" t="s">
        <v>341</v>
      </c>
      <c r="K209" s="15"/>
      <c r="L209" s="4"/>
      <c r="M209" s="14"/>
      <c r="N209" s="10">
        <f t="shared" si="9"/>
        <v>0</v>
      </c>
      <c r="O209" s="10">
        <f t="shared" si="10"/>
        <v>0</v>
      </c>
      <c r="P209" s="10">
        <f t="shared" si="11"/>
        <v>0</v>
      </c>
    </row>
    <row r="210" spans="1:16" ht="25.5" x14ac:dyDescent="0.25">
      <c r="A210" s="12">
        <v>210</v>
      </c>
      <c r="B210" s="15" t="s">
        <v>35</v>
      </c>
      <c r="C210" s="15">
        <v>210</v>
      </c>
      <c r="D210" s="15" t="s">
        <v>44</v>
      </c>
      <c r="E210" s="15">
        <v>50</v>
      </c>
      <c r="F210" s="15" t="s">
        <v>13</v>
      </c>
      <c r="G210" s="15" t="s">
        <v>342</v>
      </c>
      <c r="H210" s="15"/>
      <c r="I210" s="15"/>
      <c r="J210" s="15" t="s">
        <v>343</v>
      </c>
      <c r="K210" s="15"/>
      <c r="L210" s="4"/>
      <c r="M210" s="14"/>
      <c r="N210" s="10">
        <f t="shared" si="9"/>
        <v>0</v>
      </c>
      <c r="O210" s="10">
        <f t="shared" si="10"/>
        <v>0</v>
      </c>
      <c r="P210" s="10">
        <f t="shared" si="11"/>
        <v>0</v>
      </c>
    </row>
    <row r="211" spans="1:16" ht="25.5" x14ac:dyDescent="0.25">
      <c r="A211" s="12">
        <v>211</v>
      </c>
      <c r="B211" s="15" t="s">
        <v>35</v>
      </c>
      <c r="C211" s="15">
        <v>211</v>
      </c>
      <c r="D211" s="15" t="s">
        <v>44</v>
      </c>
      <c r="E211" s="15">
        <v>50</v>
      </c>
      <c r="F211" s="15" t="s">
        <v>13</v>
      </c>
      <c r="G211" s="15" t="s">
        <v>344</v>
      </c>
      <c r="H211" s="15"/>
      <c r="I211" s="15"/>
      <c r="J211" s="15" t="s">
        <v>345</v>
      </c>
      <c r="K211" s="15"/>
      <c r="L211" s="4"/>
      <c r="M211" s="14"/>
      <c r="N211" s="10">
        <f t="shared" si="9"/>
        <v>0</v>
      </c>
      <c r="O211" s="10">
        <f t="shared" si="10"/>
        <v>0</v>
      </c>
      <c r="P211" s="10">
        <f t="shared" si="11"/>
        <v>0</v>
      </c>
    </row>
    <row r="212" spans="1:16" ht="25.5" x14ac:dyDescent="0.25">
      <c r="A212" s="12">
        <v>212</v>
      </c>
      <c r="B212" s="15" t="s">
        <v>35</v>
      </c>
      <c r="C212" s="15">
        <v>212</v>
      </c>
      <c r="D212" s="15" t="s">
        <v>44</v>
      </c>
      <c r="E212" s="15">
        <v>25</v>
      </c>
      <c r="F212" s="15" t="s">
        <v>13</v>
      </c>
      <c r="G212" s="15" t="s">
        <v>346</v>
      </c>
      <c r="H212" s="15"/>
      <c r="I212" s="15"/>
      <c r="J212" s="15" t="s">
        <v>311</v>
      </c>
      <c r="K212" s="15"/>
      <c r="L212" s="4"/>
      <c r="M212" s="14"/>
      <c r="N212" s="10">
        <f t="shared" si="9"/>
        <v>0</v>
      </c>
      <c r="O212" s="10">
        <f t="shared" si="10"/>
        <v>0</v>
      </c>
      <c r="P212" s="10">
        <f t="shared" si="11"/>
        <v>0</v>
      </c>
    </row>
    <row r="213" spans="1:16" ht="25.5" x14ac:dyDescent="0.25">
      <c r="A213" s="12">
        <v>213</v>
      </c>
      <c r="B213" s="15" t="s">
        <v>35</v>
      </c>
      <c r="C213" s="15">
        <v>213</v>
      </c>
      <c r="D213" s="15" t="s">
        <v>44</v>
      </c>
      <c r="E213" s="15">
        <v>30</v>
      </c>
      <c r="F213" s="15" t="s">
        <v>13</v>
      </c>
      <c r="G213" s="15" t="s">
        <v>347</v>
      </c>
      <c r="H213" s="15"/>
      <c r="I213" s="15"/>
      <c r="J213" s="15" t="s">
        <v>348</v>
      </c>
      <c r="K213" s="15"/>
      <c r="L213" s="4"/>
      <c r="M213" s="14"/>
      <c r="N213" s="10">
        <f t="shared" si="9"/>
        <v>0</v>
      </c>
      <c r="O213" s="10">
        <f t="shared" si="10"/>
        <v>0</v>
      </c>
      <c r="P213" s="10">
        <f t="shared" si="11"/>
        <v>0</v>
      </c>
    </row>
    <row r="214" spans="1:16" ht="25.5" x14ac:dyDescent="0.25">
      <c r="A214" s="12">
        <v>214</v>
      </c>
      <c r="B214" s="15" t="s">
        <v>35</v>
      </c>
      <c r="C214" s="15">
        <v>214</v>
      </c>
      <c r="D214" s="15" t="s">
        <v>44</v>
      </c>
      <c r="E214" s="15">
        <v>1</v>
      </c>
      <c r="F214" s="15" t="s">
        <v>13</v>
      </c>
      <c r="G214" s="15" t="s">
        <v>349</v>
      </c>
      <c r="H214" s="15"/>
      <c r="I214" s="15"/>
      <c r="J214" s="15" t="s">
        <v>350</v>
      </c>
      <c r="K214" s="15"/>
      <c r="L214" s="4"/>
      <c r="M214" s="14"/>
      <c r="N214" s="10">
        <f t="shared" si="9"/>
        <v>0</v>
      </c>
      <c r="O214" s="10">
        <f t="shared" si="10"/>
        <v>0</v>
      </c>
      <c r="P214" s="10">
        <f t="shared" si="11"/>
        <v>0</v>
      </c>
    </row>
    <row r="215" spans="1:16" ht="25.5" x14ac:dyDescent="0.25">
      <c r="A215" s="12">
        <v>215</v>
      </c>
      <c r="B215" s="15" t="s">
        <v>35</v>
      </c>
      <c r="C215" s="15">
        <v>215</v>
      </c>
      <c r="D215" s="15" t="s">
        <v>44</v>
      </c>
      <c r="E215" s="15">
        <v>1</v>
      </c>
      <c r="F215" s="15" t="s">
        <v>13</v>
      </c>
      <c r="G215" s="15" t="s">
        <v>351</v>
      </c>
      <c r="H215" s="15"/>
      <c r="I215" s="15"/>
      <c r="J215" s="15" t="s">
        <v>350</v>
      </c>
      <c r="K215" s="15"/>
      <c r="L215" s="4"/>
      <c r="M215" s="14"/>
      <c r="N215" s="10">
        <f t="shared" si="9"/>
        <v>0</v>
      </c>
      <c r="O215" s="10">
        <f t="shared" si="10"/>
        <v>0</v>
      </c>
      <c r="P215" s="10">
        <f t="shared" si="11"/>
        <v>0</v>
      </c>
    </row>
    <row r="216" spans="1:16" ht="25.5" x14ac:dyDescent="0.25">
      <c r="A216" s="12">
        <v>216</v>
      </c>
      <c r="B216" s="15" t="s">
        <v>35</v>
      </c>
      <c r="C216" s="15">
        <v>216</v>
      </c>
      <c r="D216" s="15" t="s">
        <v>44</v>
      </c>
      <c r="E216" s="15">
        <v>1</v>
      </c>
      <c r="F216" s="15" t="s">
        <v>120</v>
      </c>
      <c r="G216" s="15" t="s">
        <v>352</v>
      </c>
      <c r="H216" s="15"/>
      <c r="I216" s="15"/>
      <c r="J216" s="15"/>
      <c r="K216" s="15"/>
      <c r="L216" s="4"/>
      <c r="M216" s="14"/>
      <c r="N216" s="10">
        <f t="shared" si="9"/>
        <v>0</v>
      </c>
      <c r="O216" s="10">
        <f t="shared" si="10"/>
        <v>0</v>
      </c>
      <c r="P216" s="10">
        <f t="shared" si="11"/>
        <v>0</v>
      </c>
    </row>
    <row r="217" spans="1:16" ht="25.5" x14ac:dyDescent="0.25">
      <c r="A217" s="12">
        <v>217</v>
      </c>
      <c r="B217" s="15" t="s">
        <v>35</v>
      </c>
      <c r="C217" s="15">
        <v>217</v>
      </c>
      <c r="D217" s="15" t="s">
        <v>44</v>
      </c>
      <c r="E217" s="15">
        <v>1</v>
      </c>
      <c r="F217" s="15" t="s">
        <v>120</v>
      </c>
      <c r="G217" s="15" t="s">
        <v>353</v>
      </c>
      <c r="H217" s="15"/>
      <c r="I217" s="15"/>
      <c r="J217" s="15"/>
      <c r="K217" s="15"/>
      <c r="L217" s="4"/>
      <c r="M217" s="14"/>
      <c r="N217" s="10">
        <f t="shared" si="9"/>
        <v>0</v>
      </c>
      <c r="O217" s="10">
        <f t="shared" si="10"/>
        <v>0</v>
      </c>
      <c r="P217" s="10">
        <f t="shared" si="11"/>
        <v>0</v>
      </c>
    </row>
    <row r="218" spans="1:16" ht="25.5" x14ac:dyDescent="0.25">
      <c r="A218" s="12">
        <v>218</v>
      </c>
      <c r="B218" s="15" t="s">
        <v>35</v>
      </c>
      <c r="C218" s="15">
        <v>218</v>
      </c>
      <c r="D218" s="15" t="s">
        <v>44</v>
      </c>
      <c r="E218" s="15">
        <v>1</v>
      </c>
      <c r="F218" s="15" t="s">
        <v>120</v>
      </c>
      <c r="G218" s="15" t="s">
        <v>354</v>
      </c>
      <c r="H218" s="15"/>
      <c r="I218" s="15"/>
      <c r="J218" s="15"/>
      <c r="K218" s="15"/>
      <c r="L218" s="4"/>
      <c r="M218" s="14"/>
      <c r="N218" s="10">
        <f t="shared" si="9"/>
        <v>0</v>
      </c>
      <c r="O218" s="10">
        <f t="shared" si="10"/>
        <v>0</v>
      </c>
      <c r="P218" s="10">
        <f t="shared" si="11"/>
        <v>0</v>
      </c>
    </row>
    <row r="219" spans="1:16" ht="25.5" x14ac:dyDescent="0.25">
      <c r="A219" s="12">
        <v>219</v>
      </c>
      <c r="B219" s="15" t="s">
        <v>35</v>
      </c>
      <c r="C219" s="15">
        <v>219</v>
      </c>
      <c r="D219" s="15" t="s">
        <v>44</v>
      </c>
      <c r="E219" s="15">
        <v>1</v>
      </c>
      <c r="F219" s="15" t="s">
        <v>120</v>
      </c>
      <c r="G219" s="15" t="s">
        <v>355</v>
      </c>
      <c r="H219" s="15"/>
      <c r="I219" s="15"/>
      <c r="J219" s="15"/>
      <c r="K219" s="15"/>
      <c r="L219" s="4"/>
      <c r="M219" s="14"/>
      <c r="N219" s="10">
        <f t="shared" si="9"/>
        <v>0</v>
      </c>
      <c r="O219" s="10">
        <f t="shared" si="10"/>
        <v>0</v>
      </c>
      <c r="P219" s="10">
        <f t="shared" si="11"/>
        <v>0</v>
      </c>
    </row>
    <row r="220" spans="1:16" ht="25.5" x14ac:dyDescent="0.25">
      <c r="A220" s="12">
        <v>220</v>
      </c>
      <c r="B220" s="15" t="s">
        <v>35</v>
      </c>
      <c r="C220" s="15">
        <v>220</v>
      </c>
      <c r="D220" s="15" t="s">
        <v>44</v>
      </c>
      <c r="E220" s="15">
        <v>1</v>
      </c>
      <c r="F220" s="15" t="s">
        <v>120</v>
      </c>
      <c r="G220" s="15" t="s">
        <v>356</v>
      </c>
      <c r="H220" s="15"/>
      <c r="I220" s="15"/>
      <c r="J220" s="15"/>
      <c r="K220" s="15"/>
      <c r="L220" s="4"/>
      <c r="M220" s="14"/>
      <c r="N220" s="10">
        <f t="shared" si="9"/>
        <v>0</v>
      </c>
      <c r="O220" s="10">
        <f t="shared" si="10"/>
        <v>0</v>
      </c>
      <c r="P220" s="10">
        <f t="shared" si="11"/>
        <v>0</v>
      </c>
    </row>
    <row r="221" spans="1:16" ht="25.5" x14ac:dyDescent="0.25">
      <c r="A221" s="12">
        <v>221</v>
      </c>
      <c r="B221" s="15" t="s">
        <v>35</v>
      </c>
      <c r="C221" s="15">
        <v>221</v>
      </c>
      <c r="D221" s="15" t="s">
        <v>44</v>
      </c>
      <c r="E221" s="15">
        <v>1</v>
      </c>
      <c r="F221" s="15" t="s">
        <v>120</v>
      </c>
      <c r="G221" s="15" t="s">
        <v>357</v>
      </c>
      <c r="H221" s="15"/>
      <c r="I221" s="15"/>
      <c r="J221" s="15"/>
      <c r="K221" s="15"/>
      <c r="L221" s="4"/>
      <c r="M221" s="14"/>
      <c r="N221" s="10">
        <f t="shared" si="9"/>
        <v>0</v>
      </c>
      <c r="O221" s="10">
        <f t="shared" si="10"/>
        <v>0</v>
      </c>
      <c r="P221" s="10">
        <f t="shared" si="11"/>
        <v>0</v>
      </c>
    </row>
    <row r="222" spans="1:16" ht="25.5" x14ac:dyDescent="0.25">
      <c r="A222" s="12">
        <v>222</v>
      </c>
      <c r="B222" s="15" t="s">
        <v>35</v>
      </c>
      <c r="C222" s="15">
        <v>222</v>
      </c>
      <c r="D222" s="15" t="s">
        <v>44</v>
      </c>
      <c r="E222" s="15">
        <v>1</v>
      </c>
      <c r="F222" s="15" t="s">
        <v>120</v>
      </c>
      <c r="G222" s="15" t="s">
        <v>358</v>
      </c>
      <c r="H222" s="15"/>
      <c r="I222" s="15"/>
      <c r="J222" s="15"/>
      <c r="K222" s="15"/>
      <c r="L222" s="4"/>
      <c r="M222" s="14"/>
      <c r="N222" s="10">
        <f t="shared" si="9"/>
        <v>0</v>
      </c>
      <c r="O222" s="10">
        <f t="shared" si="10"/>
        <v>0</v>
      </c>
      <c r="P222" s="10">
        <f t="shared" si="11"/>
        <v>0</v>
      </c>
    </row>
    <row r="223" spans="1:16" ht="25.5" x14ac:dyDescent="0.25">
      <c r="A223" s="12">
        <v>223</v>
      </c>
      <c r="B223" s="15" t="s">
        <v>35</v>
      </c>
      <c r="C223" s="15">
        <v>223</v>
      </c>
      <c r="D223" s="15" t="s">
        <v>44</v>
      </c>
      <c r="E223" s="15">
        <v>1</v>
      </c>
      <c r="F223" s="15" t="s">
        <v>120</v>
      </c>
      <c r="G223" s="15" t="s">
        <v>359</v>
      </c>
      <c r="H223" s="15"/>
      <c r="I223" s="15"/>
      <c r="J223" s="15"/>
      <c r="K223" s="15"/>
      <c r="L223" s="4"/>
      <c r="M223" s="14"/>
      <c r="N223" s="10">
        <f t="shared" si="9"/>
        <v>0</v>
      </c>
      <c r="O223" s="10">
        <f t="shared" si="10"/>
        <v>0</v>
      </c>
      <c r="P223" s="10">
        <f t="shared" si="11"/>
        <v>0</v>
      </c>
    </row>
    <row r="224" spans="1:16" ht="25.5" x14ac:dyDescent="0.25">
      <c r="A224" s="12">
        <v>224</v>
      </c>
      <c r="B224" s="15" t="s">
        <v>35</v>
      </c>
      <c r="C224" s="15">
        <v>224</v>
      </c>
      <c r="D224" s="15" t="s">
        <v>44</v>
      </c>
      <c r="E224" s="15">
        <v>1</v>
      </c>
      <c r="F224" s="15" t="s">
        <v>120</v>
      </c>
      <c r="G224" s="15" t="s">
        <v>360</v>
      </c>
      <c r="H224" s="15"/>
      <c r="I224" s="15"/>
      <c r="J224" s="15"/>
      <c r="K224" s="15"/>
      <c r="L224" s="4"/>
      <c r="M224" s="14"/>
      <c r="N224" s="10">
        <f t="shared" si="9"/>
        <v>0</v>
      </c>
      <c r="O224" s="10">
        <f t="shared" si="10"/>
        <v>0</v>
      </c>
      <c r="P224" s="10">
        <f t="shared" si="11"/>
        <v>0</v>
      </c>
    </row>
    <row r="225" spans="1:16" ht="25.5" x14ac:dyDescent="0.25">
      <c r="A225" s="12">
        <v>225</v>
      </c>
      <c r="B225" s="15" t="s">
        <v>35</v>
      </c>
      <c r="C225" s="15">
        <v>225</v>
      </c>
      <c r="D225" s="15" t="s">
        <v>44</v>
      </c>
      <c r="E225" s="15">
        <v>1</v>
      </c>
      <c r="F225" s="15" t="s">
        <v>120</v>
      </c>
      <c r="G225" s="15" t="s">
        <v>361</v>
      </c>
      <c r="H225" s="15"/>
      <c r="I225" s="15"/>
      <c r="J225" s="15"/>
      <c r="K225" s="15"/>
      <c r="L225" s="4"/>
      <c r="M225" s="14"/>
      <c r="N225" s="10">
        <f t="shared" si="9"/>
        <v>0</v>
      </c>
      <c r="O225" s="10">
        <f t="shared" si="10"/>
        <v>0</v>
      </c>
      <c r="P225" s="10">
        <f t="shared" si="11"/>
        <v>0</v>
      </c>
    </row>
    <row r="226" spans="1:16" ht="25.5" x14ac:dyDescent="0.25">
      <c r="A226" s="12">
        <v>226</v>
      </c>
      <c r="B226" s="15" t="s">
        <v>35</v>
      </c>
      <c r="C226" s="15">
        <v>226</v>
      </c>
      <c r="D226" s="15" t="s">
        <v>44</v>
      </c>
      <c r="E226" s="15">
        <v>1</v>
      </c>
      <c r="F226" s="15" t="s">
        <v>120</v>
      </c>
      <c r="G226" s="15" t="s">
        <v>362</v>
      </c>
      <c r="H226" s="15"/>
      <c r="I226" s="15"/>
      <c r="J226" s="15"/>
      <c r="K226" s="15"/>
      <c r="L226" s="4"/>
      <c r="M226" s="14"/>
      <c r="N226" s="10">
        <f t="shared" si="9"/>
        <v>0</v>
      </c>
      <c r="O226" s="10">
        <f t="shared" si="10"/>
        <v>0</v>
      </c>
      <c r="P226" s="10">
        <f t="shared" si="11"/>
        <v>0</v>
      </c>
    </row>
    <row r="227" spans="1:16" ht="25.5" x14ac:dyDescent="0.25">
      <c r="A227" s="12">
        <v>227</v>
      </c>
      <c r="B227" s="15" t="s">
        <v>35</v>
      </c>
      <c r="C227" s="15">
        <v>227</v>
      </c>
      <c r="D227" s="15" t="s">
        <v>44</v>
      </c>
      <c r="E227" s="15">
        <v>1</v>
      </c>
      <c r="F227" s="15" t="s">
        <v>120</v>
      </c>
      <c r="G227" s="15" t="s">
        <v>363</v>
      </c>
      <c r="H227" s="15"/>
      <c r="I227" s="15"/>
      <c r="J227" s="15"/>
      <c r="K227" s="15"/>
      <c r="L227" s="4"/>
      <c r="M227" s="14"/>
      <c r="N227" s="10">
        <f t="shared" si="9"/>
        <v>0</v>
      </c>
      <c r="O227" s="10">
        <f t="shared" si="10"/>
        <v>0</v>
      </c>
      <c r="P227" s="10">
        <f t="shared" si="11"/>
        <v>0</v>
      </c>
    </row>
    <row r="228" spans="1:16" ht="25.5" x14ac:dyDescent="0.25">
      <c r="A228" s="12">
        <v>228</v>
      </c>
      <c r="B228" s="15" t="s">
        <v>35</v>
      </c>
      <c r="C228" s="15">
        <v>228</v>
      </c>
      <c r="D228" s="15" t="s">
        <v>44</v>
      </c>
      <c r="E228" s="15">
        <v>1</v>
      </c>
      <c r="F228" s="15" t="s">
        <v>120</v>
      </c>
      <c r="G228" s="15" t="s">
        <v>364</v>
      </c>
      <c r="H228" s="15"/>
      <c r="I228" s="15"/>
      <c r="J228" s="15"/>
      <c r="K228" s="15"/>
      <c r="L228" s="4"/>
      <c r="M228" s="14"/>
      <c r="N228" s="10">
        <f t="shared" si="9"/>
        <v>0</v>
      </c>
      <c r="O228" s="10">
        <f t="shared" si="10"/>
        <v>0</v>
      </c>
      <c r="P228" s="10">
        <f t="shared" si="11"/>
        <v>0</v>
      </c>
    </row>
    <row r="229" spans="1:16" ht="25.5" x14ac:dyDescent="0.25">
      <c r="A229" s="12">
        <v>229</v>
      </c>
      <c r="B229" s="15" t="s">
        <v>35</v>
      </c>
      <c r="C229" s="15">
        <v>229</v>
      </c>
      <c r="D229" s="15" t="s">
        <v>44</v>
      </c>
      <c r="E229" s="15">
        <v>1</v>
      </c>
      <c r="F229" s="15" t="s">
        <v>120</v>
      </c>
      <c r="G229" s="15" t="s">
        <v>365</v>
      </c>
      <c r="H229" s="15"/>
      <c r="I229" s="15"/>
      <c r="J229" s="15"/>
      <c r="K229" s="15"/>
      <c r="L229" s="4"/>
      <c r="M229" s="14"/>
      <c r="N229" s="10">
        <f t="shared" si="9"/>
        <v>0</v>
      </c>
      <c r="O229" s="10">
        <f t="shared" si="10"/>
        <v>0</v>
      </c>
      <c r="P229" s="10">
        <f t="shared" si="11"/>
        <v>0</v>
      </c>
    </row>
    <row r="230" spans="1:16" ht="25.5" x14ac:dyDescent="0.25">
      <c r="A230" s="12">
        <v>230</v>
      </c>
      <c r="B230" s="15" t="s">
        <v>35</v>
      </c>
      <c r="C230" s="15">
        <v>230</v>
      </c>
      <c r="D230" s="15" t="s">
        <v>44</v>
      </c>
      <c r="E230" s="15">
        <v>1</v>
      </c>
      <c r="F230" s="15" t="s">
        <v>120</v>
      </c>
      <c r="G230" s="15" t="s">
        <v>366</v>
      </c>
      <c r="H230" s="15"/>
      <c r="I230" s="15"/>
      <c r="J230" s="15"/>
      <c r="K230" s="15"/>
      <c r="L230" s="4"/>
      <c r="M230" s="14"/>
      <c r="N230" s="10">
        <f t="shared" si="9"/>
        <v>0</v>
      </c>
      <c r="O230" s="10">
        <f t="shared" si="10"/>
        <v>0</v>
      </c>
      <c r="P230" s="10">
        <f t="shared" si="11"/>
        <v>0</v>
      </c>
    </row>
    <row r="231" spans="1:16" ht="25.5" x14ac:dyDescent="0.25">
      <c r="A231" s="12">
        <v>231</v>
      </c>
      <c r="B231" s="15" t="s">
        <v>35</v>
      </c>
      <c r="C231" s="15">
        <v>231</v>
      </c>
      <c r="D231" s="15" t="s">
        <v>44</v>
      </c>
      <c r="E231" s="15">
        <v>1</v>
      </c>
      <c r="F231" s="15" t="s">
        <v>120</v>
      </c>
      <c r="G231" s="15" t="s">
        <v>367</v>
      </c>
      <c r="H231" s="15"/>
      <c r="I231" s="15"/>
      <c r="J231" s="15"/>
      <c r="K231" s="15"/>
      <c r="L231" s="4"/>
      <c r="M231" s="14"/>
      <c r="N231" s="10">
        <f t="shared" si="9"/>
        <v>0</v>
      </c>
      <c r="O231" s="10">
        <f t="shared" si="10"/>
        <v>0</v>
      </c>
      <c r="P231" s="10">
        <f t="shared" si="11"/>
        <v>0</v>
      </c>
    </row>
    <row r="232" spans="1:16" ht="25.5" x14ac:dyDescent="0.25">
      <c r="A232" s="12">
        <v>232</v>
      </c>
      <c r="B232" s="15" t="s">
        <v>35</v>
      </c>
      <c r="C232" s="15">
        <v>232</v>
      </c>
      <c r="D232" s="15" t="s">
        <v>44</v>
      </c>
      <c r="E232" s="15">
        <v>1</v>
      </c>
      <c r="F232" s="15" t="s">
        <v>120</v>
      </c>
      <c r="G232" s="15" t="s">
        <v>368</v>
      </c>
      <c r="H232" s="15"/>
      <c r="I232" s="15"/>
      <c r="J232" s="15"/>
      <c r="K232" s="15"/>
      <c r="L232" s="4"/>
      <c r="M232" s="14"/>
      <c r="N232" s="10">
        <f t="shared" si="9"/>
        <v>0</v>
      </c>
      <c r="O232" s="10">
        <f t="shared" si="10"/>
        <v>0</v>
      </c>
      <c r="P232" s="10">
        <f t="shared" si="11"/>
        <v>0</v>
      </c>
    </row>
    <row r="233" spans="1:16" ht="25.5" x14ac:dyDescent="0.25">
      <c r="A233" s="12">
        <v>233</v>
      </c>
      <c r="B233" s="15" t="s">
        <v>35</v>
      </c>
      <c r="C233" s="15">
        <v>233</v>
      </c>
      <c r="D233" s="15" t="s">
        <v>44</v>
      </c>
      <c r="E233" s="15">
        <v>1</v>
      </c>
      <c r="F233" s="15" t="s">
        <v>120</v>
      </c>
      <c r="G233" s="15" t="s">
        <v>369</v>
      </c>
      <c r="H233" s="15"/>
      <c r="I233" s="15"/>
      <c r="J233" s="15"/>
      <c r="K233" s="15"/>
      <c r="L233" s="4"/>
      <c r="M233" s="14"/>
      <c r="N233" s="10">
        <f t="shared" si="9"/>
        <v>0</v>
      </c>
      <c r="O233" s="10">
        <f t="shared" si="10"/>
        <v>0</v>
      </c>
      <c r="P233" s="10">
        <f t="shared" si="11"/>
        <v>0</v>
      </c>
    </row>
    <row r="234" spans="1:16" ht="25.5" x14ac:dyDescent="0.25">
      <c r="A234" s="12">
        <v>234</v>
      </c>
      <c r="B234" s="15" t="s">
        <v>35</v>
      </c>
      <c r="C234" s="15">
        <v>234</v>
      </c>
      <c r="D234" s="15" t="s">
        <v>44</v>
      </c>
      <c r="E234" s="15">
        <v>1</v>
      </c>
      <c r="F234" s="15" t="s">
        <v>120</v>
      </c>
      <c r="G234" s="24" t="s">
        <v>370</v>
      </c>
      <c r="H234" s="15"/>
      <c r="I234" s="15"/>
      <c r="J234" s="15"/>
      <c r="K234" s="15"/>
      <c r="L234" s="4"/>
      <c r="M234" s="14"/>
      <c r="N234" s="10">
        <f t="shared" si="9"/>
        <v>0</v>
      </c>
      <c r="O234" s="10">
        <f t="shared" si="10"/>
        <v>0</v>
      </c>
      <c r="P234" s="10">
        <f t="shared" si="11"/>
        <v>0</v>
      </c>
    </row>
    <row r="235" spans="1:16" ht="25.5" x14ac:dyDescent="0.25">
      <c r="A235" s="12">
        <v>235</v>
      </c>
      <c r="B235" s="15" t="s">
        <v>35</v>
      </c>
      <c r="C235" s="15">
        <v>235</v>
      </c>
      <c r="D235" s="15" t="s">
        <v>44</v>
      </c>
      <c r="E235" s="15">
        <v>1</v>
      </c>
      <c r="F235" s="15" t="s">
        <v>120</v>
      </c>
      <c r="G235" s="15" t="s">
        <v>352</v>
      </c>
      <c r="H235" s="15"/>
      <c r="I235" s="15"/>
      <c r="J235" s="15"/>
      <c r="K235" s="15"/>
      <c r="L235" s="4"/>
      <c r="M235" s="14"/>
      <c r="N235" s="10">
        <f t="shared" si="9"/>
        <v>0</v>
      </c>
      <c r="O235" s="10">
        <f t="shared" si="10"/>
        <v>0</v>
      </c>
      <c r="P235" s="10">
        <f t="shared" si="11"/>
        <v>0</v>
      </c>
    </row>
    <row r="236" spans="1:16" ht="25.5" x14ac:dyDescent="0.25">
      <c r="A236" s="12">
        <v>236</v>
      </c>
      <c r="B236" s="15" t="s">
        <v>35</v>
      </c>
      <c r="C236" s="15">
        <v>236</v>
      </c>
      <c r="D236" s="15" t="s">
        <v>44</v>
      </c>
      <c r="E236" s="15">
        <v>1</v>
      </c>
      <c r="F236" s="15" t="s">
        <v>120</v>
      </c>
      <c r="G236" s="15" t="s">
        <v>371</v>
      </c>
      <c r="H236" s="15"/>
      <c r="I236" s="15"/>
      <c r="J236" s="15"/>
      <c r="K236" s="15"/>
      <c r="L236" s="4"/>
      <c r="M236" s="14"/>
      <c r="N236" s="10">
        <f t="shared" si="9"/>
        <v>0</v>
      </c>
      <c r="O236" s="10">
        <f t="shared" si="10"/>
        <v>0</v>
      </c>
      <c r="P236" s="10">
        <f t="shared" si="11"/>
        <v>0</v>
      </c>
    </row>
    <row r="237" spans="1:16" ht="25.5" x14ac:dyDescent="0.25">
      <c r="A237" s="12">
        <v>237</v>
      </c>
      <c r="B237" s="15" t="s">
        <v>35</v>
      </c>
      <c r="C237" s="15">
        <v>237</v>
      </c>
      <c r="D237" s="15" t="s">
        <v>44</v>
      </c>
      <c r="E237" s="15">
        <v>1</v>
      </c>
      <c r="F237" s="15" t="s">
        <v>120</v>
      </c>
      <c r="G237" s="15" t="s">
        <v>372</v>
      </c>
      <c r="H237" s="15"/>
      <c r="I237" s="15"/>
      <c r="J237" s="15"/>
      <c r="K237" s="15"/>
      <c r="L237" s="4"/>
      <c r="M237" s="14"/>
      <c r="N237" s="10">
        <f t="shared" si="9"/>
        <v>0</v>
      </c>
      <c r="O237" s="10">
        <f t="shared" si="10"/>
        <v>0</v>
      </c>
      <c r="P237" s="10">
        <f t="shared" si="11"/>
        <v>0</v>
      </c>
    </row>
    <row r="238" spans="1:16" ht="25.5" x14ac:dyDescent="0.25">
      <c r="A238" s="12">
        <v>238</v>
      </c>
      <c r="B238" s="15" t="s">
        <v>35</v>
      </c>
      <c r="C238" s="15">
        <v>238</v>
      </c>
      <c r="D238" s="15" t="s">
        <v>44</v>
      </c>
      <c r="E238" s="15">
        <v>1</v>
      </c>
      <c r="F238" s="15" t="s">
        <v>120</v>
      </c>
      <c r="G238" s="15" t="s">
        <v>373</v>
      </c>
      <c r="H238" s="15"/>
      <c r="I238" s="15"/>
      <c r="J238" s="15"/>
      <c r="K238" s="15"/>
      <c r="L238" s="4"/>
      <c r="M238" s="14"/>
      <c r="N238" s="10">
        <f t="shared" si="9"/>
        <v>0</v>
      </c>
      <c r="O238" s="10">
        <f t="shared" si="10"/>
        <v>0</v>
      </c>
      <c r="P238" s="10">
        <f t="shared" si="11"/>
        <v>0</v>
      </c>
    </row>
    <row r="239" spans="1:16" ht="25.5" x14ac:dyDescent="0.25">
      <c r="A239" s="12">
        <v>239</v>
      </c>
      <c r="B239" s="15" t="s">
        <v>35</v>
      </c>
      <c r="C239" s="15">
        <v>239</v>
      </c>
      <c r="D239" s="15" t="s">
        <v>44</v>
      </c>
      <c r="E239" s="15">
        <v>1</v>
      </c>
      <c r="F239" s="15" t="s">
        <v>120</v>
      </c>
      <c r="G239" s="15" t="s">
        <v>374</v>
      </c>
      <c r="H239" s="15"/>
      <c r="I239" s="15"/>
      <c r="J239" s="15"/>
      <c r="K239" s="15"/>
      <c r="L239" s="4"/>
      <c r="M239" s="14"/>
      <c r="N239" s="10">
        <f t="shared" si="9"/>
        <v>0</v>
      </c>
      <c r="O239" s="10">
        <f t="shared" si="10"/>
        <v>0</v>
      </c>
      <c r="P239" s="10">
        <f t="shared" si="11"/>
        <v>0</v>
      </c>
    </row>
    <row r="240" spans="1:16" ht="25.5" x14ac:dyDescent="0.25">
      <c r="A240" s="12">
        <v>240</v>
      </c>
      <c r="B240" s="15" t="s">
        <v>35</v>
      </c>
      <c r="C240" s="15">
        <v>240</v>
      </c>
      <c r="D240" s="15" t="s">
        <v>44</v>
      </c>
      <c r="E240" s="15">
        <v>1</v>
      </c>
      <c r="F240" s="15" t="s">
        <v>120</v>
      </c>
      <c r="G240" s="15" t="s">
        <v>375</v>
      </c>
      <c r="H240" s="15"/>
      <c r="I240" s="15"/>
      <c r="J240" s="15"/>
      <c r="K240" s="15"/>
      <c r="L240" s="4"/>
      <c r="M240" s="14"/>
      <c r="N240" s="10">
        <f t="shared" si="9"/>
        <v>0</v>
      </c>
      <c r="O240" s="10">
        <f t="shared" si="10"/>
        <v>0</v>
      </c>
      <c r="P240" s="10">
        <f t="shared" si="11"/>
        <v>0</v>
      </c>
    </row>
    <row r="241" spans="1:16" ht="25.5" x14ac:dyDescent="0.25">
      <c r="A241" s="12">
        <v>241</v>
      </c>
      <c r="B241" s="15" t="s">
        <v>35</v>
      </c>
      <c r="C241" s="15">
        <v>241</v>
      </c>
      <c r="D241" s="15" t="s">
        <v>44</v>
      </c>
      <c r="E241" s="15">
        <v>1</v>
      </c>
      <c r="F241" s="15" t="s">
        <v>120</v>
      </c>
      <c r="G241" s="15" t="s">
        <v>376</v>
      </c>
      <c r="H241" s="15"/>
      <c r="I241" s="15"/>
      <c r="J241" s="15"/>
      <c r="K241" s="15"/>
      <c r="L241" s="4"/>
      <c r="M241" s="14"/>
      <c r="N241" s="10">
        <f t="shared" si="9"/>
        <v>0</v>
      </c>
      <c r="O241" s="10">
        <f t="shared" si="10"/>
        <v>0</v>
      </c>
      <c r="P241" s="10">
        <f t="shared" si="11"/>
        <v>0</v>
      </c>
    </row>
    <row r="242" spans="1:16" ht="25.5" x14ac:dyDescent="0.25">
      <c r="A242" s="12">
        <v>242</v>
      </c>
      <c r="B242" s="15" t="s">
        <v>35</v>
      </c>
      <c r="C242" s="15">
        <v>242</v>
      </c>
      <c r="D242" s="15" t="s">
        <v>44</v>
      </c>
      <c r="E242" s="15">
        <v>1</v>
      </c>
      <c r="F242" s="15" t="s">
        <v>120</v>
      </c>
      <c r="G242" s="15" t="s">
        <v>377</v>
      </c>
      <c r="H242" s="15"/>
      <c r="I242" s="15"/>
      <c r="J242" s="15"/>
      <c r="K242" s="15"/>
      <c r="L242" s="4"/>
      <c r="M242" s="14"/>
      <c r="N242" s="10">
        <f t="shared" si="9"/>
        <v>0</v>
      </c>
      <c r="O242" s="10">
        <f t="shared" si="10"/>
        <v>0</v>
      </c>
      <c r="P242" s="10">
        <f t="shared" si="11"/>
        <v>0</v>
      </c>
    </row>
    <row r="243" spans="1:16" ht="25.5" x14ac:dyDescent="0.25">
      <c r="A243" s="12">
        <v>243</v>
      </c>
      <c r="B243" s="15" t="s">
        <v>35</v>
      </c>
      <c r="C243" s="15">
        <v>243</v>
      </c>
      <c r="D243" s="15" t="s">
        <v>44</v>
      </c>
      <c r="E243" s="15">
        <v>3</v>
      </c>
      <c r="F243" s="15" t="s">
        <v>13</v>
      </c>
      <c r="G243" s="15" t="s">
        <v>378</v>
      </c>
      <c r="H243" s="15"/>
      <c r="I243" s="15"/>
      <c r="J243" s="15"/>
      <c r="K243" s="15"/>
      <c r="L243" s="4"/>
      <c r="M243" s="14"/>
      <c r="N243" s="10">
        <f t="shared" si="9"/>
        <v>0</v>
      </c>
      <c r="O243" s="10">
        <f t="shared" si="10"/>
        <v>0</v>
      </c>
      <c r="P243" s="10">
        <f t="shared" si="11"/>
        <v>0</v>
      </c>
    </row>
    <row r="244" spans="1:16" ht="25.5" x14ac:dyDescent="0.25">
      <c r="A244" s="12">
        <v>244</v>
      </c>
      <c r="B244" s="15" t="s">
        <v>35</v>
      </c>
      <c r="C244" s="15">
        <v>244</v>
      </c>
      <c r="D244" s="15" t="s">
        <v>44</v>
      </c>
      <c r="E244" s="15">
        <v>1</v>
      </c>
      <c r="F244" s="15" t="s">
        <v>120</v>
      </c>
      <c r="G244" s="15" t="s">
        <v>379</v>
      </c>
      <c r="H244" s="15"/>
      <c r="I244" s="15"/>
      <c r="J244" s="15"/>
      <c r="K244" s="15"/>
      <c r="L244" s="4"/>
      <c r="M244" s="14"/>
      <c r="N244" s="10">
        <f t="shared" si="9"/>
        <v>0</v>
      </c>
      <c r="O244" s="10">
        <f t="shared" si="10"/>
        <v>0</v>
      </c>
      <c r="P244" s="10">
        <f t="shared" si="11"/>
        <v>0</v>
      </c>
    </row>
    <row r="245" spans="1:16" ht="25.5" x14ac:dyDescent="0.25">
      <c r="A245" s="12">
        <v>245</v>
      </c>
      <c r="B245" s="15" t="s">
        <v>35</v>
      </c>
      <c r="C245" s="15">
        <v>245</v>
      </c>
      <c r="D245" s="15" t="s">
        <v>44</v>
      </c>
      <c r="E245" s="15">
        <v>1</v>
      </c>
      <c r="F245" s="15" t="s">
        <v>120</v>
      </c>
      <c r="G245" s="15" t="s">
        <v>380</v>
      </c>
      <c r="H245" s="15"/>
      <c r="I245" s="15"/>
      <c r="J245" s="15"/>
      <c r="K245" s="15"/>
      <c r="L245" s="4"/>
      <c r="M245" s="14"/>
      <c r="N245" s="10">
        <f t="shared" si="9"/>
        <v>0</v>
      </c>
      <c r="O245" s="10">
        <f t="shared" si="10"/>
        <v>0</v>
      </c>
      <c r="P245" s="10">
        <f t="shared" si="11"/>
        <v>0</v>
      </c>
    </row>
    <row r="246" spans="1:16" ht="25.5" x14ac:dyDescent="0.25">
      <c r="A246" s="12">
        <v>246</v>
      </c>
      <c r="B246" s="15" t="s">
        <v>35</v>
      </c>
      <c r="C246" s="15">
        <v>246</v>
      </c>
      <c r="D246" s="15" t="s">
        <v>44</v>
      </c>
      <c r="E246" s="15">
        <v>1</v>
      </c>
      <c r="F246" s="15" t="s">
        <v>120</v>
      </c>
      <c r="G246" s="15" t="s">
        <v>381</v>
      </c>
      <c r="H246" s="15"/>
      <c r="I246" s="15"/>
      <c r="J246" s="15"/>
      <c r="K246" s="15"/>
      <c r="L246" s="4"/>
      <c r="M246" s="14"/>
      <c r="N246" s="10">
        <f t="shared" si="9"/>
        <v>0</v>
      </c>
      <c r="O246" s="10">
        <f t="shared" si="10"/>
        <v>0</v>
      </c>
      <c r="P246" s="10">
        <f t="shared" si="11"/>
        <v>0</v>
      </c>
    </row>
    <row r="247" spans="1:16" ht="25.5" x14ac:dyDescent="0.25">
      <c r="A247" s="12">
        <v>247</v>
      </c>
      <c r="B247" s="15" t="s">
        <v>35</v>
      </c>
      <c r="C247" s="15">
        <v>247</v>
      </c>
      <c r="D247" s="15" t="s">
        <v>44</v>
      </c>
      <c r="E247" s="15">
        <v>1</v>
      </c>
      <c r="F247" s="15" t="s">
        <v>120</v>
      </c>
      <c r="G247" s="15" t="s">
        <v>382</v>
      </c>
      <c r="H247" s="15"/>
      <c r="I247" s="15"/>
      <c r="J247" s="15"/>
      <c r="K247" s="15"/>
      <c r="L247" s="4"/>
      <c r="M247" s="14"/>
      <c r="N247" s="10">
        <f t="shared" si="9"/>
        <v>0</v>
      </c>
      <c r="O247" s="10">
        <f t="shared" si="10"/>
        <v>0</v>
      </c>
      <c r="P247" s="10">
        <f t="shared" si="11"/>
        <v>0</v>
      </c>
    </row>
    <row r="248" spans="1:16" ht="25.5" x14ac:dyDescent="0.25">
      <c r="A248" s="12">
        <v>248</v>
      </c>
      <c r="B248" s="15" t="s">
        <v>35</v>
      </c>
      <c r="C248" s="15">
        <v>248</v>
      </c>
      <c r="D248" s="15" t="s">
        <v>44</v>
      </c>
      <c r="E248" s="15">
        <v>1</v>
      </c>
      <c r="F248" s="15" t="s">
        <v>120</v>
      </c>
      <c r="G248" s="15" t="s">
        <v>383</v>
      </c>
      <c r="H248" s="15"/>
      <c r="I248" s="15"/>
      <c r="J248" s="15"/>
      <c r="K248" s="15"/>
      <c r="L248" s="4"/>
      <c r="M248" s="14"/>
      <c r="N248" s="10">
        <f t="shared" si="9"/>
        <v>0</v>
      </c>
      <c r="O248" s="10">
        <f t="shared" si="10"/>
        <v>0</v>
      </c>
      <c r="P248" s="10">
        <f t="shared" si="11"/>
        <v>0</v>
      </c>
    </row>
    <row r="249" spans="1:16" ht="25.5" x14ac:dyDescent="0.25">
      <c r="A249" s="12">
        <v>249</v>
      </c>
      <c r="B249" s="15" t="s">
        <v>35</v>
      </c>
      <c r="C249" s="15">
        <v>249</v>
      </c>
      <c r="D249" s="15" t="s">
        <v>44</v>
      </c>
      <c r="E249" s="15">
        <v>1</v>
      </c>
      <c r="F249" s="15" t="s">
        <v>120</v>
      </c>
      <c r="G249" s="15" t="s">
        <v>384</v>
      </c>
      <c r="H249" s="15"/>
      <c r="I249" s="15"/>
      <c r="J249" s="15"/>
      <c r="K249" s="15"/>
      <c r="L249" s="4"/>
      <c r="M249" s="14"/>
      <c r="N249" s="10">
        <f t="shared" si="9"/>
        <v>0</v>
      </c>
      <c r="O249" s="10">
        <f t="shared" si="10"/>
        <v>0</v>
      </c>
      <c r="P249" s="10">
        <f t="shared" si="11"/>
        <v>0</v>
      </c>
    </row>
    <row r="250" spans="1:16" ht="25.5" x14ac:dyDescent="0.25">
      <c r="A250" s="12">
        <v>250</v>
      </c>
      <c r="B250" s="15" t="s">
        <v>35</v>
      </c>
      <c r="C250" s="15">
        <v>250</v>
      </c>
      <c r="D250" s="15" t="s">
        <v>44</v>
      </c>
      <c r="E250" s="15">
        <v>1</v>
      </c>
      <c r="F250" s="15" t="s">
        <v>120</v>
      </c>
      <c r="G250" s="15" t="s">
        <v>385</v>
      </c>
      <c r="H250" s="15"/>
      <c r="I250" s="15"/>
      <c r="J250" s="15"/>
      <c r="K250" s="15"/>
      <c r="L250" s="4"/>
      <c r="M250" s="14"/>
      <c r="N250" s="10">
        <f t="shared" si="9"/>
        <v>0</v>
      </c>
      <c r="O250" s="10">
        <f t="shared" si="10"/>
        <v>0</v>
      </c>
      <c r="P250" s="10">
        <f t="shared" si="11"/>
        <v>0</v>
      </c>
    </row>
    <row r="251" spans="1:16" ht="25.5" x14ac:dyDescent="0.25">
      <c r="A251" s="12">
        <v>251</v>
      </c>
      <c r="B251" s="15" t="s">
        <v>35</v>
      </c>
      <c r="C251" s="15">
        <v>251</v>
      </c>
      <c r="D251" s="15" t="s">
        <v>44</v>
      </c>
      <c r="E251" s="15">
        <v>2</v>
      </c>
      <c r="F251" s="15" t="s">
        <v>13</v>
      </c>
      <c r="G251" s="15" t="s">
        <v>386</v>
      </c>
      <c r="H251" s="15"/>
      <c r="I251" s="15"/>
      <c r="J251" s="15"/>
      <c r="K251" s="15"/>
      <c r="L251" s="4"/>
      <c r="M251" s="14"/>
      <c r="N251" s="10">
        <f t="shared" si="9"/>
        <v>0</v>
      </c>
      <c r="O251" s="10">
        <f t="shared" si="10"/>
        <v>0</v>
      </c>
      <c r="P251" s="10">
        <f t="shared" si="11"/>
        <v>0</v>
      </c>
    </row>
    <row r="252" spans="1:16" ht="25.5" x14ac:dyDescent="0.25">
      <c r="A252" s="12">
        <v>252</v>
      </c>
      <c r="B252" s="15" t="s">
        <v>35</v>
      </c>
      <c r="C252" s="15">
        <v>252</v>
      </c>
      <c r="D252" s="15" t="s">
        <v>44</v>
      </c>
      <c r="E252" s="15">
        <v>1</v>
      </c>
      <c r="F252" s="15" t="s">
        <v>120</v>
      </c>
      <c r="G252" s="15" t="s">
        <v>387</v>
      </c>
      <c r="H252" s="15"/>
      <c r="I252" s="15"/>
      <c r="J252" s="15"/>
      <c r="K252" s="15"/>
      <c r="L252" s="4"/>
      <c r="M252" s="14"/>
      <c r="N252" s="10">
        <f t="shared" si="9"/>
        <v>0</v>
      </c>
      <c r="O252" s="10">
        <f t="shared" si="10"/>
        <v>0</v>
      </c>
      <c r="P252" s="10">
        <f t="shared" si="11"/>
        <v>0</v>
      </c>
    </row>
    <row r="253" spans="1:16" ht="25.5" x14ac:dyDescent="0.25">
      <c r="A253" s="12">
        <v>253</v>
      </c>
      <c r="B253" s="15" t="s">
        <v>35</v>
      </c>
      <c r="C253" s="15">
        <v>253</v>
      </c>
      <c r="D253" s="15" t="s">
        <v>44</v>
      </c>
      <c r="E253" s="15">
        <v>1</v>
      </c>
      <c r="F253" s="15" t="s">
        <v>120</v>
      </c>
      <c r="G253" s="15" t="s">
        <v>388</v>
      </c>
      <c r="H253" s="15"/>
      <c r="I253" s="15"/>
      <c r="J253" s="15"/>
      <c r="K253" s="15"/>
      <c r="L253" s="4"/>
      <c r="M253" s="14"/>
      <c r="N253" s="10">
        <f t="shared" si="9"/>
        <v>0</v>
      </c>
      <c r="O253" s="10">
        <f t="shared" si="10"/>
        <v>0</v>
      </c>
      <c r="P253" s="10">
        <f t="shared" si="11"/>
        <v>0</v>
      </c>
    </row>
    <row r="254" spans="1:16" ht="25.5" x14ac:dyDescent="0.25">
      <c r="A254" s="12">
        <v>254</v>
      </c>
      <c r="B254" s="15" t="s">
        <v>35</v>
      </c>
      <c r="C254" s="15">
        <v>254</v>
      </c>
      <c r="D254" s="15" t="s">
        <v>44</v>
      </c>
      <c r="E254" s="15">
        <v>1</v>
      </c>
      <c r="F254" s="15" t="s">
        <v>120</v>
      </c>
      <c r="G254" s="15" t="s">
        <v>389</v>
      </c>
      <c r="H254" s="15"/>
      <c r="I254" s="15"/>
      <c r="J254" s="15"/>
      <c r="K254" s="15"/>
      <c r="L254" s="4"/>
      <c r="M254" s="14"/>
      <c r="N254" s="10">
        <f t="shared" si="9"/>
        <v>0</v>
      </c>
      <c r="O254" s="10">
        <f t="shared" si="10"/>
        <v>0</v>
      </c>
      <c r="P254" s="10">
        <f t="shared" si="11"/>
        <v>0</v>
      </c>
    </row>
    <row r="255" spans="1:16" ht="25.5" x14ac:dyDescent="0.25">
      <c r="A255" s="12">
        <v>255</v>
      </c>
      <c r="B255" s="15" t="s">
        <v>35</v>
      </c>
      <c r="C255" s="15">
        <v>255</v>
      </c>
      <c r="D255" s="15" t="s">
        <v>44</v>
      </c>
      <c r="E255" s="15">
        <v>1</v>
      </c>
      <c r="F255" s="15" t="s">
        <v>120</v>
      </c>
      <c r="G255" s="15" t="s">
        <v>390</v>
      </c>
      <c r="H255" s="15"/>
      <c r="I255" s="15"/>
      <c r="J255" s="15"/>
      <c r="K255" s="15"/>
      <c r="L255" s="4"/>
      <c r="M255" s="14"/>
      <c r="N255" s="10">
        <f t="shared" si="9"/>
        <v>0</v>
      </c>
      <c r="O255" s="10">
        <f t="shared" si="10"/>
        <v>0</v>
      </c>
      <c r="P255" s="10">
        <f t="shared" si="11"/>
        <v>0</v>
      </c>
    </row>
    <row r="256" spans="1:16" ht="25.5" x14ac:dyDescent="0.25">
      <c r="A256" s="12">
        <v>256</v>
      </c>
      <c r="B256" s="15" t="s">
        <v>35</v>
      </c>
      <c r="C256" s="15">
        <v>256</v>
      </c>
      <c r="D256" s="15" t="s">
        <v>44</v>
      </c>
      <c r="E256" s="15">
        <v>1</v>
      </c>
      <c r="F256" s="15" t="s">
        <v>120</v>
      </c>
      <c r="G256" s="15" t="s">
        <v>391</v>
      </c>
      <c r="H256" s="15"/>
      <c r="I256" s="15"/>
      <c r="J256" s="15"/>
      <c r="K256" s="15"/>
      <c r="L256" s="4"/>
      <c r="M256" s="14"/>
      <c r="N256" s="10">
        <f t="shared" si="9"/>
        <v>0</v>
      </c>
      <c r="O256" s="10">
        <f t="shared" si="10"/>
        <v>0</v>
      </c>
      <c r="P256" s="10">
        <f t="shared" si="11"/>
        <v>0</v>
      </c>
    </row>
    <row r="257" spans="1:16" ht="25.5" x14ac:dyDescent="0.25">
      <c r="A257" s="12">
        <v>257</v>
      </c>
      <c r="B257" s="15" t="s">
        <v>35</v>
      </c>
      <c r="C257" s="15">
        <v>257</v>
      </c>
      <c r="D257" s="15" t="s">
        <v>44</v>
      </c>
      <c r="E257" s="15">
        <v>1</v>
      </c>
      <c r="F257" s="15" t="s">
        <v>120</v>
      </c>
      <c r="G257" s="15" t="s">
        <v>392</v>
      </c>
      <c r="H257" s="15"/>
      <c r="I257" s="15"/>
      <c r="J257" s="15"/>
      <c r="K257" s="15"/>
      <c r="L257" s="4"/>
      <c r="M257" s="14"/>
      <c r="N257" s="10">
        <f t="shared" si="9"/>
        <v>0</v>
      </c>
      <c r="O257" s="10">
        <f t="shared" si="10"/>
        <v>0</v>
      </c>
      <c r="P257" s="10">
        <f t="shared" si="11"/>
        <v>0</v>
      </c>
    </row>
    <row r="258" spans="1:16" ht="25.5" x14ac:dyDescent="0.25">
      <c r="A258" s="12">
        <v>258</v>
      </c>
      <c r="B258" s="15" t="s">
        <v>35</v>
      </c>
      <c r="C258" s="15">
        <v>258</v>
      </c>
      <c r="D258" s="15" t="s">
        <v>44</v>
      </c>
      <c r="E258" s="15">
        <v>1</v>
      </c>
      <c r="F258" s="15" t="s">
        <v>120</v>
      </c>
      <c r="G258" s="15" t="s">
        <v>393</v>
      </c>
      <c r="H258" s="15"/>
      <c r="I258" s="15"/>
      <c r="J258" s="15"/>
      <c r="K258" s="15"/>
      <c r="L258" s="4"/>
      <c r="M258" s="14"/>
      <c r="N258" s="10">
        <f t="shared" ref="N258:N321" si="12">E258*M258</f>
        <v>0</v>
      </c>
      <c r="O258" s="10">
        <f t="shared" ref="O258:O321" si="13">N258*0.16</f>
        <v>0</v>
      </c>
      <c r="P258" s="10">
        <f t="shared" ref="P258:P321" si="14">N258+O258</f>
        <v>0</v>
      </c>
    </row>
    <row r="259" spans="1:16" ht="25.5" x14ac:dyDescent="0.25">
      <c r="A259" s="12">
        <v>259</v>
      </c>
      <c r="B259" s="15" t="s">
        <v>35</v>
      </c>
      <c r="C259" s="15">
        <v>259</v>
      </c>
      <c r="D259" s="15" t="s">
        <v>44</v>
      </c>
      <c r="E259" s="15">
        <v>1</v>
      </c>
      <c r="F259" s="15" t="s">
        <v>120</v>
      </c>
      <c r="G259" s="15" t="s">
        <v>394</v>
      </c>
      <c r="H259" s="15"/>
      <c r="I259" s="15"/>
      <c r="J259" s="15"/>
      <c r="K259" s="15"/>
      <c r="L259" s="4"/>
      <c r="M259" s="14"/>
      <c r="N259" s="10">
        <f t="shared" si="12"/>
        <v>0</v>
      </c>
      <c r="O259" s="10">
        <f t="shared" si="13"/>
        <v>0</v>
      </c>
      <c r="P259" s="10">
        <f t="shared" si="14"/>
        <v>0</v>
      </c>
    </row>
    <row r="260" spans="1:16" ht="25.5" x14ac:dyDescent="0.25">
      <c r="A260" s="12">
        <v>260</v>
      </c>
      <c r="B260" s="15" t="s">
        <v>35</v>
      </c>
      <c r="C260" s="15">
        <v>260</v>
      </c>
      <c r="D260" s="15" t="s">
        <v>44</v>
      </c>
      <c r="E260" s="15">
        <v>1</v>
      </c>
      <c r="F260" s="15" t="s">
        <v>120</v>
      </c>
      <c r="G260" s="15" t="s">
        <v>395</v>
      </c>
      <c r="H260" s="15"/>
      <c r="I260" s="15"/>
      <c r="J260" s="15"/>
      <c r="K260" s="15"/>
      <c r="L260" s="4"/>
      <c r="M260" s="14"/>
      <c r="N260" s="10">
        <f t="shared" si="12"/>
        <v>0</v>
      </c>
      <c r="O260" s="10">
        <f t="shared" si="13"/>
        <v>0</v>
      </c>
      <c r="P260" s="10">
        <f t="shared" si="14"/>
        <v>0</v>
      </c>
    </row>
    <row r="261" spans="1:16" ht="25.5" x14ac:dyDescent="0.25">
      <c r="A261" s="12">
        <v>261</v>
      </c>
      <c r="B261" s="15" t="s">
        <v>35</v>
      </c>
      <c r="C261" s="15">
        <v>261</v>
      </c>
      <c r="D261" s="15" t="s">
        <v>44</v>
      </c>
      <c r="E261" s="15">
        <v>1</v>
      </c>
      <c r="F261" s="15" t="s">
        <v>120</v>
      </c>
      <c r="G261" s="15" t="s">
        <v>396</v>
      </c>
      <c r="H261" s="15"/>
      <c r="I261" s="15"/>
      <c r="J261" s="15"/>
      <c r="K261" s="15"/>
      <c r="L261" s="4"/>
      <c r="M261" s="14"/>
      <c r="N261" s="10">
        <f t="shared" si="12"/>
        <v>0</v>
      </c>
      <c r="O261" s="10">
        <f t="shared" si="13"/>
        <v>0</v>
      </c>
      <c r="P261" s="10">
        <f t="shared" si="14"/>
        <v>0</v>
      </c>
    </row>
    <row r="262" spans="1:16" ht="25.5" x14ac:dyDescent="0.25">
      <c r="A262" s="12">
        <v>262</v>
      </c>
      <c r="B262" s="15" t="s">
        <v>35</v>
      </c>
      <c r="C262" s="15">
        <v>262</v>
      </c>
      <c r="D262" s="15" t="s">
        <v>44</v>
      </c>
      <c r="E262" s="15">
        <v>50</v>
      </c>
      <c r="F262" s="15" t="s">
        <v>13</v>
      </c>
      <c r="G262" s="15" t="s">
        <v>397</v>
      </c>
      <c r="H262" s="15"/>
      <c r="I262" s="15"/>
      <c r="J262" s="15"/>
      <c r="K262" s="15"/>
      <c r="L262" s="4"/>
      <c r="M262" s="14"/>
      <c r="N262" s="10">
        <f t="shared" si="12"/>
        <v>0</v>
      </c>
      <c r="O262" s="10">
        <f t="shared" si="13"/>
        <v>0</v>
      </c>
      <c r="P262" s="10">
        <f t="shared" si="14"/>
        <v>0</v>
      </c>
    </row>
    <row r="263" spans="1:16" ht="25.5" x14ac:dyDescent="0.25">
      <c r="A263" s="12">
        <v>263</v>
      </c>
      <c r="B263" s="15" t="s">
        <v>35</v>
      </c>
      <c r="C263" s="15">
        <v>263</v>
      </c>
      <c r="D263" s="15" t="s">
        <v>44</v>
      </c>
      <c r="E263" s="15">
        <v>1</v>
      </c>
      <c r="F263" s="15" t="s">
        <v>120</v>
      </c>
      <c r="G263" s="15" t="s">
        <v>398</v>
      </c>
      <c r="H263" s="15"/>
      <c r="I263" s="15"/>
      <c r="J263" s="15"/>
      <c r="K263" s="15"/>
      <c r="L263" s="4"/>
      <c r="M263" s="14"/>
      <c r="N263" s="10">
        <f t="shared" si="12"/>
        <v>0</v>
      </c>
      <c r="O263" s="10">
        <f t="shared" si="13"/>
        <v>0</v>
      </c>
      <c r="P263" s="10">
        <f t="shared" si="14"/>
        <v>0</v>
      </c>
    </row>
    <row r="264" spans="1:16" ht="53.25" customHeight="1" x14ac:dyDescent="0.25">
      <c r="A264" s="12">
        <v>264</v>
      </c>
      <c r="B264" s="15" t="s">
        <v>35</v>
      </c>
      <c r="C264" s="15">
        <v>264</v>
      </c>
      <c r="D264" s="15" t="s">
        <v>45</v>
      </c>
      <c r="E264" s="15">
        <v>1</v>
      </c>
      <c r="F264" s="15" t="s">
        <v>78</v>
      </c>
      <c r="G264" s="15" t="s">
        <v>399</v>
      </c>
      <c r="H264" s="15"/>
      <c r="I264" s="15" t="s">
        <v>400</v>
      </c>
      <c r="J264" s="15" t="s">
        <v>401</v>
      </c>
      <c r="K264" s="15"/>
      <c r="L264" s="4"/>
      <c r="M264" s="14"/>
      <c r="N264" s="10">
        <f t="shared" si="12"/>
        <v>0</v>
      </c>
      <c r="O264" s="10">
        <f t="shared" si="13"/>
        <v>0</v>
      </c>
      <c r="P264" s="10">
        <f t="shared" si="14"/>
        <v>0</v>
      </c>
    </row>
    <row r="265" spans="1:16" ht="25.5" x14ac:dyDescent="0.25">
      <c r="A265" s="12">
        <v>265</v>
      </c>
      <c r="B265" s="15" t="s">
        <v>35</v>
      </c>
      <c r="C265" s="15">
        <v>265</v>
      </c>
      <c r="D265" s="15" t="s">
        <v>45</v>
      </c>
      <c r="E265" s="15">
        <v>6</v>
      </c>
      <c r="F265" s="15" t="s">
        <v>13</v>
      </c>
      <c r="G265" s="15" t="s">
        <v>402</v>
      </c>
      <c r="H265" s="15"/>
      <c r="I265" s="15" t="s">
        <v>403</v>
      </c>
      <c r="J265" s="15" t="s">
        <v>404</v>
      </c>
      <c r="K265" s="15"/>
      <c r="L265" s="4"/>
      <c r="M265" s="14"/>
      <c r="N265" s="10">
        <f t="shared" si="12"/>
        <v>0</v>
      </c>
      <c r="O265" s="10">
        <f t="shared" si="13"/>
        <v>0</v>
      </c>
      <c r="P265" s="10">
        <f t="shared" si="14"/>
        <v>0</v>
      </c>
    </row>
    <row r="266" spans="1:16" ht="33" customHeight="1" x14ac:dyDescent="0.25">
      <c r="A266" s="12">
        <v>266</v>
      </c>
      <c r="B266" s="15" t="s">
        <v>35</v>
      </c>
      <c r="C266" s="15">
        <v>266</v>
      </c>
      <c r="D266" s="15" t="s">
        <v>45</v>
      </c>
      <c r="E266" s="15">
        <v>4</v>
      </c>
      <c r="F266" s="15" t="s">
        <v>13</v>
      </c>
      <c r="G266" s="15" t="s">
        <v>405</v>
      </c>
      <c r="H266" s="15"/>
      <c r="I266" s="15">
        <v>2701902</v>
      </c>
      <c r="J266" s="15" t="s">
        <v>406</v>
      </c>
      <c r="K266" s="15"/>
      <c r="L266" s="4"/>
      <c r="M266" s="14"/>
      <c r="N266" s="10">
        <f t="shared" si="12"/>
        <v>0</v>
      </c>
      <c r="O266" s="10">
        <f t="shared" si="13"/>
        <v>0</v>
      </c>
      <c r="P266" s="10">
        <f t="shared" si="14"/>
        <v>0</v>
      </c>
    </row>
    <row r="267" spans="1:16" ht="31.5" customHeight="1" x14ac:dyDescent="0.25">
      <c r="A267" s="12">
        <v>267</v>
      </c>
      <c r="B267" s="15" t="s">
        <v>35</v>
      </c>
      <c r="C267" s="15">
        <v>267</v>
      </c>
      <c r="D267" s="15" t="s">
        <v>45</v>
      </c>
      <c r="E267" s="15">
        <v>5</v>
      </c>
      <c r="F267" s="15" t="s">
        <v>13</v>
      </c>
      <c r="G267" s="15" t="s">
        <v>407</v>
      </c>
      <c r="H267" s="15"/>
      <c r="I267" s="15">
        <v>2701500</v>
      </c>
      <c r="J267" s="15" t="s">
        <v>408</v>
      </c>
      <c r="K267" s="15"/>
      <c r="L267" s="4"/>
      <c r="M267" s="14"/>
      <c r="N267" s="10">
        <f t="shared" si="12"/>
        <v>0</v>
      </c>
      <c r="O267" s="10">
        <f t="shared" si="13"/>
        <v>0</v>
      </c>
      <c r="P267" s="10">
        <f t="shared" si="14"/>
        <v>0</v>
      </c>
    </row>
    <row r="268" spans="1:16" ht="63.75" x14ac:dyDescent="0.25">
      <c r="A268" s="12">
        <v>268</v>
      </c>
      <c r="B268" s="15" t="s">
        <v>35</v>
      </c>
      <c r="C268" s="15">
        <v>268</v>
      </c>
      <c r="D268" s="15" t="s">
        <v>45</v>
      </c>
      <c r="E268" s="15">
        <v>7</v>
      </c>
      <c r="F268" s="15" t="s">
        <v>13</v>
      </c>
      <c r="G268" s="15" t="s">
        <v>409</v>
      </c>
      <c r="H268" s="15"/>
      <c r="I268" s="15">
        <v>1301101</v>
      </c>
      <c r="J268" s="15" t="s">
        <v>319</v>
      </c>
      <c r="K268" s="15"/>
      <c r="L268" s="4"/>
      <c r="M268" s="14"/>
      <c r="N268" s="10">
        <f t="shared" si="12"/>
        <v>0</v>
      </c>
      <c r="O268" s="10">
        <f t="shared" si="13"/>
        <v>0</v>
      </c>
      <c r="P268" s="10">
        <f t="shared" si="14"/>
        <v>0</v>
      </c>
    </row>
    <row r="269" spans="1:16" ht="76.5" customHeight="1" x14ac:dyDescent="0.25">
      <c r="A269" s="12">
        <v>269</v>
      </c>
      <c r="B269" s="15" t="s">
        <v>35</v>
      </c>
      <c r="C269" s="15">
        <v>269</v>
      </c>
      <c r="D269" s="15" t="s">
        <v>45</v>
      </c>
      <c r="E269" s="15">
        <v>1</v>
      </c>
      <c r="F269" s="15" t="s">
        <v>13</v>
      </c>
      <c r="G269" s="15" t="s">
        <v>410</v>
      </c>
      <c r="H269" s="15"/>
      <c r="I269" s="15">
        <v>1301901</v>
      </c>
      <c r="J269" s="15" t="s">
        <v>411</v>
      </c>
      <c r="K269" s="15"/>
      <c r="L269" s="4"/>
      <c r="M269" s="14"/>
      <c r="N269" s="10">
        <f t="shared" si="12"/>
        <v>0</v>
      </c>
      <c r="O269" s="10">
        <f t="shared" si="13"/>
        <v>0</v>
      </c>
      <c r="P269" s="10">
        <f t="shared" si="14"/>
        <v>0</v>
      </c>
    </row>
    <row r="270" spans="1:16" ht="25.5" x14ac:dyDescent="0.25">
      <c r="A270" s="12">
        <v>270</v>
      </c>
      <c r="B270" s="15" t="s">
        <v>35</v>
      </c>
      <c r="C270" s="15">
        <v>270</v>
      </c>
      <c r="D270" s="15" t="s">
        <v>45</v>
      </c>
      <c r="E270" s="15">
        <v>6</v>
      </c>
      <c r="F270" s="15" t="s">
        <v>13</v>
      </c>
      <c r="G270" s="15" t="s">
        <v>412</v>
      </c>
      <c r="H270" s="15"/>
      <c r="I270" s="15">
        <v>1501100</v>
      </c>
      <c r="J270" s="15" t="s">
        <v>319</v>
      </c>
      <c r="K270" s="15"/>
      <c r="L270" s="4"/>
      <c r="M270" s="14"/>
      <c r="N270" s="10">
        <f t="shared" si="12"/>
        <v>0</v>
      </c>
      <c r="O270" s="10">
        <f t="shared" si="13"/>
        <v>0</v>
      </c>
      <c r="P270" s="10">
        <f t="shared" si="14"/>
        <v>0</v>
      </c>
    </row>
    <row r="271" spans="1:16" ht="25.5" x14ac:dyDescent="0.25">
      <c r="A271" s="12">
        <v>271</v>
      </c>
      <c r="B271" s="15" t="s">
        <v>35</v>
      </c>
      <c r="C271" s="15">
        <v>271</v>
      </c>
      <c r="D271" s="15" t="s">
        <v>45</v>
      </c>
      <c r="E271" s="15">
        <v>3</v>
      </c>
      <c r="F271" s="15" t="s">
        <v>13</v>
      </c>
      <c r="G271" s="15" t="s">
        <v>413</v>
      </c>
      <c r="H271" s="15"/>
      <c r="I271" s="15" t="s">
        <v>403</v>
      </c>
      <c r="J271" s="15" t="s">
        <v>414</v>
      </c>
      <c r="K271" s="15"/>
      <c r="L271" s="4"/>
      <c r="M271" s="14"/>
      <c r="N271" s="10">
        <f t="shared" si="12"/>
        <v>0</v>
      </c>
      <c r="O271" s="10">
        <f t="shared" si="13"/>
        <v>0</v>
      </c>
      <c r="P271" s="10">
        <f t="shared" si="14"/>
        <v>0</v>
      </c>
    </row>
    <row r="272" spans="1:16" ht="25.5" x14ac:dyDescent="0.25">
      <c r="A272" s="12">
        <v>272</v>
      </c>
      <c r="B272" s="15" t="s">
        <v>35</v>
      </c>
      <c r="C272" s="15">
        <v>272</v>
      </c>
      <c r="D272" s="15" t="s">
        <v>45</v>
      </c>
      <c r="E272" s="15">
        <v>3</v>
      </c>
      <c r="F272" s="15" t="s">
        <v>13</v>
      </c>
      <c r="G272" s="15" t="s">
        <v>415</v>
      </c>
      <c r="H272" s="15"/>
      <c r="I272" s="15">
        <v>2501400</v>
      </c>
      <c r="J272" s="15" t="s">
        <v>416</v>
      </c>
      <c r="K272" s="15"/>
      <c r="L272" s="4"/>
      <c r="M272" s="14"/>
      <c r="N272" s="10">
        <f t="shared" si="12"/>
        <v>0</v>
      </c>
      <c r="O272" s="10">
        <f t="shared" si="13"/>
        <v>0</v>
      </c>
      <c r="P272" s="10">
        <f t="shared" si="14"/>
        <v>0</v>
      </c>
    </row>
    <row r="273" spans="1:16" ht="25.5" x14ac:dyDescent="0.25">
      <c r="A273" s="12">
        <v>273</v>
      </c>
      <c r="B273" s="15" t="s">
        <v>35</v>
      </c>
      <c r="C273" s="15">
        <v>273</v>
      </c>
      <c r="D273" s="15" t="s">
        <v>45</v>
      </c>
      <c r="E273" s="15">
        <v>3</v>
      </c>
      <c r="F273" s="15" t="s">
        <v>13</v>
      </c>
      <c r="G273" s="15" t="s">
        <v>417</v>
      </c>
      <c r="H273" s="15"/>
      <c r="I273" s="15">
        <v>2501600</v>
      </c>
      <c r="J273" s="15" t="s">
        <v>418</v>
      </c>
      <c r="K273" s="15"/>
      <c r="L273" s="4"/>
      <c r="M273" s="14"/>
      <c r="N273" s="10">
        <f t="shared" si="12"/>
        <v>0</v>
      </c>
      <c r="O273" s="10">
        <f t="shared" si="13"/>
        <v>0</v>
      </c>
      <c r="P273" s="10">
        <f t="shared" si="14"/>
        <v>0</v>
      </c>
    </row>
    <row r="274" spans="1:16" ht="24" customHeight="1" x14ac:dyDescent="0.25">
      <c r="A274" s="12">
        <v>274</v>
      </c>
      <c r="B274" s="15" t="s">
        <v>35</v>
      </c>
      <c r="C274" s="15">
        <v>274</v>
      </c>
      <c r="D274" s="15" t="s">
        <v>45</v>
      </c>
      <c r="E274" s="15">
        <v>2</v>
      </c>
      <c r="F274" s="15" t="s">
        <v>13</v>
      </c>
      <c r="G274" s="15" t="s">
        <v>419</v>
      </c>
      <c r="H274" s="15"/>
      <c r="I274" s="15">
        <v>1701025</v>
      </c>
      <c r="J274" s="15" t="s">
        <v>301</v>
      </c>
      <c r="K274" s="15"/>
      <c r="L274" s="4"/>
      <c r="M274" s="14"/>
      <c r="N274" s="10">
        <f t="shared" si="12"/>
        <v>0</v>
      </c>
      <c r="O274" s="10">
        <f t="shared" si="13"/>
        <v>0</v>
      </c>
      <c r="P274" s="10">
        <f t="shared" si="14"/>
        <v>0</v>
      </c>
    </row>
    <row r="275" spans="1:16" ht="20.25" customHeight="1" x14ac:dyDescent="0.25">
      <c r="A275" s="12">
        <v>275</v>
      </c>
      <c r="B275" s="15" t="s">
        <v>35</v>
      </c>
      <c r="C275" s="15">
        <v>275</v>
      </c>
      <c r="D275" s="15" t="s">
        <v>45</v>
      </c>
      <c r="E275" s="15">
        <v>2</v>
      </c>
      <c r="F275" s="15" t="s">
        <v>13</v>
      </c>
      <c r="G275" s="15" t="s">
        <v>420</v>
      </c>
      <c r="H275" s="15"/>
      <c r="I275" s="15" t="s">
        <v>421</v>
      </c>
      <c r="J275" s="15"/>
      <c r="K275" s="15"/>
      <c r="L275" s="4"/>
      <c r="M275" s="14"/>
      <c r="N275" s="10">
        <f t="shared" si="12"/>
        <v>0</v>
      </c>
      <c r="O275" s="10">
        <f t="shared" si="13"/>
        <v>0</v>
      </c>
      <c r="P275" s="10">
        <f t="shared" si="14"/>
        <v>0</v>
      </c>
    </row>
    <row r="276" spans="1:16" x14ac:dyDescent="0.25">
      <c r="A276" s="12">
        <v>276</v>
      </c>
      <c r="B276" s="15" t="s">
        <v>35</v>
      </c>
      <c r="C276" s="15">
        <v>276</v>
      </c>
      <c r="D276" s="15" t="s">
        <v>45</v>
      </c>
      <c r="E276" s="15">
        <v>7</v>
      </c>
      <c r="F276" s="15" t="s">
        <v>13</v>
      </c>
      <c r="G276" s="15" t="s">
        <v>422</v>
      </c>
      <c r="H276" s="15"/>
      <c r="I276" s="15">
        <v>1301101</v>
      </c>
      <c r="J276" s="15" t="s">
        <v>319</v>
      </c>
      <c r="K276" s="15"/>
      <c r="L276" s="4"/>
      <c r="M276" s="14"/>
      <c r="N276" s="10">
        <f t="shared" si="12"/>
        <v>0</v>
      </c>
      <c r="O276" s="10">
        <f t="shared" si="13"/>
        <v>0</v>
      </c>
      <c r="P276" s="10">
        <f t="shared" si="14"/>
        <v>0</v>
      </c>
    </row>
    <row r="277" spans="1:16" x14ac:dyDescent="0.25">
      <c r="A277" s="12">
        <v>277</v>
      </c>
      <c r="B277" s="15" t="s">
        <v>35</v>
      </c>
      <c r="C277" s="15">
        <v>277</v>
      </c>
      <c r="D277" s="15" t="s">
        <v>45</v>
      </c>
      <c r="E277" s="15">
        <v>7</v>
      </c>
      <c r="F277" s="15" t="s">
        <v>13</v>
      </c>
      <c r="G277" s="15" t="s">
        <v>423</v>
      </c>
      <c r="H277" s="15"/>
      <c r="I277" s="15">
        <v>2105010</v>
      </c>
      <c r="J277" s="15" t="s">
        <v>309</v>
      </c>
      <c r="K277" s="15"/>
      <c r="L277" s="4"/>
      <c r="M277" s="14"/>
      <c r="N277" s="10">
        <f t="shared" si="12"/>
        <v>0</v>
      </c>
      <c r="O277" s="10">
        <f t="shared" si="13"/>
        <v>0</v>
      </c>
      <c r="P277" s="10">
        <f t="shared" si="14"/>
        <v>0</v>
      </c>
    </row>
    <row r="278" spans="1:16" x14ac:dyDescent="0.25">
      <c r="A278" s="12">
        <v>278</v>
      </c>
      <c r="B278" s="15" t="s">
        <v>35</v>
      </c>
      <c r="C278" s="15">
        <v>278</v>
      </c>
      <c r="D278" s="15" t="s">
        <v>45</v>
      </c>
      <c r="E278" s="15">
        <v>7</v>
      </c>
      <c r="F278" s="15" t="s">
        <v>13</v>
      </c>
      <c r="G278" s="15" t="s">
        <v>424</v>
      </c>
      <c r="H278" s="15"/>
      <c r="I278" s="15">
        <v>2105005</v>
      </c>
      <c r="J278" s="15" t="s">
        <v>329</v>
      </c>
      <c r="K278" s="15"/>
      <c r="L278" s="4"/>
      <c r="M278" s="14"/>
      <c r="N278" s="10">
        <f t="shared" si="12"/>
        <v>0</v>
      </c>
      <c r="O278" s="10">
        <f t="shared" si="13"/>
        <v>0</v>
      </c>
      <c r="P278" s="10">
        <f t="shared" si="14"/>
        <v>0</v>
      </c>
    </row>
    <row r="279" spans="1:16" x14ac:dyDescent="0.25">
      <c r="A279" s="12">
        <v>279</v>
      </c>
      <c r="B279" s="15" t="s">
        <v>35</v>
      </c>
      <c r="C279" s="15">
        <v>279</v>
      </c>
      <c r="D279" s="15" t="s">
        <v>45</v>
      </c>
      <c r="E279" s="15">
        <v>3</v>
      </c>
      <c r="F279" s="15" t="s">
        <v>13</v>
      </c>
      <c r="G279" s="15" t="s">
        <v>425</v>
      </c>
      <c r="H279" s="15"/>
      <c r="I279" s="15">
        <v>71311140</v>
      </c>
      <c r="J279" s="15"/>
      <c r="K279" s="15"/>
      <c r="L279" s="4"/>
      <c r="M279" s="14"/>
      <c r="N279" s="10">
        <f t="shared" si="12"/>
        <v>0</v>
      </c>
      <c r="O279" s="10">
        <f t="shared" si="13"/>
        <v>0</v>
      </c>
      <c r="P279" s="10">
        <f t="shared" si="14"/>
        <v>0</v>
      </c>
    </row>
    <row r="280" spans="1:16" ht="17.25" customHeight="1" x14ac:dyDescent="0.25">
      <c r="A280" s="12">
        <v>280</v>
      </c>
      <c r="B280" s="15" t="s">
        <v>35</v>
      </c>
      <c r="C280" s="15">
        <v>280</v>
      </c>
      <c r="D280" s="15" t="s">
        <v>45</v>
      </c>
      <c r="E280" s="15">
        <v>4</v>
      </c>
      <c r="F280" s="15" t="s">
        <v>13</v>
      </c>
      <c r="G280" s="15" t="s">
        <v>426</v>
      </c>
      <c r="H280" s="15"/>
      <c r="I280" s="15">
        <v>713111080</v>
      </c>
      <c r="J280" s="15"/>
      <c r="K280" s="15"/>
      <c r="L280" s="4"/>
      <c r="M280" s="14"/>
      <c r="N280" s="10">
        <f t="shared" si="12"/>
        <v>0</v>
      </c>
      <c r="O280" s="10">
        <f t="shared" si="13"/>
        <v>0</v>
      </c>
      <c r="P280" s="10">
        <f t="shared" si="14"/>
        <v>0</v>
      </c>
    </row>
    <row r="281" spans="1:16" x14ac:dyDescent="0.25">
      <c r="A281" s="12">
        <v>281</v>
      </c>
      <c r="B281" s="15" t="s">
        <v>35</v>
      </c>
      <c r="C281" s="15">
        <v>281</v>
      </c>
      <c r="D281" s="15" t="s">
        <v>45</v>
      </c>
      <c r="E281" s="15">
        <v>1</v>
      </c>
      <c r="F281" s="15" t="s">
        <v>13</v>
      </c>
      <c r="G281" s="15" t="s">
        <v>427</v>
      </c>
      <c r="H281" s="15" t="s">
        <v>428</v>
      </c>
      <c r="I281" s="15"/>
      <c r="J281" s="15" t="s">
        <v>429</v>
      </c>
      <c r="K281" s="15"/>
      <c r="L281" s="4"/>
      <c r="M281" s="14"/>
      <c r="N281" s="10">
        <f t="shared" si="12"/>
        <v>0</v>
      </c>
      <c r="O281" s="10">
        <f t="shared" si="13"/>
        <v>0</v>
      </c>
      <c r="P281" s="10">
        <f t="shared" si="14"/>
        <v>0</v>
      </c>
    </row>
    <row r="282" spans="1:16" ht="25.5" x14ac:dyDescent="0.25">
      <c r="A282" s="12">
        <v>282</v>
      </c>
      <c r="B282" s="15" t="s">
        <v>35</v>
      </c>
      <c r="C282" s="15">
        <v>282</v>
      </c>
      <c r="D282" s="15" t="s">
        <v>45</v>
      </c>
      <c r="E282" s="15">
        <v>1</v>
      </c>
      <c r="F282" s="15" t="s">
        <v>69</v>
      </c>
      <c r="G282" s="15" t="s">
        <v>430</v>
      </c>
      <c r="H282" s="15">
        <v>82</v>
      </c>
      <c r="I282" s="15"/>
      <c r="J282" s="15" t="s">
        <v>431</v>
      </c>
      <c r="K282" s="15"/>
      <c r="L282" s="4"/>
      <c r="M282" s="14"/>
      <c r="N282" s="10">
        <f t="shared" si="12"/>
        <v>0</v>
      </c>
      <c r="O282" s="10">
        <f t="shared" si="13"/>
        <v>0</v>
      </c>
      <c r="P282" s="10">
        <f t="shared" si="14"/>
        <v>0</v>
      </c>
    </row>
    <row r="283" spans="1:16" x14ac:dyDescent="0.25">
      <c r="A283" s="12">
        <v>283</v>
      </c>
      <c r="B283" s="15" t="s">
        <v>35</v>
      </c>
      <c r="C283" s="15">
        <v>283</v>
      </c>
      <c r="D283" s="15" t="s">
        <v>45</v>
      </c>
      <c r="E283" s="15">
        <v>1</v>
      </c>
      <c r="F283" s="15" t="s">
        <v>13</v>
      </c>
      <c r="G283" s="15" t="s">
        <v>432</v>
      </c>
      <c r="H283" s="15" t="s">
        <v>433</v>
      </c>
      <c r="I283" s="15"/>
      <c r="J283" s="15" t="s">
        <v>434</v>
      </c>
      <c r="K283" s="15"/>
      <c r="L283" s="4"/>
      <c r="M283" s="14"/>
      <c r="N283" s="10">
        <f t="shared" si="12"/>
        <v>0</v>
      </c>
      <c r="O283" s="10">
        <f t="shared" si="13"/>
        <v>0</v>
      </c>
      <c r="P283" s="10">
        <f t="shared" si="14"/>
        <v>0</v>
      </c>
    </row>
    <row r="284" spans="1:16" x14ac:dyDescent="0.25">
      <c r="A284" s="12">
        <v>284</v>
      </c>
      <c r="B284" s="15" t="s">
        <v>35</v>
      </c>
      <c r="C284" s="15">
        <v>284</v>
      </c>
      <c r="D284" s="15" t="s">
        <v>45</v>
      </c>
      <c r="E284" s="15">
        <v>1</v>
      </c>
      <c r="F284" s="15" t="s">
        <v>13</v>
      </c>
      <c r="G284" s="15" t="s">
        <v>435</v>
      </c>
      <c r="H284" s="15">
        <v>50015</v>
      </c>
      <c r="I284" s="15"/>
      <c r="J284" s="15" t="s">
        <v>436</v>
      </c>
      <c r="K284" s="15"/>
      <c r="L284" s="4"/>
      <c r="M284" s="14"/>
      <c r="N284" s="10">
        <f t="shared" si="12"/>
        <v>0</v>
      </c>
      <c r="O284" s="10">
        <f t="shared" si="13"/>
        <v>0</v>
      </c>
      <c r="P284" s="10">
        <f t="shared" si="14"/>
        <v>0</v>
      </c>
    </row>
    <row r="285" spans="1:16" x14ac:dyDescent="0.25">
      <c r="A285" s="12">
        <v>285</v>
      </c>
      <c r="B285" s="15" t="s">
        <v>35</v>
      </c>
      <c r="C285" s="15">
        <v>285</v>
      </c>
      <c r="D285" s="15" t="s">
        <v>45</v>
      </c>
      <c r="E285" s="15">
        <v>1</v>
      </c>
      <c r="F285" s="15" t="s">
        <v>13</v>
      </c>
      <c r="G285" s="15" t="s">
        <v>437</v>
      </c>
      <c r="H285" s="15">
        <v>32096</v>
      </c>
      <c r="I285" s="15"/>
      <c r="J285" s="15"/>
      <c r="K285" s="15"/>
      <c r="L285" s="4"/>
      <c r="M285" s="14"/>
      <c r="N285" s="10">
        <f t="shared" si="12"/>
        <v>0</v>
      </c>
      <c r="O285" s="10">
        <f t="shared" si="13"/>
        <v>0</v>
      </c>
      <c r="P285" s="10">
        <f t="shared" si="14"/>
        <v>0</v>
      </c>
    </row>
    <row r="286" spans="1:16" x14ac:dyDescent="0.25">
      <c r="A286" s="12">
        <v>286</v>
      </c>
      <c r="B286" s="15" t="s">
        <v>35</v>
      </c>
      <c r="C286" s="15">
        <v>286</v>
      </c>
      <c r="D286" s="15" t="s">
        <v>45</v>
      </c>
      <c r="E286" s="15">
        <v>1</v>
      </c>
      <c r="F286" s="15" t="s">
        <v>13</v>
      </c>
      <c r="G286" s="15" t="s">
        <v>438</v>
      </c>
      <c r="H286" s="15">
        <v>100106032</v>
      </c>
      <c r="I286" s="15"/>
      <c r="J286" s="15" t="s">
        <v>439</v>
      </c>
      <c r="K286" s="15"/>
      <c r="L286" s="4"/>
      <c r="M286" s="14"/>
      <c r="N286" s="10">
        <f t="shared" si="12"/>
        <v>0</v>
      </c>
      <c r="O286" s="10">
        <f t="shared" si="13"/>
        <v>0</v>
      </c>
      <c r="P286" s="10">
        <f t="shared" si="14"/>
        <v>0</v>
      </c>
    </row>
    <row r="287" spans="1:16" x14ac:dyDescent="0.25">
      <c r="A287" s="12">
        <v>287</v>
      </c>
      <c r="B287" s="15" t="s">
        <v>35</v>
      </c>
      <c r="C287" s="15">
        <v>287</v>
      </c>
      <c r="D287" s="15" t="s">
        <v>45</v>
      </c>
      <c r="E287" s="15">
        <v>1</v>
      </c>
      <c r="F287" s="15" t="s">
        <v>13</v>
      </c>
      <c r="G287" s="15" t="s">
        <v>440</v>
      </c>
      <c r="H287" s="15">
        <v>10010633</v>
      </c>
      <c r="I287" s="15"/>
      <c r="J287" s="15" t="s">
        <v>441</v>
      </c>
      <c r="K287" s="15"/>
      <c r="L287" s="4"/>
      <c r="M287" s="14"/>
      <c r="N287" s="10">
        <f t="shared" si="12"/>
        <v>0</v>
      </c>
      <c r="O287" s="10">
        <f t="shared" si="13"/>
        <v>0</v>
      </c>
      <c r="P287" s="10">
        <f t="shared" si="14"/>
        <v>0</v>
      </c>
    </row>
    <row r="288" spans="1:16" x14ac:dyDescent="0.25">
      <c r="A288" s="12">
        <v>288</v>
      </c>
      <c r="B288" s="15" t="s">
        <v>35</v>
      </c>
      <c r="C288" s="15">
        <v>288</v>
      </c>
      <c r="D288" s="15" t="s">
        <v>45</v>
      </c>
      <c r="E288" s="15">
        <v>1</v>
      </c>
      <c r="F288" s="15" t="s">
        <v>13</v>
      </c>
      <c r="G288" s="15" t="s">
        <v>442</v>
      </c>
      <c r="H288" s="15" t="s">
        <v>443</v>
      </c>
      <c r="I288" s="15"/>
      <c r="J288" s="15" t="s">
        <v>444</v>
      </c>
      <c r="K288" s="15"/>
      <c r="L288" s="4"/>
      <c r="M288" s="14"/>
      <c r="N288" s="10">
        <f t="shared" si="12"/>
        <v>0</v>
      </c>
      <c r="O288" s="10">
        <f t="shared" si="13"/>
        <v>0</v>
      </c>
      <c r="P288" s="10">
        <f t="shared" si="14"/>
        <v>0</v>
      </c>
    </row>
    <row r="289" spans="1:16" x14ac:dyDescent="0.25">
      <c r="A289" s="12">
        <v>289</v>
      </c>
      <c r="B289" s="15" t="s">
        <v>35</v>
      </c>
      <c r="C289" s="15">
        <v>289</v>
      </c>
      <c r="D289" s="15" t="s">
        <v>45</v>
      </c>
      <c r="E289" s="15">
        <v>1</v>
      </c>
      <c r="F289" s="15" t="s">
        <v>13</v>
      </c>
      <c r="G289" s="15" t="s">
        <v>445</v>
      </c>
      <c r="H289" s="15">
        <v>60115</v>
      </c>
      <c r="I289" s="15"/>
      <c r="J289" s="15" t="s">
        <v>444</v>
      </c>
      <c r="K289" s="15"/>
      <c r="L289" s="4"/>
      <c r="M289" s="14"/>
      <c r="N289" s="10">
        <f t="shared" si="12"/>
        <v>0</v>
      </c>
      <c r="O289" s="10">
        <f t="shared" si="13"/>
        <v>0</v>
      </c>
      <c r="P289" s="10">
        <f t="shared" si="14"/>
        <v>0</v>
      </c>
    </row>
    <row r="290" spans="1:16" x14ac:dyDescent="0.25">
      <c r="A290" s="12">
        <v>290</v>
      </c>
      <c r="B290" s="15" t="s">
        <v>35</v>
      </c>
      <c r="C290" s="15">
        <v>290</v>
      </c>
      <c r="D290" s="15" t="s">
        <v>45</v>
      </c>
      <c r="E290" s="15">
        <v>1</v>
      </c>
      <c r="F290" s="15" t="s">
        <v>13</v>
      </c>
      <c r="G290" s="15" t="s">
        <v>446</v>
      </c>
      <c r="H290" s="15" t="s">
        <v>447</v>
      </c>
      <c r="I290" s="15"/>
      <c r="J290" s="15" t="s">
        <v>448</v>
      </c>
      <c r="K290" s="15"/>
      <c r="L290" s="4"/>
      <c r="M290" s="14"/>
      <c r="N290" s="10">
        <f t="shared" si="12"/>
        <v>0</v>
      </c>
      <c r="O290" s="10">
        <f t="shared" si="13"/>
        <v>0</v>
      </c>
      <c r="P290" s="10">
        <f t="shared" si="14"/>
        <v>0</v>
      </c>
    </row>
    <row r="291" spans="1:16" x14ac:dyDescent="0.25">
      <c r="A291" s="12">
        <v>291</v>
      </c>
      <c r="B291" s="15" t="s">
        <v>35</v>
      </c>
      <c r="C291" s="15">
        <v>291</v>
      </c>
      <c r="D291" s="15" t="s">
        <v>45</v>
      </c>
      <c r="E291" s="15">
        <v>1</v>
      </c>
      <c r="F291" s="15" t="s">
        <v>13</v>
      </c>
      <c r="G291" s="15" t="s">
        <v>449</v>
      </c>
      <c r="H291" s="15" t="s">
        <v>450</v>
      </c>
      <c r="I291" s="15"/>
      <c r="J291" s="15" t="s">
        <v>451</v>
      </c>
      <c r="K291" s="15"/>
      <c r="L291" s="4"/>
      <c r="M291" s="14"/>
      <c r="N291" s="10">
        <f t="shared" si="12"/>
        <v>0</v>
      </c>
      <c r="O291" s="10">
        <f t="shared" si="13"/>
        <v>0</v>
      </c>
      <c r="P291" s="10">
        <f t="shared" si="14"/>
        <v>0</v>
      </c>
    </row>
    <row r="292" spans="1:16" x14ac:dyDescent="0.25">
      <c r="A292" s="12">
        <v>292</v>
      </c>
      <c r="B292" s="15" t="s">
        <v>35</v>
      </c>
      <c r="C292" s="15">
        <v>292</v>
      </c>
      <c r="D292" s="15" t="s">
        <v>45</v>
      </c>
      <c r="E292" s="15">
        <v>1</v>
      </c>
      <c r="F292" s="15" t="s">
        <v>13</v>
      </c>
      <c r="G292" s="15" t="s">
        <v>452</v>
      </c>
      <c r="H292" s="15" t="s">
        <v>453</v>
      </c>
      <c r="I292" s="15"/>
      <c r="J292" s="15" t="s">
        <v>454</v>
      </c>
      <c r="K292" s="15" t="s">
        <v>16</v>
      </c>
      <c r="L292" s="4"/>
      <c r="M292" s="14"/>
      <c r="N292" s="10">
        <f t="shared" si="12"/>
        <v>0</v>
      </c>
      <c r="O292" s="10">
        <f t="shared" si="13"/>
        <v>0</v>
      </c>
      <c r="P292" s="10">
        <f t="shared" si="14"/>
        <v>0</v>
      </c>
    </row>
    <row r="293" spans="1:16" ht="38.25" x14ac:dyDescent="0.25">
      <c r="A293" s="12">
        <v>293</v>
      </c>
      <c r="B293" s="15" t="s">
        <v>35</v>
      </c>
      <c r="C293" s="15">
        <v>293</v>
      </c>
      <c r="D293" s="15" t="s">
        <v>45</v>
      </c>
      <c r="E293" s="15">
        <v>1</v>
      </c>
      <c r="F293" s="15" t="s">
        <v>13</v>
      </c>
      <c r="G293" s="15" t="s">
        <v>455</v>
      </c>
      <c r="H293" s="15">
        <v>8542031065</v>
      </c>
      <c r="I293" s="15"/>
      <c r="J293" s="15"/>
      <c r="K293" s="15"/>
      <c r="L293" s="4"/>
      <c r="M293" s="14"/>
      <c r="N293" s="10">
        <f t="shared" si="12"/>
        <v>0</v>
      </c>
      <c r="O293" s="10">
        <f t="shared" si="13"/>
        <v>0</v>
      </c>
      <c r="P293" s="10">
        <f t="shared" si="14"/>
        <v>0</v>
      </c>
    </row>
    <row r="294" spans="1:16" ht="89.25" x14ac:dyDescent="0.25">
      <c r="A294" s="12">
        <v>294</v>
      </c>
      <c r="B294" s="15" t="s">
        <v>35</v>
      </c>
      <c r="C294" s="15">
        <v>294</v>
      </c>
      <c r="D294" s="15" t="s">
        <v>45</v>
      </c>
      <c r="E294" s="15">
        <v>2</v>
      </c>
      <c r="F294" s="15" t="s">
        <v>13</v>
      </c>
      <c r="G294" s="15" t="s">
        <v>456</v>
      </c>
      <c r="H294" s="15"/>
      <c r="I294" s="15"/>
      <c r="J294" s="15"/>
      <c r="K294" s="15"/>
      <c r="L294" s="4"/>
      <c r="M294" s="14"/>
      <c r="N294" s="10">
        <f t="shared" si="12"/>
        <v>0</v>
      </c>
      <c r="O294" s="10">
        <f t="shared" si="13"/>
        <v>0</v>
      </c>
      <c r="P294" s="10">
        <f t="shared" si="14"/>
        <v>0</v>
      </c>
    </row>
    <row r="295" spans="1:16" ht="127.5" x14ac:dyDescent="0.25">
      <c r="A295" s="12">
        <v>295</v>
      </c>
      <c r="B295" s="15" t="s">
        <v>35</v>
      </c>
      <c r="C295" s="15">
        <v>295</v>
      </c>
      <c r="D295" s="15" t="s">
        <v>45</v>
      </c>
      <c r="E295" s="15">
        <v>2</v>
      </c>
      <c r="F295" s="15" t="s">
        <v>13</v>
      </c>
      <c r="G295" s="15" t="s">
        <v>457</v>
      </c>
      <c r="H295" s="15">
        <v>213</v>
      </c>
      <c r="I295" s="15"/>
      <c r="J295" s="15" t="s">
        <v>458</v>
      </c>
      <c r="K295" s="15"/>
      <c r="L295" s="4"/>
      <c r="M295" s="14"/>
      <c r="N295" s="10">
        <f t="shared" si="12"/>
        <v>0</v>
      </c>
      <c r="O295" s="10">
        <f t="shared" si="13"/>
        <v>0</v>
      </c>
      <c r="P295" s="10">
        <f t="shared" si="14"/>
        <v>0</v>
      </c>
    </row>
    <row r="296" spans="1:16" ht="102" x14ac:dyDescent="0.25">
      <c r="A296" s="12">
        <v>296</v>
      </c>
      <c r="B296" s="15" t="s">
        <v>35</v>
      </c>
      <c r="C296" s="15">
        <v>296</v>
      </c>
      <c r="D296" s="15" t="s">
        <v>45</v>
      </c>
      <c r="E296" s="15">
        <v>1</v>
      </c>
      <c r="F296" s="15" t="s">
        <v>13</v>
      </c>
      <c r="G296" s="15" t="s">
        <v>459</v>
      </c>
      <c r="H296" s="15"/>
      <c r="I296" s="15"/>
      <c r="J296" s="15" t="s">
        <v>460</v>
      </c>
      <c r="K296" s="15"/>
      <c r="L296" s="4"/>
      <c r="M296" s="14"/>
      <c r="N296" s="10">
        <f t="shared" si="12"/>
        <v>0</v>
      </c>
      <c r="O296" s="10">
        <f t="shared" si="13"/>
        <v>0</v>
      </c>
      <c r="P296" s="10">
        <f t="shared" si="14"/>
        <v>0</v>
      </c>
    </row>
    <row r="297" spans="1:16" ht="51" x14ac:dyDescent="0.25">
      <c r="A297" s="12">
        <v>297</v>
      </c>
      <c r="B297" s="15" t="s">
        <v>35</v>
      </c>
      <c r="C297" s="15">
        <v>297</v>
      </c>
      <c r="D297" s="15" t="s">
        <v>45</v>
      </c>
      <c r="E297" s="15">
        <v>1</v>
      </c>
      <c r="F297" s="15" t="s">
        <v>13</v>
      </c>
      <c r="G297" s="15" t="s">
        <v>461</v>
      </c>
      <c r="H297" s="15"/>
      <c r="I297" s="15"/>
      <c r="J297" s="15"/>
      <c r="K297" s="15"/>
      <c r="L297" s="4"/>
      <c r="M297" s="14"/>
      <c r="N297" s="10">
        <f t="shared" si="12"/>
        <v>0</v>
      </c>
      <c r="O297" s="10">
        <f t="shared" si="13"/>
        <v>0</v>
      </c>
      <c r="P297" s="10">
        <f t="shared" si="14"/>
        <v>0</v>
      </c>
    </row>
    <row r="298" spans="1:16" ht="102" x14ac:dyDescent="0.25">
      <c r="A298" s="12">
        <v>298</v>
      </c>
      <c r="B298" s="15" t="s">
        <v>35</v>
      </c>
      <c r="C298" s="15">
        <v>298</v>
      </c>
      <c r="D298" s="15" t="s">
        <v>45</v>
      </c>
      <c r="E298" s="15">
        <v>5</v>
      </c>
      <c r="F298" s="15" t="s">
        <v>13</v>
      </c>
      <c r="G298" s="15" t="s">
        <v>462</v>
      </c>
      <c r="H298" s="15"/>
      <c r="I298" s="15"/>
      <c r="J298" s="15"/>
      <c r="K298" s="15"/>
      <c r="L298" s="4"/>
      <c r="M298" s="14"/>
      <c r="N298" s="10">
        <f t="shared" si="12"/>
        <v>0</v>
      </c>
      <c r="O298" s="10">
        <f t="shared" si="13"/>
        <v>0</v>
      </c>
      <c r="P298" s="10">
        <f t="shared" si="14"/>
        <v>0</v>
      </c>
    </row>
    <row r="299" spans="1:16" ht="38.25" x14ac:dyDescent="0.25">
      <c r="A299" s="12">
        <v>299</v>
      </c>
      <c r="B299" s="15" t="s">
        <v>35</v>
      </c>
      <c r="C299" s="15">
        <v>299</v>
      </c>
      <c r="D299" s="15" t="s">
        <v>45</v>
      </c>
      <c r="E299" s="15">
        <v>1</v>
      </c>
      <c r="F299" s="15" t="s">
        <v>13</v>
      </c>
      <c r="G299" s="15" t="s">
        <v>463</v>
      </c>
      <c r="H299" s="15">
        <v>417</v>
      </c>
      <c r="I299" s="15"/>
      <c r="J299" s="15"/>
      <c r="K299" s="15"/>
      <c r="L299" s="4"/>
      <c r="M299" s="14"/>
      <c r="N299" s="10">
        <f t="shared" si="12"/>
        <v>0</v>
      </c>
      <c r="O299" s="10">
        <f t="shared" si="13"/>
        <v>0</v>
      </c>
      <c r="P299" s="10">
        <f t="shared" si="14"/>
        <v>0</v>
      </c>
    </row>
    <row r="300" spans="1:16" ht="38.25" x14ac:dyDescent="0.25">
      <c r="A300" s="12">
        <v>300</v>
      </c>
      <c r="B300" s="15" t="s">
        <v>35</v>
      </c>
      <c r="C300" s="15">
        <v>300</v>
      </c>
      <c r="D300" s="15" t="s">
        <v>45</v>
      </c>
      <c r="E300" s="15">
        <v>1</v>
      </c>
      <c r="F300" s="15" t="s">
        <v>13</v>
      </c>
      <c r="G300" s="15" t="s">
        <v>464</v>
      </c>
      <c r="H300" s="18"/>
      <c r="I300" s="18">
        <v>36630</v>
      </c>
      <c r="J300" s="15" t="s">
        <v>465</v>
      </c>
      <c r="K300" s="15"/>
      <c r="L300" s="4"/>
      <c r="M300" s="14"/>
      <c r="N300" s="10">
        <f t="shared" si="12"/>
        <v>0</v>
      </c>
      <c r="O300" s="10">
        <f t="shared" si="13"/>
        <v>0</v>
      </c>
      <c r="P300" s="10">
        <f t="shared" si="14"/>
        <v>0</v>
      </c>
    </row>
    <row r="301" spans="1:16" ht="38.25" x14ac:dyDescent="0.25">
      <c r="A301" s="12">
        <v>301</v>
      </c>
      <c r="B301" s="15" t="s">
        <v>35</v>
      </c>
      <c r="C301" s="15">
        <v>301</v>
      </c>
      <c r="D301" s="15" t="s">
        <v>45</v>
      </c>
      <c r="E301" s="15">
        <v>1</v>
      </c>
      <c r="F301" s="15" t="s">
        <v>13</v>
      </c>
      <c r="G301" s="15" t="s">
        <v>466</v>
      </c>
      <c r="H301" s="18"/>
      <c r="I301" s="18">
        <v>23100</v>
      </c>
      <c r="J301" s="15" t="s">
        <v>467</v>
      </c>
      <c r="K301" s="15"/>
      <c r="L301" s="4"/>
      <c r="M301" s="14"/>
      <c r="N301" s="10">
        <f t="shared" si="12"/>
        <v>0</v>
      </c>
      <c r="O301" s="10">
        <f t="shared" si="13"/>
        <v>0</v>
      </c>
      <c r="P301" s="10">
        <f t="shared" si="14"/>
        <v>0</v>
      </c>
    </row>
    <row r="302" spans="1:16" ht="25.5" x14ac:dyDescent="0.25">
      <c r="A302" s="12">
        <v>302</v>
      </c>
      <c r="B302" s="15" t="s">
        <v>35</v>
      </c>
      <c r="C302" s="15">
        <v>302</v>
      </c>
      <c r="D302" s="15" t="s">
        <v>45</v>
      </c>
      <c r="E302" s="15">
        <v>2</v>
      </c>
      <c r="F302" s="15" t="s">
        <v>120</v>
      </c>
      <c r="G302" s="15" t="s">
        <v>468</v>
      </c>
      <c r="H302" s="18"/>
      <c r="I302" s="18">
        <v>3022</v>
      </c>
      <c r="J302" s="15" t="s">
        <v>469</v>
      </c>
      <c r="K302" s="15"/>
      <c r="L302" s="4"/>
      <c r="M302" s="14"/>
      <c r="N302" s="10">
        <f t="shared" si="12"/>
        <v>0</v>
      </c>
      <c r="O302" s="10">
        <f t="shared" si="13"/>
        <v>0</v>
      </c>
      <c r="P302" s="10">
        <f t="shared" si="14"/>
        <v>0</v>
      </c>
    </row>
    <row r="303" spans="1:16" x14ac:dyDescent="0.25">
      <c r="A303" s="12">
        <v>303</v>
      </c>
      <c r="B303" s="15" t="s">
        <v>35</v>
      </c>
      <c r="C303" s="15">
        <v>303</v>
      </c>
      <c r="D303" s="15" t="s">
        <v>45</v>
      </c>
      <c r="E303" s="15">
        <v>1</v>
      </c>
      <c r="F303" s="15" t="s">
        <v>120</v>
      </c>
      <c r="G303" s="15" t="s">
        <v>470</v>
      </c>
      <c r="H303" s="18"/>
      <c r="I303" s="18">
        <v>7401</v>
      </c>
      <c r="J303" s="15" t="s">
        <v>471</v>
      </c>
      <c r="K303" s="15"/>
      <c r="L303" s="4"/>
      <c r="M303" s="14"/>
      <c r="N303" s="10">
        <f t="shared" si="12"/>
        <v>0</v>
      </c>
      <c r="O303" s="10">
        <f t="shared" si="13"/>
        <v>0</v>
      </c>
      <c r="P303" s="10">
        <f t="shared" si="14"/>
        <v>0</v>
      </c>
    </row>
    <row r="304" spans="1:16" x14ac:dyDescent="0.25">
      <c r="A304" s="12">
        <v>304</v>
      </c>
      <c r="B304" s="15" t="s">
        <v>35</v>
      </c>
      <c r="C304" s="15">
        <v>304</v>
      </c>
      <c r="D304" s="15" t="s">
        <v>45</v>
      </c>
      <c r="E304" s="15">
        <v>1</v>
      </c>
      <c r="F304" s="15" t="s">
        <v>120</v>
      </c>
      <c r="G304" s="15" t="s">
        <v>472</v>
      </c>
      <c r="H304" s="18"/>
      <c r="I304" s="18">
        <v>218105</v>
      </c>
      <c r="J304" s="15" t="s">
        <v>473</v>
      </c>
      <c r="K304" s="15"/>
      <c r="L304" s="4"/>
      <c r="M304" s="14"/>
      <c r="N304" s="10">
        <f t="shared" si="12"/>
        <v>0</v>
      </c>
      <c r="O304" s="10">
        <f t="shared" si="13"/>
        <v>0</v>
      </c>
      <c r="P304" s="10">
        <f t="shared" si="14"/>
        <v>0</v>
      </c>
    </row>
    <row r="305" spans="1:16" x14ac:dyDescent="0.25">
      <c r="A305" s="12">
        <v>305</v>
      </c>
      <c r="B305" s="15" t="s">
        <v>35</v>
      </c>
      <c r="C305" s="15">
        <v>305</v>
      </c>
      <c r="D305" s="15" t="s">
        <v>45</v>
      </c>
      <c r="E305" s="15">
        <v>1</v>
      </c>
      <c r="F305" s="15" t="s">
        <v>120</v>
      </c>
      <c r="G305" s="15" t="s">
        <v>474</v>
      </c>
      <c r="H305" s="18"/>
      <c r="I305" s="18">
        <v>7381</v>
      </c>
      <c r="J305" s="15" t="s">
        <v>475</v>
      </c>
      <c r="K305" s="15"/>
      <c r="L305" s="4"/>
      <c r="M305" s="14"/>
      <c r="N305" s="10">
        <f t="shared" si="12"/>
        <v>0</v>
      </c>
      <c r="O305" s="10">
        <f t="shared" si="13"/>
        <v>0</v>
      </c>
      <c r="P305" s="10">
        <f t="shared" si="14"/>
        <v>0</v>
      </c>
    </row>
    <row r="306" spans="1:16" x14ac:dyDescent="0.25">
      <c r="A306" s="12">
        <v>306</v>
      </c>
      <c r="B306" s="15" t="s">
        <v>35</v>
      </c>
      <c r="C306" s="15">
        <v>306</v>
      </c>
      <c r="D306" s="15" t="s">
        <v>45</v>
      </c>
      <c r="E306" s="15">
        <v>1</v>
      </c>
      <c r="F306" s="15" t="s">
        <v>120</v>
      </c>
      <c r="G306" s="15" t="s">
        <v>476</v>
      </c>
      <c r="H306" s="18"/>
      <c r="I306" s="18">
        <v>113919</v>
      </c>
      <c r="J306" s="15" t="s">
        <v>473</v>
      </c>
      <c r="K306" s="15"/>
      <c r="L306" s="4"/>
      <c r="M306" s="14"/>
      <c r="N306" s="10">
        <f t="shared" si="12"/>
        <v>0</v>
      </c>
      <c r="O306" s="10">
        <f t="shared" si="13"/>
        <v>0</v>
      </c>
      <c r="P306" s="10">
        <f t="shared" si="14"/>
        <v>0</v>
      </c>
    </row>
    <row r="307" spans="1:16" x14ac:dyDescent="0.25">
      <c r="A307" s="12">
        <v>307</v>
      </c>
      <c r="B307" s="15" t="s">
        <v>35</v>
      </c>
      <c r="C307" s="15">
        <v>307</v>
      </c>
      <c r="D307" s="15" t="s">
        <v>45</v>
      </c>
      <c r="E307" s="15">
        <v>1</v>
      </c>
      <c r="F307" s="15" t="s">
        <v>120</v>
      </c>
      <c r="G307" s="15" t="s">
        <v>477</v>
      </c>
      <c r="H307" s="18"/>
      <c r="I307" s="18">
        <v>103858</v>
      </c>
      <c r="J307" s="15" t="s">
        <v>473</v>
      </c>
      <c r="K307" s="15"/>
      <c r="L307" s="4"/>
      <c r="M307" s="14"/>
      <c r="N307" s="10">
        <f t="shared" si="12"/>
        <v>0</v>
      </c>
      <c r="O307" s="10">
        <f t="shared" si="13"/>
        <v>0</v>
      </c>
      <c r="P307" s="10">
        <f t="shared" si="14"/>
        <v>0</v>
      </c>
    </row>
    <row r="308" spans="1:16" x14ac:dyDescent="0.25">
      <c r="A308" s="12">
        <v>308</v>
      </c>
      <c r="B308" s="15" t="s">
        <v>35</v>
      </c>
      <c r="C308" s="15">
        <v>308</v>
      </c>
      <c r="D308" s="15" t="s">
        <v>45</v>
      </c>
      <c r="E308" s="15">
        <v>1</v>
      </c>
      <c r="F308" s="15" t="s">
        <v>120</v>
      </c>
      <c r="G308" s="15" t="s">
        <v>478</v>
      </c>
      <c r="H308" s="18"/>
      <c r="I308" s="18">
        <v>7271</v>
      </c>
      <c r="J308" s="15" t="s">
        <v>471</v>
      </c>
      <c r="K308" s="15"/>
      <c r="L308" s="4"/>
      <c r="M308" s="14"/>
      <c r="N308" s="10">
        <f t="shared" si="12"/>
        <v>0</v>
      </c>
      <c r="O308" s="10">
        <f t="shared" si="13"/>
        <v>0</v>
      </c>
      <c r="P308" s="10">
        <f t="shared" si="14"/>
        <v>0</v>
      </c>
    </row>
    <row r="309" spans="1:16" x14ac:dyDescent="0.25">
      <c r="A309" s="12">
        <v>309</v>
      </c>
      <c r="B309" s="15" t="s">
        <v>35</v>
      </c>
      <c r="C309" s="15">
        <v>309</v>
      </c>
      <c r="D309" s="15" t="s">
        <v>45</v>
      </c>
      <c r="E309" s="15">
        <v>1</v>
      </c>
      <c r="F309" s="15" t="s">
        <v>120</v>
      </c>
      <c r="G309" s="15" t="s">
        <v>479</v>
      </c>
      <c r="H309" s="18"/>
      <c r="I309" s="18" t="s">
        <v>480</v>
      </c>
      <c r="J309" s="15" t="s">
        <v>471</v>
      </c>
      <c r="K309" s="15"/>
      <c r="L309" s="4"/>
      <c r="M309" s="14"/>
      <c r="N309" s="10">
        <f t="shared" si="12"/>
        <v>0</v>
      </c>
      <c r="O309" s="10">
        <f t="shared" si="13"/>
        <v>0</v>
      </c>
      <c r="P309" s="10">
        <f t="shared" si="14"/>
        <v>0</v>
      </c>
    </row>
    <row r="310" spans="1:16" x14ac:dyDescent="0.25">
      <c r="A310" s="12">
        <v>310</v>
      </c>
      <c r="B310" s="15" t="s">
        <v>35</v>
      </c>
      <c r="C310" s="15">
        <v>310</v>
      </c>
      <c r="D310" s="15" t="s">
        <v>45</v>
      </c>
      <c r="E310" s="15">
        <v>1</v>
      </c>
      <c r="F310" s="15" t="s">
        <v>120</v>
      </c>
      <c r="G310" s="15" t="s">
        <v>481</v>
      </c>
      <c r="H310" s="18"/>
      <c r="I310" s="18">
        <v>7091</v>
      </c>
      <c r="J310" s="15" t="s">
        <v>471</v>
      </c>
      <c r="K310" s="15"/>
      <c r="L310" s="4"/>
      <c r="M310" s="14"/>
      <c r="N310" s="10">
        <f t="shared" si="12"/>
        <v>0</v>
      </c>
      <c r="O310" s="10">
        <f t="shared" si="13"/>
        <v>0</v>
      </c>
      <c r="P310" s="10">
        <f t="shared" si="14"/>
        <v>0</v>
      </c>
    </row>
    <row r="311" spans="1:16" ht="25.5" x14ac:dyDescent="0.25">
      <c r="A311" s="12">
        <v>311</v>
      </c>
      <c r="B311" s="15" t="s">
        <v>35</v>
      </c>
      <c r="C311" s="15">
        <v>311</v>
      </c>
      <c r="D311" s="15" t="s">
        <v>45</v>
      </c>
      <c r="E311" s="15">
        <v>2</v>
      </c>
      <c r="F311" s="15" t="s">
        <v>13</v>
      </c>
      <c r="G311" s="15" t="s">
        <v>482</v>
      </c>
      <c r="H311" s="18"/>
      <c r="I311" s="18">
        <v>31530</v>
      </c>
      <c r="J311" s="15" t="s">
        <v>469</v>
      </c>
      <c r="K311" s="19"/>
      <c r="L311" s="4"/>
      <c r="M311" s="14"/>
      <c r="N311" s="10">
        <f t="shared" si="12"/>
        <v>0</v>
      </c>
      <c r="O311" s="10">
        <f t="shared" si="13"/>
        <v>0</v>
      </c>
      <c r="P311" s="10">
        <f t="shared" si="14"/>
        <v>0</v>
      </c>
    </row>
    <row r="312" spans="1:16" x14ac:dyDescent="0.25">
      <c r="A312" s="12">
        <v>312</v>
      </c>
      <c r="B312" s="15" t="s">
        <v>35</v>
      </c>
      <c r="C312" s="15">
        <v>312</v>
      </c>
      <c r="D312" s="15" t="s">
        <v>45</v>
      </c>
      <c r="E312" s="15">
        <v>1</v>
      </c>
      <c r="F312" s="15" t="s">
        <v>13</v>
      </c>
      <c r="G312" s="15" t="s">
        <v>483</v>
      </c>
      <c r="H312" s="18"/>
      <c r="I312" s="18">
        <v>5135401</v>
      </c>
      <c r="J312" s="15" t="s">
        <v>469</v>
      </c>
      <c r="K312" s="19"/>
      <c r="L312" s="4"/>
      <c r="M312" s="14"/>
      <c r="N312" s="10">
        <f t="shared" si="12"/>
        <v>0</v>
      </c>
      <c r="O312" s="10">
        <f t="shared" si="13"/>
        <v>0</v>
      </c>
      <c r="P312" s="10">
        <f t="shared" si="14"/>
        <v>0</v>
      </c>
    </row>
    <row r="313" spans="1:16" x14ac:dyDescent="0.25">
      <c r="A313" s="12">
        <v>313</v>
      </c>
      <c r="B313" s="15" t="s">
        <v>35</v>
      </c>
      <c r="C313" s="15">
        <v>313</v>
      </c>
      <c r="D313" s="15" t="s">
        <v>45</v>
      </c>
      <c r="E313" s="15">
        <v>1</v>
      </c>
      <c r="F313" s="15" t="s">
        <v>120</v>
      </c>
      <c r="G313" s="15" t="s">
        <v>484</v>
      </c>
      <c r="H313" s="18"/>
      <c r="I313" s="18">
        <v>110824</v>
      </c>
      <c r="J313" s="15" t="s">
        <v>471</v>
      </c>
      <c r="K313" s="19"/>
      <c r="L313" s="4"/>
      <c r="M313" s="14"/>
      <c r="N313" s="10">
        <f t="shared" si="12"/>
        <v>0</v>
      </c>
      <c r="O313" s="10">
        <f t="shared" si="13"/>
        <v>0</v>
      </c>
      <c r="P313" s="10">
        <f t="shared" si="14"/>
        <v>0</v>
      </c>
    </row>
    <row r="314" spans="1:16" x14ac:dyDescent="0.25">
      <c r="A314" s="12">
        <v>314</v>
      </c>
      <c r="B314" s="15" t="s">
        <v>35</v>
      </c>
      <c r="C314" s="15">
        <v>314</v>
      </c>
      <c r="D314" s="15" t="s">
        <v>45</v>
      </c>
      <c r="E314" s="15">
        <v>1</v>
      </c>
      <c r="F314" s="15" t="s">
        <v>120</v>
      </c>
      <c r="G314" s="15" t="s">
        <v>485</v>
      </c>
      <c r="H314" s="18"/>
      <c r="I314" s="18" t="s">
        <v>486</v>
      </c>
      <c r="J314" s="15" t="s">
        <v>487</v>
      </c>
      <c r="K314" s="19"/>
      <c r="L314" s="4"/>
      <c r="M314" s="14"/>
      <c r="N314" s="10">
        <f t="shared" si="12"/>
        <v>0</v>
      </c>
      <c r="O314" s="10">
        <f t="shared" si="13"/>
        <v>0</v>
      </c>
      <c r="P314" s="10">
        <f t="shared" si="14"/>
        <v>0</v>
      </c>
    </row>
    <row r="315" spans="1:16" ht="25.5" x14ac:dyDescent="0.25">
      <c r="A315" s="12">
        <v>315</v>
      </c>
      <c r="B315" s="15" t="s">
        <v>35</v>
      </c>
      <c r="C315" s="15">
        <v>315</v>
      </c>
      <c r="D315" s="15" t="s">
        <v>45</v>
      </c>
      <c r="E315" s="15">
        <v>1</v>
      </c>
      <c r="F315" s="15" t="s">
        <v>120</v>
      </c>
      <c r="G315" s="15" t="s">
        <v>488</v>
      </c>
      <c r="H315" s="18"/>
      <c r="I315" s="18">
        <v>26489</v>
      </c>
      <c r="J315" s="15" t="s">
        <v>473</v>
      </c>
      <c r="K315" s="19"/>
      <c r="L315" s="4"/>
      <c r="M315" s="14"/>
      <c r="N315" s="10">
        <f t="shared" si="12"/>
        <v>0</v>
      </c>
      <c r="O315" s="10">
        <f t="shared" si="13"/>
        <v>0</v>
      </c>
      <c r="P315" s="10">
        <f t="shared" si="14"/>
        <v>0</v>
      </c>
    </row>
    <row r="316" spans="1:16" ht="25.5" x14ac:dyDescent="0.25">
      <c r="A316" s="12">
        <v>316</v>
      </c>
      <c r="B316" s="15" t="s">
        <v>35</v>
      </c>
      <c r="C316" s="15">
        <v>316</v>
      </c>
      <c r="D316" s="15" t="s">
        <v>45</v>
      </c>
      <c r="E316" s="15">
        <v>1</v>
      </c>
      <c r="F316" s="15" t="s">
        <v>120</v>
      </c>
      <c r="G316" s="15" t="s">
        <v>489</v>
      </c>
      <c r="H316" s="18"/>
      <c r="I316" s="18">
        <v>26498</v>
      </c>
      <c r="J316" s="15" t="s">
        <v>473</v>
      </c>
      <c r="K316" s="19"/>
      <c r="L316" s="4"/>
      <c r="M316" s="14"/>
      <c r="N316" s="10">
        <f t="shared" si="12"/>
        <v>0</v>
      </c>
      <c r="O316" s="10">
        <f t="shared" si="13"/>
        <v>0</v>
      </c>
      <c r="P316" s="10">
        <f t="shared" si="14"/>
        <v>0</v>
      </c>
    </row>
    <row r="317" spans="1:16" ht="20.25" customHeight="1" x14ac:dyDescent="0.25">
      <c r="A317" s="12">
        <v>317</v>
      </c>
      <c r="B317" s="15" t="s">
        <v>35</v>
      </c>
      <c r="C317" s="15">
        <v>317</v>
      </c>
      <c r="D317" s="15" t="s">
        <v>45</v>
      </c>
      <c r="E317" s="15">
        <v>1</v>
      </c>
      <c r="F317" s="15" t="s">
        <v>120</v>
      </c>
      <c r="G317" s="15" t="s">
        <v>490</v>
      </c>
      <c r="H317" s="18"/>
      <c r="I317" s="18" t="s">
        <v>491</v>
      </c>
      <c r="J317" s="15" t="s">
        <v>492</v>
      </c>
      <c r="K317" s="19"/>
      <c r="L317" s="4"/>
      <c r="M317" s="14"/>
      <c r="N317" s="10">
        <f t="shared" si="12"/>
        <v>0</v>
      </c>
      <c r="O317" s="10">
        <f t="shared" si="13"/>
        <v>0</v>
      </c>
      <c r="P317" s="10">
        <f t="shared" si="14"/>
        <v>0</v>
      </c>
    </row>
    <row r="318" spans="1:16" ht="25.5" customHeight="1" x14ac:dyDescent="0.25">
      <c r="A318" s="12">
        <v>318</v>
      </c>
      <c r="B318" s="15" t="s">
        <v>35</v>
      </c>
      <c r="C318" s="15">
        <v>318</v>
      </c>
      <c r="D318" s="15" t="s">
        <v>45</v>
      </c>
      <c r="E318" s="15">
        <v>1</v>
      </c>
      <c r="F318" s="15" t="s">
        <v>120</v>
      </c>
      <c r="G318" s="15" t="s">
        <v>493</v>
      </c>
      <c r="H318" s="18"/>
      <c r="I318" s="18">
        <v>27660</v>
      </c>
      <c r="J318" s="15" t="s">
        <v>492</v>
      </c>
      <c r="K318" s="19"/>
      <c r="L318" s="4"/>
      <c r="M318" s="14"/>
      <c r="N318" s="10">
        <f t="shared" si="12"/>
        <v>0</v>
      </c>
      <c r="O318" s="10">
        <f t="shared" si="13"/>
        <v>0</v>
      </c>
      <c r="P318" s="10">
        <f t="shared" si="14"/>
        <v>0</v>
      </c>
    </row>
    <row r="319" spans="1:16" ht="25.5" x14ac:dyDescent="0.25">
      <c r="A319" s="12">
        <v>319</v>
      </c>
      <c r="B319" s="15" t="s">
        <v>35</v>
      </c>
      <c r="C319" s="15">
        <v>319</v>
      </c>
      <c r="D319" s="15" t="s">
        <v>45</v>
      </c>
      <c r="E319" s="15">
        <v>1</v>
      </c>
      <c r="F319" s="15" t="s">
        <v>120</v>
      </c>
      <c r="G319" s="15" t="s">
        <v>494</v>
      </c>
      <c r="H319" s="18"/>
      <c r="I319" s="18">
        <v>26970</v>
      </c>
      <c r="J319" s="15" t="s">
        <v>492</v>
      </c>
      <c r="K319" s="19"/>
      <c r="L319" s="4"/>
      <c r="M319" s="14"/>
      <c r="N319" s="10">
        <f t="shared" si="12"/>
        <v>0</v>
      </c>
      <c r="O319" s="10">
        <f t="shared" si="13"/>
        <v>0</v>
      </c>
      <c r="P319" s="10">
        <f t="shared" si="14"/>
        <v>0</v>
      </c>
    </row>
    <row r="320" spans="1:16" ht="25.5" x14ac:dyDescent="0.25">
      <c r="A320" s="12">
        <v>320</v>
      </c>
      <c r="B320" s="15" t="s">
        <v>35</v>
      </c>
      <c r="C320" s="15">
        <v>320</v>
      </c>
      <c r="D320" s="15" t="s">
        <v>45</v>
      </c>
      <c r="E320" s="15">
        <v>1</v>
      </c>
      <c r="F320" s="15" t="s">
        <v>120</v>
      </c>
      <c r="G320" s="15" t="s">
        <v>495</v>
      </c>
      <c r="H320" s="18"/>
      <c r="I320" s="18">
        <v>26255</v>
      </c>
      <c r="J320" s="15" t="s">
        <v>487</v>
      </c>
      <c r="K320" s="19"/>
      <c r="L320" s="4"/>
      <c r="M320" s="14"/>
      <c r="N320" s="10">
        <f t="shared" si="12"/>
        <v>0</v>
      </c>
      <c r="O320" s="10">
        <f t="shared" si="13"/>
        <v>0</v>
      </c>
      <c r="P320" s="10">
        <f t="shared" si="14"/>
        <v>0</v>
      </c>
    </row>
    <row r="321" spans="1:16" ht="20.25" customHeight="1" x14ac:dyDescent="0.25">
      <c r="A321" s="12">
        <v>321</v>
      </c>
      <c r="B321" s="15" t="s">
        <v>35</v>
      </c>
      <c r="C321" s="15">
        <v>321</v>
      </c>
      <c r="D321" s="15" t="s">
        <v>45</v>
      </c>
      <c r="E321" s="15">
        <v>1</v>
      </c>
      <c r="F321" s="15" t="s">
        <v>120</v>
      </c>
      <c r="G321" s="15" t="s">
        <v>496</v>
      </c>
      <c r="H321" s="18"/>
      <c r="I321" s="18" t="s">
        <v>497</v>
      </c>
      <c r="J321" s="15" t="s">
        <v>492</v>
      </c>
      <c r="K321" s="19"/>
      <c r="L321" s="4"/>
      <c r="M321" s="14"/>
      <c r="N321" s="10">
        <f t="shared" si="12"/>
        <v>0</v>
      </c>
      <c r="O321" s="10">
        <f t="shared" si="13"/>
        <v>0</v>
      </c>
      <c r="P321" s="10">
        <f t="shared" si="14"/>
        <v>0</v>
      </c>
    </row>
    <row r="322" spans="1:16" ht="25.5" x14ac:dyDescent="0.25">
      <c r="A322" s="12">
        <v>322</v>
      </c>
      <c r="B322" s="15" t="s">
        <v>35</v>
      </c>
      <c r="C322" s="15">
        <v>322</v>
      </c>
      <c r="D322" s="15" t="s">
        <v>45</v>
      </c>
      <c r="E322" s="15">
        <v>2</v>
      </c>
      <c r="F322" s="15" t="s">
        <v>120</v>
      </c>
      <c r="G322" s="15" t="s">
        <v>498</v>
      </c>
      <c r="H322" s="18"/>
      <c r="I322" s="18">
        <v>20300</v>
      </c>
      <c r="J322" s="15" t="s">
        <v>469</v>
      </c>
      <c r="K322" s="19"/>
      <c r="L322" s="4"/>
      <c r="M322" s="14"/>
      <c r="N322" s="10">
        <f t="shared" ref="N322:N385" si="15">E322*M322</f>
        <v>0</v>
      </c>
      <c r="O322" s="10">
        <f t="shared" ref="O322:O385" si="16">N322*0.16</f>
        <v>0</v>
      </c>
      <c r="P322" s="10">
        <f t="shared" ref="P322:P385" si="17">N322+O322</f>
        <v>0</v>
      </c>
    </row>
    <row r="323" spans="1:16" ht="25.5" x14ac:dyDescent="0.25">
      <c r="A323" s="12">
        <v>323</v>
      </c>
      <c r="B323" s="15" t="s">
        <v>35</v>
      </c>
      <c r="C323" s="15">
        <v>323</v>
      </c>
      <c r="D323" s="15" t="s">
        <v>45</v>
      </c>
      <c r="E323" s="15">
        <v>1</v>
      </c>
      <c r="F323" s="15" t="s">
        <v>120</v>
      </c>
      <c r="G323" s="15" t="s">
        <v>499</v>
      </c>
      <c r="H323" s="18"/>
      <c r="I323" s="18">
        <v>26245</v>
      </c>
      <c r="J323" s="15" t="s">
        <v>473</v>
      </c>
      <c r="K323" s="19"/>
      <c r="L323" s="4"/>
      <c r="M323" s="14"/>
      <c r="N323" s="10">
        <f t="shared" si="15"/>
        <v>0</v>
      </c>
      <c r="O323" s="10">
        <f t="shared" si="16"/>
        <v>0</v>
      </c>
      <c r="P323" s="10">
        <f t="shared" si="17"/>
        <v>0</v>
      </c>
    </row>
    <row r="324" spans="1:16" ht="25.5" x14ac:dyDescent="0.25">
      <c r="A324" s="12">
        <v>324</v>
      </c>
      <c r="B324" s="15" t="s">
        <v>35</v>
      </c>
      <c r="C324" s="15">
        <v>324</v>
      </c>
      <c r="D324" s="15" t="s">
        <v>45</v>
      </c>
      <c r="E324" s="15">
        <v>1</v>
      </c>
      <c r="F324" s="15" t="s">
        <v>120</v>
      </c>
      <c r="G324" s="15" t="s">
        <v>500</v>
      </c>
      <c r="H324" s="18"/>
      <c r="I324" s="18">
        <v>26290</v>
      </c>
      <c r="J324" s="15" t="s">
        <v>501</v>
      </c>
      <c r="K324" s="19"/>
      <c r="L324" s="4"/>
      <c r="M324" s="14"/>
      <c r="N324" s="10">
        <f t="shared" si="15"/>
        <v>0</v>
      </c>
      <c r="O324" s="10">
        <f t="shared" si="16"/>
        <v>0</v>
      </c>
      <c r="P324" s="10">
        <f t="shared" si="17"/>
        <v>0</v>
      </c>
    </row>
    <row r="325" spans="1:16" ht="25.5" x14ac:dyDescent="0.25">
      <c r="A325" s="12">
        <v>325</v>
      </c>
      <c r="B325" s="15" t="s">
        <v>35</v>
      </c>
      <c r="C325" s="15">
        <v>325</v>
      </c>
      <c r="D325" s="15" t="s">
        <v>45</v>
      </c>
      <c r="E325" s="15">
        <v>1</v>
      </c>
      <c r="F325" s="15" t="s">
        <v>13</v>
      </c>
      <c r="G325" s="15" t="s">
        <v>502</v>
      </c>
      <c r="H325" s="18"/>
      <c r="I325" s="18">
        <v>30500</v>
      </c>
      <c r="J325" s="15" t="s">
        <v>467</v>
      </c>
      <c r="K325" s="15"/>
      <c r="L325" s="4"/>
      <c r="M325" s="14"/>
      <c r="N325" s="10">
        <f t="shared" si="15"/>
        <v>0</v>
      </c>
      <c r="O325" s="10">
        <f t="shared" si="16"/>
        <v>0</v>
      </c>
      <c r="P325" s="10">
        <f t="shared" si="17"/>
        <v>0</v>
      </c>
    </row>
    <row r="326" spans="1:16" ht="25.5" x14ac:dyDescent="0.25">
      <c r="A326" s="12">
        <v>326</v>
      </c>
      <c r="B326" s="15" t="s">
        <v>35</v>
      </c>
      <c r="C326" s="15">
        <v>326</v>
      </c>
      <c r="D326" s="15" t="s">
        <v>45</v>
      </c>
      <c r="E326" s="15">
        <v>1</v>
      </c>
      <c r="F326" s="15" t="s">
        <v>120</v>
      </c>
      <c r="G326" s="15" t="s">
        <v>503</v>
      </c>
      <c r="H326" s="18"/>
      <c r="I326" s="18">
        <v>56045</v>
      </c>
      <c r="J326" s="15" t="s">
        <v>469</v>
      </c>
      <c r="K326" s="15"/>
      <c r="L326" s="4"/>
      <c r="M326" s="14"/>
      <c r="N326" s="10">
        <f t="shared" si="15"/>
        <v>0</v>
      </c>
      <c r="O326" s="10">
        <f t="shared" si="16"/>
        <v>0</v>
      </c>
      <c r="P326" s="10">
        <f t="shared" si="17"/>
        <v>0</v>
      </c>
    </row>
    <row r="327" spans="1:16" x14ac:dyDescent="0.25">
      <c r="A327" s="12">
        <v>327</v>
      </c>
      <c r="B327" s="15" t="s">
        <v>35</v>
      </c>
      <c r="C327" s="15">
        <v>327</v>
      </c>
      <c r="D327" s="15" t="s">
        <v>45</v>
      </c>
      <c r="E327" s="15">
        <v>2</v>
      </c>
      <c r="F327" s="15" t="s">
        <v>120</v>
      </c>
      <c r="G327" s="15" t="s">
        <v>504</v>
      </c>
      <c r="H327" s="18"/>
      <c r="I327" s="18">
        <v>31600</v>
      </c>
      <c r="J327" s="15" t="s">
        <v>469</v>
      </c>
      <c r="K327" s="15"/>
      <c r="L327" s="4"/>
      <c r="M327" s="14"/>
      <c r="N327" s="10">
        <f t="shared" si="15"/>
        <v>0</v>
      </c>
      <c r="O327" s="10">
        <f t="shared" si="16"/>
        <v>0</v>
      </c>
      <c r="P327" s="10">
        <f t="shared" si="17"/>
        <v>0</v>
      </c>
    </row>
    <row r="328" spans="1:16" ht="25.5" x14ac:dyDescent="0.25">
      <c r="A328" s="12">
        <v>328</v>
      </c>
      <c r="B328" s="15" t="s">
        <v>35</v>
      </c>
      <c r="C328" s="15">
        <v>328</v>
      </c>
      <c r="D328" s="15" t="s">
        <v>45</v>
      </c>
      <c r="E328" s="15">
        <v>1</v>
      </c>
      <c r="F328" s="15" t="s">
        <v>120</v>
      </c>
      <c r="G328" s="15" t="s">
        <v>505</v>
      </c>
      <c r="H328" s="18"/>
      <c r="I328" s="18">
        <v>26200</v>
      </c>
      <c r="J328" s="15" t="s">
        <v>506</v>
      </c>
      <c r="K328" s="15"/>
      <c r="L328" s="4"/>
      <c r="M328" s="14"/>
      <c r="N328" s="10">
        <f t="shared" si="15"/>
        <v>0</v>
      </c>
      <c r="O328" s="10">
        <f t="shared" si="16"/>
        <v>0</v>
      </c>
      <c r="P328" s="10">
        <f t="shared" si="17"/>
        <v>0</v>
      </c>
    </row>
    <row r="329" spans="1:16" ht="18.75" customHeight="1" x14ac:dyDescent="0.25">
      <c r="A329" s="12">
        <v>329</v>
      </c>
      <c r="B329" s="15" t="s">
        <v>35</v>
      </c>
      <c r="C329" s="15">
        <v>329</v>
      </c>
      <c r="D329" s="15" t="s">
        <v>45</v>
      </c>
      <c r="E329" s="15">
        <v>1</v>
      </c>
      <c r="F329" s="15" t="s">
        <v>120</v>
      </c>
      <c r="G329" s="15" t="s">
        <v>507</v>
      </c>
      <c r="H329" s="18"/>
      <c r="I329" s="18">
        <v>110398</v>
      </c>
      <c r="J329" s="15" t="s">
        <v>473</v>
      </c>
      <c r="K329" s="15"/>
      <c r="L329" s="4"/>
      <c r="M329" s="14"/>
      <c r="N329" s="10">
        <f t="shared" si="15"/>
        <v>0</v>
      </c>
      <c r="O329" s="10">
        <f t="shared" si="16"/>
        <v>0</v>
      </c>
      <c r="P329" s="10">
        <f t="shared" si="17"/>
        <v>0</v>
      </c>
    </row>
    <row r="330" spans="1:16" ht="17.25" customHeight="1" x14ac:dyDescent="0.25">
      <c r="A330" s="12">
        <v>330</v>
      </c>
      <c r="B330" s="15" t="s">
        <v>35</v>
      </c>
      <c r="C330" s="15">
        <v>330</v>
      </c>
      <c r="D330" s="15" t="s">
        <v>45</v>
      </c>
      <c r="E330" s="15">
        <v>1</v>
      </c>
      <c r="F330" s="15" t="s">
        <v>120</v>
      </c>
      <c r="G330" s="15" t="s">
        <v>508</v>
      </c>
      <c r="H330" s="18"/>
      <c r="I330" s="18">
        <v>7241</v>
      </c>
      <c r="J330" s="15" t="s">
        <v>471</v>
      </c>
      <c r="K330" s="15"/>
      <c r="L330" s="4"/>
      <c r="M330" s="14"/>
      <c r="N330" s="10">
        <f t="shared" si="15"/>
        <v>0</v>
      </c>
      <c r="O330" s="10">
        <f t="shared" si="16"/>
        <v>0</v>
      </c>
      <c r="P330" s="10">
        <f t="shared" si="17"/>
        <v>0</v>
      </c>
    </row>
    <row r="331" spans="1:16" ht="18.75" customHeight="1" x14ac:dyDescent="0.25">
      <c r="A331" s="12">
        <v>331</v>
      </c>
      <c r="B331" s="15" t="s">
        <v>35</v>
      </c>
      <c r="C331" s="15">
        <v>331</v>
      </c>
      <c r="D331" s="15" t="s">
        <v>45</v>
      </c>
      <c r="E331" s="15">
        <v>5</v>
      </c>
      <c r="F331" s="15" t="s">
        <v>13</v>
      </c>
      <c r="G331" s="15" t="s">
        <v>509</v>
      </c>
      <c r="H331" s="18"/>
      <c r="I331" s="18">
        <v>30300</v>
      </c>
      <c r="J331" s="15" t="s">
        <v>510</v>
      </c>
      <c r="K331" s="15"/>
      <c r="L331" s="4"/>
      <c r="M331" s="14"/>
      <c r="N331" s="10">
        <f t="shared" si="15"/>
        <v>0</v>
      </c>
      <c r="O331" s="10">
        <f t="shared" si="16"/>
        <v>0</v>
      </c>
      <c r="P331" s="10">
        <f t="shared" si="17"/>
        <v>0</v>
      </c>
    </row>
    <row r="332" spans="1:16" ht="18.75" customHeight="1" x14ac:dyDescent="0.25">
      <c r="A332" s="12">
        <v>332</v>
      </c>
      <c r="B332" s="15" t="s">
        <v>35</v>
      </c>
      <c r="C332" s="15">
        <v>332</v>
      </c>
      <c r="D332" s="15" t="s">
        <v>45</v>
      </c>
      <c r="E332" s="15">
        <v>1</v>
      </c>
      <c r="F332" s="15" t="s">
        <v>120</v>
      </c>
      <c r="G332" s="15" t="s">
        <v>511</v>
      </c>
      <c r="H332" s="18"/>
      <c r="I332" s="18" t="s">
        <v>512</v>
      </c>
      <c r="J332" s="15" t="s">
        <v>473</v>
      </c>
      <c r="K332" s="15"/>
      <c r="L332" s="4"/>
      <c r="M332" s="14"/>
      <c r="N332" s="10">
        <f t="shared" si="15"/>
        <v>0</v>
      </c>
      <c r="O332" s="10">
        <f t="shared" si="16"/>
        <v>0</v>
      </c>
      <c r="P332" s="10">
        <f t="shared" si="17"/>
        <v>0</v>
      </c>
    </row>
    <row r="333" spans="1:16" ht="38.25" x14ac:dyDescent="0.25">
      <c r="A333" s="12">
        <v>333</v>
      </c>
      <c r="B333" s="15" t="s">
        <v>35</v>
      </c>
      <c r="C333" s="15">
        <v>333</v>
      </c>
      <c r="D333" s="15" t="s">
        <v>45</v>
      </c>
      <c r="E333" s="15">
        <v>2</v>
      </c>
      <c r="F333" s="15" t="s">
        <v>120</v>
      </c>
      <c r="G333" s="15" t="s">
        <v>513</v>
      </c>
      <c r="H333" s="18"/>
      <c r="I333" s="18">
        <v>25600</v>
      </c>
      <c r="J333" s="15" t="s">
        <v>465</v>
      </c>
      <c r="K333" s="15"/>
      <c r="L333" s="4"/>
      <c r="M333" s="14"/>
      <c r="N333" s="10">
        <f t="shared" si="15"/>
        <v>0</v>
      </c>
      <c r="O333" s="10">
        <f t="shared" si="16"/>
        <v>0</v>
      </c>
      <c r="P333" s="10">
        <f t="shared" si="17"/>
        <v>0</v>
      </c>
    </row>
    <row r="334" spans="1:16" ht="25.5" x14ac:dyDescent="0.25">
      <c r="A334" s="12">
        <v>334</v>
      </c>
      <c r="B334" s="15" t="s">
        <v>35</v>
      </c>
      <c r="C334" s="15">
        <v>334</v>
      </c>
      <c r="D334" s="15" t="s">
        <v>45</v>
      </c>
      <c r="E334" s="15">
        <v>1</v>
      </c>
      <c r="F334" s="15" t="s">
        <v>120</v>
      </c>
      <c r="G334" s="15" t="s">
        <v>514</v>
      </c>
      <c r="H334" s="18"/>
      <c r="I334" s="18">
        <v>2890</v>
      </c>
      <c r="J334" s="15" t="s">
        <v>515</v>
      </c>
      <c r="K334" s="15"/>
      <c r="L334" s="4"/>
      <c r="M334" s="14"/>
      <c r="N334" s="10">
        <f t="shared" si="15"/>
        <v>0</v>
      </c>
      <c r="O334" s="10">
        <f t="shared" si="16"/>
        <v>0</v>
      </c>
      <c r="P334" s="10">
        <f t="shared" si="17"/>
        <v>0</v>
      </c>
    </row>
    <row r="335" spans="1:16" ht="25.5" x14ac:dyDescent="0.25">
      <c r="A335" s="12">
        <v>335</v>
      </c>
      <c r="B335" s="15" t="s">
        <v>35</v>
      </c>
      <c r="C335" s="15">
        <v>335</v>
      </c>
      <c r="D335" s="15" t="s">
        <v>45</v>
      </c>
      <c r="E335" s="15">
        <v>1</v>
      </c>
      <c r="F335" s="15" t="s">
        <v>120</v>
      </c>
      <c r="G335" s="15" t="s">
        <v>516</v>
      </c>
      <c r="H335" s="18"/>
      <c r="I335" s="18">
        <v>27820</v>
      </c>
      <c r="J335" s="15" t="s">
        <v>492</v>
      </c>
      <c r="K335" s="15"/>
      <c r="L335" s="4"/>
      <c r="M335" s="14"/>
      <c r="N335" s="10">
        <f t="shared" si="15"/>
        <v>0</v>
      </c>
      <c r="O335" s="10">
        <f t="shared" si="16"/>
        <v>0</v>
      </c>
      <c r="P335" s="10">
        <f t="shared" si="17"/>
        <v>0</v>
      </c>
    </row>
    <row r="336" spans="1:16" ht="21" customHeight="1" x14ac:dyDescent="0.25">
      <c r="A336" s="12">
        <v>336</v>
      </c>
      <c r="B336" s="15" t="s">
        <v>35</v>
      </c>
      <c r="C336" s="15">
        <v>336</v>
      </c>
      <c r="D336" s="15" t="s">
        <v>45</v>
      </c>
      <c r="E336" s="15">
        <v>4</v>
      </c>
      <c r="F336" s="15" t="s">
        <v>120</v>
      </c>
      <c r="G336" s="15" t="s">
        <v>517</v>
      </c>
      <c r="H336" s="18"/>
      <c r="I336" s="18" t="s">
        <v>403</v>
      </c>
      <c r="J336" s="15" t="s">
        <v>518</v>
      </c>
      <c r="K336" s="15"/>
      <c r="L336" s="4"/>
      <c r="M336" s="14"/>
      <c r="N336" s="10">
        <f t="shared" si="15"/>
        <v>0</v>
      </c>
      <c r="O336" s="10">
        <f t="shared" si="16"/>
        <v>0</v>
      </c>
      <c r="P336" s="10">
        <f t="shared" si="17"/>
        <v>0</v>
      </c>
    </row>
    <row r="337" spans="1:16" ht="22.5" customHeight="1" x14ac:dyDescent="0.25">
      <c r="A337" s="12">
        <v>337</v>
      </c>
      <c r="B337" s="15" t="s">
        <v>35</v>
      </c>
      <c r="C337" s="15">
        <v>337</v>
      </c>
      <c r="D337" s="15" t="s">
        <v>45</v>
      </c>
      <c r="E337" s="15">
        <v>1</v>
      </c>
      <c r="F337" s="15" t="s">
        <v>13</v>
      </c>
      <c r="G337" s="15" t="s">
        <v>519</v>
      </c>
      <c r="H337" s="18"/>
      <c r="I337" s="18" t="s">
        <v>403</v>
      </c>
      <c r="J337" s="15" t="s">
        <v>520</v>
      </c>
      <c r="K337" s="15"/>
      <c r="L337" s="4"/>
      <c r="M337" s="14"/>
      <c r="N337" s="10">
        <f t="shared" si="15"/>
        <v>0</v>
      </c>
      <c r="O337" s="10">
        <f t="shared" si="16"/>
        <v>0</v>
      </c>
      <c r="P337" s="10">
        <f t="shared" si="17"/>
        <v>0</v>
      </c>
    </row>
    <row r="338" spans="1:16" ht="25.5" x14ac:dyDescent="0.25">
      <c r="A338" s="12">
        <v>338</v>
      </c>
      <c r="B338" s="15" t="s">
        <v>35</v>
      </c>
      <c r="C338" s="15">
        <v>338</v>
      </c>
      <c r="D338" s="15" t="s">
        <v>45</v>
      </c>
      <c r="E338" s="15">
        <v>1</v>
      </c>
      <c r="F338" s="15" t="s">
        <v>120</v>
      </c>
      <c r="G338" s="15" t="s">
        <v>499</v>
      </c>
      <c r="H338" s="18"/>
      <c r="I338" s="18">
        <v>26245</v>
      </c>
      <c r="J338" s="15" t="s">
        <v>473</v>
      </c>
      <c r="K338" s="15"/>
      <c r="L338" s="4"/>
      <c r="M338" s="14"/>
      <c r="N338" s="10">
        <f t="shared" si="15"/>
        <v>0</v>
      </c>
      <c r="O338" s="10">
        <f t="shared" si="16"/>
        <v>0</v>
      </c>
      <c r="P338" s="10">
        <f t="shared" si="17"/>
        <v>0</v>
      </c>
    </row>
    <row r="339" spans="1:16" ht="25.5" x14ac:dyDescent="0.25">
      <c r="A339" s="12">
        <v>339</v>
      </c>
      <c r="B339" s="15" t="s">
        <v>35</v>
      </c>
      <c r="C339" s="15">
        <v>339</v>
      </c>
      <c r="D339" s="15" t="s">
        <v>45</v>
      </c>
      <c r="E339" s="15">
        <v>1</v>
      </c>
      <c r="F339" s="15" t="s">
        <v>120</v>
      </c>
      <c r="G339" s="15" t="s">
        <v>521</v>
      </c>
      <c r="H339" s="18"/>
      <c r="I339" s="18">
        <v>28350</v>
      </c>
      <c r="J339" s="15" t="s">
        <v>473</v>
      </c>
      <c r="K339" s="15"/>
      <c r="L339" s="4"/>
      <c r="M339" s="14"/>
      <c r="N339" s="10">
        <f t="shared" si="15"/>
        <v>0</v>
      </c>
      <c r="O339" s="10">
        <f t="shared" si="16"/>
        <v>0</v>
      </c>
      <c r="P339" s="10">
        <f t="shared" si="17"/>
        <v>0</v>
      </c>
    </row>
    <row r="340" spans="1:16" ht="25.5" x14ac:dyDescent="0.25">
      <c r="A340" s="12">
        <v>340</v>
      </c>
      <c r="B340" s="15" t="s">
        <v>35</v>
      </c>
      <c r="C340" s="15">
        <v>340</v>
      </c>
      <c r="D340" s="15" t="s">
        <v>45</v>
      </c>
      <c r="E340" s="15">
        <v>1</v>
      </c>
      <c r="F340" s="15" t="s">
        <v>13</v>
      </c>
      <c r="G340" s="15" t="s">
        <v>522</v>
      </c>
      <c r="H340" s="18"/>
      <c r="I340" s="18">
        <v>78013</v>
      </c>
      <c r="J340" s="15" t="s">
        <v>469</v>
      </c>
      <c r="K340" s="15"/>
      <c r="L340" s="4"/>
      <c r="M340" s="14"/>
      <c r="N340" s="10">
        <f t="shared" si="15"/>
        <v>0</v>
      </c>
      <c r="O340" s="10">
        <f t="shared" si="16"/>
        <v>0</v>
      </c>
      <c r="P340" s="10">
        <f t="shared" si="17"/>
        <v>0</v>
      </c>
    </row>
    <row r="341" spans="1:16" ht="20.25" customHeight="1" x14ac:dyDescent="0.25">
      <c r="A341" s="12">
        <v>341</v>
      </c>
      <c r="B341" s="15" t="s">
        <v>35</v>
      </c>
      <c r="C341" s="15">
        <v>341</v>
      </c>
      <c r="D341" s="15" t="s">
        <v>45</v>
      </c>
      <c r="E341" s="15">
        <v>1</v>
      </c>
      <c r="F341" s="15" t="s">
        <v>120</v>
      </c>
      <c r="G341" s="15" t="s">
        <v>523</v>
      </c>
      <c r="H341" s="18"/>
      <c r="I341" s="18" t="s">
        <v>524</v>
      </c>
      <c r="J341" s="15" t="s">
        <v>319</v>
      </c>
      <c r="K341" s="15"/>
      <c r="L341" s="4"/>
      <c r="M341" s="14"/>
      <c r="N341" s="10">
        <f t="shared" si="15"/>
        <v>0</v>
      </c>
      <c r="O341" s="10">
        <f t="shared" si="16"/>
        <v>0</v>
      </c>
      <c r="P341" s="10">
        <f t="shared" si="17"/>
        <v>0</v>
      </c>
    </row>
    <row r="342" spans="1:16" ht="19.5" customHeight="1" x14ac:dyDescent="0.25">
      <c r="A342" s="12">
        <v>342</v>
      </c>
      <c r="B342" s="15" t="s">
        <v>35</v>
      </c>
      <c r="C342" s="15">
        <v>342</v>
      </c>
      <c r="D342" s="15" t="s">
        <v>45</v>
      </c>
      <c r="E342" s="15">
        <v>1</v>
      </c>
      <c r="F342" s="15" t="s">
        <v>120</v>
      </c>
      <c r="G342" s="15" t="s">
        <v>525</v>
      </c>
      <c r="H342" s="18"/>
      <c r="I342" s="18">
        <v>30900</v>
      </c>
      <c r="J342" s="15" t="s">
        <v>469</v>
      </c>
      <c r="K342" s="15"/>
      <c r="L342" s="4"/>
      <c r="M342" s="14"/>
      <c r="N342" s="10">
        <f t="shared" si="15"/>
        <v>0</v>
      </c>
      <c r="O342" s="10">
        <f t="shared" si="16"/>
        <v>0</v>
      </c>
      <c r="P342" s="10">
        <f t="shared" si="17"/>
        <v>0</v>
      </c>
    </row>
    <row r="343" spans="1:16" ht="19.5" customHeight="1" x14ac:dyDescent="0.25">
      <c r="A343" s="12">
        <v>343</v>
      </c>
      <c r="B343" s="15" t="s">
        <v>35</v>
      </c>
      <c r="C343" s="15">
        <v>343</v>
      </c>
      <c r="D343" s="15" t="s">
        <v>45</v>
      </c>
      <c r="E343" s="15">
        <v>1</v>
      </c>
      <c r="F343" s="15" t="s">
        <v>120</v>
      </c>
      <c r="G343" s="15" t="s">
        <v>526</v>
      </c>
      <c r="H343" s="18"/>
      <c r="I343" s="18">
        <v>31600</v>
      </c>
      <c r="J343" s="15" t="s">
        <v>469</v>
      </c>
      <c r="K343" s="15"/>
      <c r="L343" s="4"/>
      <c r="M343" s="14"/>
      <c r="N343" s="10">
        <f t="shared" si="15"/>
        <v>0</v>
      </c>
      <c r="O343" s="10">
        <f t="shared" si="16"/>
        <v>0</v>
      </c>
      <c r="P343" s="10">
        <f t="shared" si="17"/>
        <v>0</v>
      </c>
    </row>
    <row r="344" spans="1:16" ht="25.5" x14ac:dyDescent="0.25">
      <c r="A344" s="12">
        <v>344</v>
      </c>
      <c r="B344" s="15" t="s">
        <v>35</v>
      </c>
      <c r="C344" s="15">
        <v>344</v>
      </c>
      <c r="D344" s="15" t="s">
        <v>45</v>
      </c>
      <c r="E344" s="15">
        <v>1</v>
      </c>
      <c r="F344" s="15" t="s">
        <v>120</v>
      </c>
      <c r="G344" s="15" t="s">
        <v>527</v>
      </c>
      <c r="H344" s="18"/>
      <c r="I344" s="18">
        <v>31220</v>
      </c>
      <c r="J344" s="15" t="s">
        <v>469</v>
      </c>
      <c r="K344" s="15"/>
      <c r="L344" s="4"/>
      <c r="M344" s="14"/>
      <c r="N344" s="10">
        <f t="shared" si="15"/>
        <v>0</v>
      </c>
      <c r="O344" s="10">
        <f t="shared" si="16"/>
        <v>0</v>
      </c>
      <c r="P344" s="10">
        <f t="shared" si="17"/>
        <v>0</v>
      </c>
    </row>
    <row r="345" spans="1:16" ht="25.5" x14ac:dyDescent="0.25">
      <c r="A345" s="12">
        <v>345</v>
      </c>
      <c r="B345" s="15" t="s">
        <v>35</v>
      </c>
      <c r="C345" s="15">
        <v>345</v>
      </c>
      <c r="D345" s="15" t="s">
        <v>45</v>
      </c>
      <c r="E345" s="15">
        <v>1</v>
      </c>
      <c r="F345" s="15" t="s">
        <v>120</v>
      </c>
      <c r="G345" s="15" t="s">
        <v>528</v>
      </c>
      <c r="H345" s="18"/>
      <c r="I345" s="18">
        <v>26260</v>
      </c>
      <c r="J345" s="15" t="s">
        <v>473</v>
      </c>
      <c r="K345" s="15"/>
      <c r="L345" s="4"/>
      <c r="M345" s="14"/>
      <c r="N345" s="10">
        <f t="shared" si="15"/>
        <v>0</v>
      </c>
      <c r="O345" s="10">
        <f t="shared" si="16"/>
        <v>0</v>
      </c>
      <c r="P345" s="10">
        <f t="shared" si="17"/>
        <v>0</v>
      </c>
    </row>
    <row r="346" spans="1:16" ht="25.5" x14ac:dyDescent="0.25">
      <c r="A346" s="12">
        <v>346</v>
      </c>
      <c r="B346" s="15" t="s">
        <v>35</v>
      </c>
      <c r="C346" s="15">
        <v>346</v>
      </c>
      <c r="D346" s="15" t="s">
        <v>45</v>
      </c>
      <c r="E346" s="15">
        <v>1</v>
      </c>
      <c r="F346" s="15" t="s">
        <v>120</v>
      </c>
      <c r="G346" s="15" t="s">
        <v>529</v>
      </c>
      <c r="H346" s="18"/>
      <c r="I346" s="18">
        <v>26255</v>
      </c>
      <c r="J346" s="15" t="s">
        <v>473</v>
      </c>
      <c r="K346" s="15"/>
      <c r="L346" s="4"/>
      <c r="M346" s="14"/>
      <c r="N346" s="10">
        <f t="shared" si="15"/>
        <v>0</v>
      </c>
      <c r="O346" s="10">
        <f t="shared" si="16"/>
        <v>0</v>
      </c>
      <c r="P346" s="10">
        <f t="shared" si="17"/>
        <v>0</v>
      </c>
    </row>
    <row r="347" spans="1:16" ht="25.5" x14ac:dyDescent="0.25">
      <c r="A347" s="12">
        <v>347</v>
      </c>
      <c r="B347" s="15" t="s">
        <v>35</v>
      </c>
      <c r="C347" s="15">
        <v>347</v>
      </c>
      <c r="D347" s="15" t="s">
        <v>45</v>
      </c>
      <c r="E347" s="15">
        <v>1</v>
      </c>
      <c r="F347" s="15" t="s">
        <v>120</v>
      </c>
      <c r="G347" s="15" t="s">
        <v>530</v>
      </c>
      <c r="H347" s="18"/>
      <c r="I347" s="18">
        <v>26899</v>
      </c>
      <c r="J347" s="15" t="s">
        <v>473</v>
      </c>
      <c r="K347" s="15"/>
      <c r="L347" s="4"/>
      <c r="M347" s="14"/>
      <c r="N347" s="10">
        <f t="shared" si="15"/>
        <v>0</v>
      </c>
      <c r="O347" s="10">
        <f t="shared" si="16"/>
        <v>0</v>
      </c>
      <c r="P347" s="10">
        <f t="shared" si="17"/>
        <v>0</v>
      </c>
    </row>
    <row r="348" spans="1:16" x14ac:dyDescent="0.25">
      <c r="A348" s="12">
        <v>348</v>
      </c>
      <c r="B348" s="15" t="s">
        <v>35</v>
      </c>
      <c r="C348" s="15">
        <v>348</v>
      </c>
      <c r="D348" s="15" t="s">
        <v>45</v>
      </c>
      <c r="E348" s="15">
        <v>1</v>
      </c>
      <c r="F348" s="15" t="s">
        <v>13</v>
      </c>
      <c r="G348" s="15" t="s">
        <v>531</v>
      </c>
      <c r="H348" s="18"/>
      <c r="I348" s="18" t="s">
        <v>532</v>
      </c>
      <c r="J348" s="15" t="s">
        <v>473</v>
      </c>
      <c r="K348" s="15"/>
      <c r="L348" s="4"/>
      <c r="M348" s="14"/>
      <c r="N348" s="10">
        <f t="shared" si="15"/>
        <v>0</v>
      </c>
      <c r="O348" s="10">
        <f t="shared" si="16"/>
        <v>0</v>
      </c>
      <c r="P348" s="10">
        <f t="shared" si="17"/>
        <v>0</v>
      </c>
    </row>
    <row r="349" spans="1:16" x14ac:dyDescent="0.25">
      <c r="A349" s="12">
        <v>349</v>
      </c>
      <c r="B349" s="15" t="s">
        <v>35</v>
      </c>
      <c r="C349" s="15">
        <v>349</v>
      </c>
      <c r="D349" s="15" t="s">
        <v>45</v>
      </c>
      <c r="E349" s="15">
        <v>1</v>
      </c>
      <c r="F349" s="15" t="s">
        <v>13</v>
      </c>
      <c r="G349" s="15" t="s">
        <v>533</v>
      </c>
      <c r="H349" s="18"/>
      <c r="I349" s="18" t="s">
        <v>534</v>
      </c>
      <c r="J349" s="15" t="s">
        <v>473</v>
      </c>
      <c r="K349" s="15"/>
      <c r="L349" s="4"/>
      <c r="M349" s="14"/>
      <c r="N349" s="10">
        <f t="shared" si="15"/>
        <v>0</v>
      </c>
      <c r="O349" s="10">
        <f t="shared" si="16"/>
        <v>0</v>
      </c>
      <c r="P349" s="10">
        <f t="shared" si="17"/>
        <v>0</v>
      </c>
    </row>
    <row r="350" spans="1:16" x14ac:dyDescent="0.25">
      <c r="A350" s="12">
        <v>350</v>
      </c>
      <c r="B350" s="15" t="s">
        <v>35</v>
      </c>
      <c r="C350" s="15">
        <v>350</v>
      </c>
      <c r="D350" s="15" t="s">
        <v>45</v>
      </c>
      <c r="E350" s="15">
        <v>1</v>
      </c>
      <c r="F350" s="15" t="s">
        <v>13</v>
      </c>
      <c r="G350" s="15" t="s">
        <v>535</v>
      </c>
      <c r="H350" s="18"/>
      <c r="I350" s="18" t="s">
        <v>536</v>
      </c>
      <c r="J350" s="15" t="s">
        <v>492</v>
      </c>
      <c r="K350" s="15"/>
      <c r="L350" s="4"/>
      <c r="M350" s="14"/>
      <c r="N350" s="10">
        <f t="shared" si="15"/>
        <v>0</v>
      </c>
      <c r="O350" s="10">
        <f t="shared" si="16"/>
        <v>0</v>
      </c>
      <c r="P350" s="10">
        <f t="shared" si="17"/>
        <v>0</v>
      </c>
    </row>
    <row r="351" spans="1:16" x14ac:dyDescent="0.25">
      <c r="A351" s="12">
        <v>351</v>
      </c>
      <c r="B351" s="15" t="s">
        <v>35</v>
      </c>
      <c r="C351" s="15">
        <v>351</v>
      </c>
      <c r="D351" s="15" t="s">
        <v>45</v>
      </c>
      <c r="E351" s="15">
        <v>1</v>
      </c>
      <c r="F351" s="15" t="s">
        <v>13</v>
      </c>
      <c r="G351" s="15" t="s">
        <v>537</v>
      </c>
      <c r="H351" s="18"/>
      <c r="I351" s="18" t="s">
        <v>538</v>
      </c>
      <c r="J351" s="15" t="s">
        <v>492</v>
      </c>
      <c r="K351" s="15"/>
      <c r="L351" s="4"/>
      <c r="M351" s="14"/>
      <c r="N351" s="10">
        <f t="shared" si="15"/>
        <v>0</v>
      </c>
      <c r="O351" s="10">
        <f t="shared" si="16"/>
        <v>0</v>
      </c>
      <c r="P351" s="10">
        <f t="shared" si="17"/>
        <v>0</v>
      </c>
    </row>
    <row r="352" spans="1:16" x14ac:dyDescent="0.25">
      <c r="A352" s="12">
        <v>352</v>
      </c>
      <c r="B352" s="15" t="s">
        <v>35</v>
      </c>
      <c r="C352" s="15">
        <v>352</v>
      </c>
      <c r="D352" s="15" t="s">
        <v>45</v>
      </c>
      <c r="E352" s="15">
        <v>1</v>
      </c>
      <c r="F352" s="15" t="s">
        <v>13</v>
      </c>
      <c r="G352" s="15" t="s">
        <v>539</v>
      </c>
      <c r="H352" s="18"/>
      <c r="I352" s="18" t="s">
        <v>540</v>
      </c>
      <c r="J352" s="15" t="s">
        <v>316</v>
      </c>
      <c r="K352" s="15"/>
      <c r="L352" s="4"/>
      <c r="M352" s="14"/>
      <c r="N352" s="10">
        <f t="shared" si="15"/>
        <v>0</v>
      </c>
      <c r="O352" s="10">
        <f t="shared" si="16"/>
        <v>0</v>
      </c>
      <c r="P352" s="10">
        <f t="shared" si="17"/>
        <v>0</v>
      </c>
    </row>
    <row r="353" spans="1:16" x14ac:dyDescent="0.25">
      <c r="A353" s="12">
        <v>353</v>
      </c>
      <c r="B353" s="15" t="s">
        <v>35</v>
      </c>
      <c r="C353" s="15">
        <v>353</v>
      </c>
      <c r="D353" s="15" t="s">
        <v>45</v>
      </c>
      <c r="E353" s="15">
        <v>1</v>
      </c>
      <c r="F353" s="15" t="s">
        <v>13</v>
      </c>
      <c r="G353" s="15" t="s">
        <v>541</v>
      </c>
      <c r="H353" s="18"/>
      <c r="I353" s="18" t="s">
        <v>542</v>
      </c>
      <c r="J353" s="15" t="s">
        <v>515</v>
      </c>
      <c r="K353" s="15"/>
      <c r="L353" s="4"/>
      <c r="M353" s="14"/>
      <c r="N353" s="10">
        <f t="shared" si="15"/>
        <v>0</v>
      </c>
      <c r="O353" s="10">
        <f t="shared" si="16"/>
        <v>0</v>
      </c>
      <c r="P353" s="10">
        <f t="shared" si="17"/>
        <v>0</v>
      </c>
    </row>
    <row r="354" spans="1:16" x14ac:dyDescent="0.25">
      <c r="A354" s="12">
        <v>354</v>
      </c>
      <c r="B354" s="15" t="s">
        <v>35</v>
      </c>
      <c r="C354" s="15">
        <v>354</v>
      </c>
      <c r="D354" s="15" t="s">
        <v>45</v>
      </c>
      <c r="E354" s="15">
        <v>1</v>
      </c>
      <c r="F354" s="15" t="s">
        <v>13</v>
      </c>
      <c r="G354" s="15" t="s">
        <v>543</v>
      </c>
      <c r="H354" s="18"/>
      <c r="I354" s="18" t="s">
        <v>544</v>
      </c>
      <c r="J354" s="15" t="s">
        <v>492</v>
      </c>
      <c r="K354" s="15"/>
      <c r="L354" s="4"/>
      <c r="M354" s="14"/>
      <c r="N354" s="10">
        <f t="shared" si="15"/>
        <v>0</v>
      </c>
      <c r="O354" s="10">
        <f t="shared" si="16"/>
        <v>0</v>
      </c>
      <c r="P354" s="10">
        <f t="shared" si="17"/>
        <v>0</v>
      </c>
    </row>
    <row r="355" spans="1:16" x14ac:dyDescent="0.25">
      <c r="A355" s="12">
        <v>355</v>
      </c>
      <c r="B355" s="15" t="s">
        <v>35</v>
      </c>
      <c r="C355" s="15">
        <v>355</v>
      </c>
      <c r="D355" s="15" t="s">
        <v>45</v>
      </c>
      <c r="E355" s="15">
        <v>1</v>
      </c>
      <c r="F355" s="15" t="s">
        <v>13</v>
      </c>
      <c r="G355" s="15" t="s">
        <v>545</v>
      </c>
      <c r="H355" s="18"/>
      <c r="I355" s="18" t="s">
        <v>546</v>
      </c>
      <c r="J355" s="15" t="s">
        <v>492</v>
      </c>
      <c r="K355" s="15"/>
      <c r="L355" s="4"/>
      <c r="M355" s="14"/>
      <c r="N355" s="10">
        <f t="shared" si="15"/>
        <v>0</v>
      </c>
      <c r="O355" s="10">
        <f t="shared" si="16"/>
        <v>0</v>
      </c>
      <c r="P355" s="10">
        <f t="shared" si="17"/>
        <v>0</v>
      </c>
    </row>
    <row r="356" spans="1:16" x14ac:dyDescent="0.25">
      <c r="A356" s="12">
        <v>356</v>
      </c>
      <c r="B356" s="15" t="s">
        <v>35</v>
      </c>
      <c r="C356" s="15">
        <v>356</v>
      </c>
      <c r="D356" s="15" t="s">
        <v>45</v>
      </c>
      <c r="E356" s="15">
        <v>1</v>
      </c>
      <c r="F356" s="15" t="s">
        <v>13</v>
      </c>
      <c r="G356" s="15" t="s">
        <v>547</v>
      </c>
      <c r="H356" s="18"/>
      <c r="I356" s="18" t="s">
        <v>548</v>
      </c>
      <c r="J356" s="15" t="s">
        <v>492</v>
      </c>
      <c r="K356" s="15"/>
      <c r="L356" s="4"/>
      <c r="M356" s="14"/>
      <c r="N356" s="10">
        <f t="shared" si="15"/>
        <v>0</v>
      </c>
      <c r="O356" s="10">
        <f t="shared" si="16"/>
        <v>0</v>
      </c>
      <c r="P356" s="10">
        <f t="shared" si="17"/>
        <v>0</v>
      </c>
    </row>
    <row r="357" spans="1:16" x14ac:dyDescent="0.25">
      <c r="A357" s="12">
        <v>357</v>
      </c>
      <c r="B357" s="15" t="s">
        <v>35</v>
      </c>
      <c r="C357" s="15">
        <v>357</v>
      </c>
      <c r="D357" s="15" t="s">
        <v>45</v>
      </c>
      <c r="E357" s="15">
        <v>1</v>
      </c>
      <c r="F357" s="15" t="s">
        <v>13</v>
      </c>
      <c r="G357" s="15" t="s">
        <v>549</v>
      </c>
      <c r="H357" s="18"/>
      <c r="I357" s="18">
        <v>11020</v>
      </c>
      <c r="J357" s="15" t="s">
        <v>550</v>
      </c>
      <c r="K357" s="15"/>
      <c r="L357" s="4"/>
      <c r="M357" s="14"/>
      <c r="N357" s="10">
        <f t="shared" si="15"/>
        <v>0</v>
      </c>
      <c r="O357" s="10">
        <f t="shared" si="16"/>
        <v>0</v>
      </c>
      <c r="P357" s="10">
        <f t="shared" si="17"/>
        <v>0</v>
      </c>
    </row>
    <row r="358" spans="1:16" x14ac:dyDescent="0.25">
      <c r="A358" s="12">
        <v>358</v>
      </c>
      <c r="B358" s="15" t="s">
        <v>35</v>
      </c>
      <c r="C358" s="15">
        <v>358</v>
      </c>
      <c r="D358" s="15" t="s">
        <v>45</v>
      </c>
      <c r="E358" s="15">
        <v>1</v>
      </c>
      <c r="F358" s="15" t="s">
        <v>13</v>
      </c>
      <c r="G358" s="15" t="s">
        <v>551</v>
      </c>
      <c r="H358" s="18"/>
      <c r="I358" s="18" t="s">
        <v>552</v>
      </c>
      <c r="J358" s="15" t="s">
        <v>550</v>
      </c>
      <c r="K358" s="15"/>
      <c r="L358" s="4"/>
      <c r="M358" s="14"/>
      <c r="N358" s="10">
        <f t="shared" si="15"/>
        <v>0</v>
      </c>
      <c r="O358" s="10">
        <f t="shared" si="16"/>
        <v>0</v>
      </c>
      <c r="P358" s="10">
        <f t="shared" si="17"/>
        <v>0</v>
      </c>
    </row>
    <row r="359" spans="1:16" x14ac:dyDescent="0.25">
      <c r="A359" s="12">
        <v>359</v>
      </c>
      <c r="B359" s="15" t="s">
        <v>35</v>
      </c>
      <c r="C359" s="15">
        <v>359</v>
      </c>
      <c r="D359" s="15" t="s">
        <v>45</v>
      </c>
      <c r="E359" s="15">
        <v>1</v>
      </c>
      <c r="F359" s="15" t="s">
        <v>13</v>
      </c>
      <c r="G359" s="15" t="s">
        <v>553</v>
      </c>
      <c r="H359" s="18"/>
      <c r="I359" s="18" t="s">
        <v>554</v>
      </c>
      <c r="J359" s="15" t="s">
        <v>550</v>
      </c>
      <c r="K359" s="15"/>
      <c r="L359" s="4"/>
      <c r="M359" s="14"/>
      <c r="N359" s="10">
        <f t="shared" si="15"/>
        <v>0</v>
      </c>
      <c r="O359" s="10">
        <f t="shared" si="16"/>
        <v>0</v>
      </c>
      <c r="P359" s="10">
        <f t="shared" si="17"/>
        <v>0</v>
      </c>
    </row>
    <row r="360" spans="1:16" x14ac:dyDescent="0.25">
      <c r="A360" s="12">
        <v>360</v>
      </c>
      <c r="B360" s="15" t="s">
        <v>35</v>
      </c>
      <c r="C360" s="15">
        <v>360</v>
      </c>
      <c r="D360" s="15" t="s">
        <v>45</v>
      </c>
      <c r="E360" s="15">
        <v>1</v>
      </c>
      <c r="F360" s="15" t="s">
        <v>13</v>
      </c>
      <c r="G360" s="15" t="s">
        <v>555</v>
      </c>
      <c r="H360" s="18"/>
      <c r="I360" s="18" t="s">
        <v>556</v>
      </c>
      <c r="J360" s="15" t="s">
        <v>465</v>
      </c>
      <c r="K360" s="15"/>
      <c r="L360" s="4"/>
      <c r="M360" s="14"/>
      <c r="N360" s="10">
        <f t="shared" si="15"/>
        <v>0</v>
      </c>
      <c r="O360" s="10">
        <f t="shared" si="16"/>
        <v>0</v>
      </c>
      <c r="P360" s="10">
        <f t="shared" si="17"/>
        <v>0</v>
      </c>
    </row>
    <row r="361" spans="1:16" x14ac:dyDescent="0.25">
      <c r="A361" s="12">
        <v>361</v>
      </c>
      <c r="B361" s="15" t="s">
        <v>35</v>
      </c>
      <c r="C361" s="15">
        <v>361</v>
      </c>
      <c r="D361" s="15" t="s">
        <v>45</v>
      </c>
      <c r="E361" s="15">
        <v>1</v>
      </c>
      <c r="F361" s="15" t="s">
        <v>13</v>
      </c>
      <c r="G361" s="15" t="s">
        <v>557</v>
      </c>
      <c r="H361" s="18"/>
      <c r="I361" s="18" t="s">
        <v>558</v>
      </c>
      <c r="J361" s="15" t="s">
        <v>469</v>
      </c>
      <c r="K361" s="15"/>
      <c r="L361" s="4"/>
      <c r="M361" s="14"/>
      <c r="N361" s="10">
        <f t="shared" si="15"/>
        <v>0</v>
      </c>
      <c r="O361" s="10">
        <f t="shared" si="16"/>
        <v>0</v>
      </c>
      <c r="P361" s="10">
        <f t="shared" si="17"/>
        <v>0</v>
      </c>
    </row>
    <row r="362" spans="1:16" x14ac:dyDescent="0.25">
      <c r="A362" s="12">
        <v>362</v>
      </c>
      <c r="B362" s="15" t="s">
        <v>35</v>
      </c>
      <c r="C362" s="15">
        <v>362</v>
      </c>
      <c r="D362" s="15" t="s">
        <v>45</v>
      </c>
      <c r="E362" s="15">
        <v>1</v>
      </c>
      <c r="F362" s="15" t="s">
        <v>13</v>
      </c>
      <c r="G362" s="15" t="s">
        <v>559</v>
      </c>
      <c r="H362" s="18"/>
      <c r="I362" s="18" t="s">
        <v>560</v>
      </c>
      <c r="J362" s="15" t="s">
        <v>469</v>
      </c>
      <c r="K362" s="15"/>
      <c r="L362" s="4"/>
      <c r="M362" s="14"/>
      <c r="N362" s="10">
        <f t="shared" si="15"/>
        <v>0</v>
      </c>
      <c r="O362" s="10">
        <f t="shared" si="16"/>
        <v>0</v>
      </c>
      <c r="P362" s="10">
        <f t="shared" si="17"/>
        <v>0</v>
      </c>
    </row>
    <row r="363" spans="1:16" x14ac:dyDescent="0.25">
      <c r="A363" s="12">
        <v>363</v>
      </c>
      <c r="B363" s="15" t="s">
        <v>35</v>
      </c>
      <c r="C363" s="15">
        <v>363</v>
      </c>
      <c r="D363" s="15" t="s">
        <v>45</v>
      </c>
      <c r="E363" s="15">
        <v>1</v>
      </c>
      <c r="F363" s="15" t="s">
        <v>13</v>
      </c>
      <c r="G363" s="15" t="s">
        <v>561</v>
      </c>
      <c r="H363" s="18"/>
      <c r="I363" s="18" t="s">
        <v>562</v>
      </c>
      <c r="J363" s="15" t="s">
        <v>319</v>
      </c>
      <c r="K363" s="15"/>
      <c r="L363" s="4"/>
      <c r="M363" s="14"/>
      <c r="N363" s="10">
        <f t="shared" si="15"/>
        <v>0</v>
      </c>
      <c r="O363" s="10">
        <f t="shared" si="16"/>
        <v>0</v>
      </c>
      <c r="P363" s="10">
        <f t="shared" si="17"/>
        <v>0</v>
      </c>
    </row>
    <row r="364" spans="1:16" x14ac:dyDescent="0.25">
      <c r="A364" s="12">
        <v>364</v>
      </c>
      <c r="B364" s="15" t="s">
        <v>35</v>
      </c>
      <c r="C364" s="15">
        <v>364</v>
      </c>
      <c r="D364" s="15" t="s">
        <v>45</v>
      </c>
      <c r="E364" s="15">
        <v>1</v>
      </c>
      <c r="F364" s="15" t="s">
        <v>13</v>
      </c>
      <c r="G364" s="15" t="s">
        <v>563</v>
      </c>
      <c r="H364" s="18"/>
      <c r="I364" s="18" t="s">
        <v>564</v>
      </c>
      <c r="J364" s="15" t="s">
        <v>465</v>
      </c>
      <c r="K364" s="15"/>
      <c r="L364" s="4"/>
      <c r="M364" s="14"/>
      <c r="N364" s="10">
        <f t="shared" si="15"/>
        <v>0</v>
      </c>
      <c r="O364" s="10">
        <f t="shared" si="16"/>
        <v>0</v>
      </c>
      <c r="P364" s="10">
        <f t="shared" si="17"/>
        <v>0</v>
      </c>
    </row>
    <row r="365" spans="1:16" x14ac:dyDescent="0.25">
      <c r="A365" s="12">
        <v>365</v>
      </c>
      <c r="B365" s="15" t="s">
        <v>35</v>
      </c>
      <c r="C365" s="15">
        <v>365</v>
      </c>
      <c r="D365" s="15" t="s">
        <v>45</v>
      </c>
      <c r="E365" s="15">
        <v>1</v>
      </c>
      <c r="F365" s="15" t="s">
        <v>13</v>
      </c>
      <c r="G365" s="15" t="s">
        <v>565</v>
      </c>
      <c r="H365" s="18"/>
      <c r="I365" s="18">
        <v>8028240100</v>
      </c>
      <c r="J365" s="15" t="s">
        <v>319</v>
      </c>
      <c r="K365" s="15"/>
      <c r="L365" s="4"/>
      <c r="M365" s="14"/>
      <c r="N365" s="10">
        <f t="shared" si="15"/>
        <v>0</v>
      </c>
      <c r="O365" s="10">
        <f t="shared" si="16"/>
        <v>0</v>
      </c>
      <c r="P365" s="10">
        <f t="shared" si="17"/>
        <v>0</v>
      </c>
    </row>
    <row r="366" spans="1:16" x14ac:dyDescent="0.25">
      <c r="A366" s="12">
        <v>366</v>
      </c>
      <c r="B366" s="15" t="s">
        <v>35</v>
      </c>
      <c r="C366" s="15">
        <v>366</v>
      </c>
      <c r="D366" s="15" t="s">
        <v>45</v>
      </c>
      <c r="E366" s="15">
        <v>1</v>
      </c>
      <c r="F366" s="15" t="s">
        <v>13</v>
      </c>
      <c r="G366" s="15" t="s">
        <v>566</v>
      </c>
      <c r="H366" s="18"/>
      <c r="I366" s="18" t="s">
        <v>567</v>
      </c>
      <c r="J366" s="15" t="s">
        <v>469</v>
      </c>
      <c r="K366" s="15"/>
      <c r="L366" s="4"/>
      <c r="M366" s="14"/>
      <c r="N366" s="10">
        <f t="shared" si="15"/>
        <v>0</v>
      </c>
      <c r="O366" s="10">
        <f t="shared" si="16"/>
        <v>0</v>
      </c>
      <c r="P366" s="10">
        <f t="shared" si="17"/>
        <v>0</v>
      </c>
    </row>
    <row r="367" spans="1:16" x14ac:dyDescent="0.25">
      <c r="A367" s="12">
        <v>367</v>
      </c>
      <c r="B367" s="15" t="s">
        <v>35</v>
      </c>
      <c r="C367" s="15">
        <v>367</v>
      </c>
      <c r="D367" s="15" t="s">
        <v>45</v>
      </c>
      <c r="E367" s="15">
        <v>1</v>
      </c>
      <c r="F367" s="15" t="s">
        <v>13</v>
      </c>
      <c r="G367" s="15" t="s">
        <v>568</v>
      </c>
      <c r="H367" s="18"/>
      <c r="I367" s="18">
        <v>8015550100</v>
      </c>
      <c r="J367" s="15" t="s">
        <v>319</v>
      </c>
      <c r="K367" s="15"/>
      <c r="L367" s="4"/>
      <c r="M367" s="14"/>
      <c r="N367" s="10">
        <f t="shared" si="15"/>
        <v>0</v>
      </c>
      <c r="O367" s="10">
        <f t="shared" si="16"/>
        <v>0</v>
      </c>
      <c r="P367" s="10">
        <f t="shared" si="17"/>
        <v>0</v>
      </c>
    </row>
    <row r="368" spans="1:16" x14ac:dyDescent="0.25">
      <c r="A368" s="12">
        <v>368</v>
      </c>
      <c r="B368" s="15" t="s">
        <v>35</v>
      </c>
      <c r="C368" s="15">
        <v>368</v>
      </c>
      <c r="D368" s="15" t="s">
        <v>45</v>
      </c>
      <c r="E368" s="15">
        <v>1</v>
      </c>
      <c r="F368" s="15" t="s">
        <v>13</v>
      </c>
      <c r="G368" s="15" t="s">
        <v>569</v>
      </c>
      <c r="H368" s="18"/>
      <c r="I368" s="18">
        <v>80835220100</v>
      </c>
      <c r="J368" s="15" t="s">
        <v>319</v>
      </c>
      <c r="K368" s="15"/>
      <c r="L368" s="4"/>
      <c r="M368" s="14"/>
      <c r="N368" s="10">
        <f t="shared" si="15"/>
        <v>0</v>
      </c>
      <c r="O368" s="10">
        <f t="shared" si="16"/>
        <v>0</v>
      </c>
      <c r="P368" s="10">
        <f t="shared" si="17"/>
        <v>0</v>
      </c>
    </row>
    <row r="369" spans="1:16" ht="26.25" x14ac:dyDescent="0.25">
      <c r="A369" s="12">
        <v>369</v>
      </c>
      <c r="B369" s="15" t="s">
        <v>35</v>
      </c>
      <c r="C369" s="15">
        <v>369</v>
      </c>
      <c r="D369" s="15" t="s">
        <v>45</v>
      </c>
      <c r="E369" s="15">
        <v>1</v>
      </c>
      <c r="F369" s="15" t="s">
        <v>13</v>
      </c>
      <c r="G369" s="25" t="s">
        <v>570</v>
      </c>
      <c r="H369" s="18"/>
      <c r="I369" s="18" t="s">
        <v>571</v>
      </c>
      <c r="J369" s="15" t="s">
        <v>572</v>
      </c>
      <c r="K369" s="15"/>
      <c r="L369" s="4"/>
      <c r="M369" s="14"/>
      <c r="N369" s="10">
        <f t="shared" si="15"/>
        <v>0</v>
      </c>
      <c r="O369" s="10">
        <f t="shared" si="16"/>
        <v>0</v>
      </c>
      <c r="P369" s="10">
        <f t="shared" si="17"/>
        <v>0</v>
      </c>
    </row>
    <row r="370" spans="1:16" ht="25.5" x14ac:dyDescent="0.25">
      <c r="A370" s="12">
        <v>370</v>
      </c>
      <c r="B370" s="15" t="s">
        <v>35</v>
      </c>
      <c r="C370" s="15">
        <v>370</v>
      </c>
      <c r="D370" s="15" t="s">
        <v>44</v>
      </c>
      <c r="E370" s="15">
        <v>1</v>
      </c>
      <c r="F370" s="15" t="s">
        <v>120</v>
      </c>
      <c r="G370" s="15" t="s">
        <v>573</v>
      </c>
      <c r="H370" s="15"/>
      <c r="I370" s="15"/>
      <c r="J370" s="15"/>
      <c r="K370" s="15"/>
      <c r="L370" s="4"/>
      <c r="M370" s="14"/>
      <c r="N370" s="10">
        <f t="shared" si="15"/>
        <v>0</v>
      </c>
      <c r="O370" s="10">
        <f t="shared" si="16"/>
        <v>0</v>
      </c>
      <c r="P370" s="10">
        <f t="shared" si="17"/>
        <v>0</v>
      </c>
    </row>
    <row r="371" spans="1:16" ht="25.5" x14ac:dyDescent="0.25">
      <c r="A371" s="12">
        <v>371</v>
      </c>
      <c r="B371" s="15" t="s">
        <v>35</v>
      </c>
      <c r="C371" s="15">
        <v>371</v>
      </c>
      <c r="D371" s="15" t="s">
        <v>44</v>
      </c>
      <c r="E371" s="15">
        <v>1</v>
      </c>
      <c r="F371" s="15" t="s">
        <v>120</v>
      </c>
      <c r="G371" s="15" t="s">
        <v>574</v>
      </c>
      <c r="H371" s="15"/>
      <c r="I371" s="15"/>
      <c r="J371" s="15"/>
      <c r="K371" s="15"/>
      <c r="L371" s="4"/>
      <c r="M371" s="14"/>
      <c r="N371" s="10">
        <f t="shared" si="15"/>
        <v>0</v>
      </c>
      <c r="O371" s="10">
        <f t="shared" si="16"/>
        <v>0</v>
      </c>
      <c r="P371" s="10">
        <f t="shared" si="17"/>
        <v>0</v>
      </c>
    </row>
    <row r="372" spans="1:16" ht="25.5" x14ac:dyDescent="0.25">
      <c r="A372" s="12">
        <v>372</v>
      </c>
      <c r="B372" s="15" t="s">
        <v>9</v>
      </c>
      <c r="C372" s="15">
        <v>372</v>
      </c>
      <c r="D372" s="15" t="s">
        <v>10</v>
      </c>
      <c r="E372" s="26">
        <v>60</v>
      </c>
      <c r="F372" s="15" t="s">
        <v>13</v>
      </c>
      <c r="G372" s="15" t="s">
        <v>575</v>
      </c>
      <c r="H372" s="15"/>
      <c r="I372" s="15"/>
      <c r="J372" s="15"/>
      <c r="K372" s="15"/>
      <c r="L372" s="4"/>
      <c r="M372" s="14"/>
      <c r="N372" s="10">
        <f t="shared" si="15"/>
        <v>0</v>
      </c>
      <c r="O372" s="10">
        <f t="shared" si="16"/>
        <v>0</v>
      </c>
      <c r="P372" s="10">
        <f t="shared" si="17"/>
        <v>0</v>
      </c>
    </row>
    <row r="373" spans="1:16" ht="25.5" x14ac:dyDescent="0.25">
      <c r="A373" s="12">
        <v>373</v>
      </c>
      <c r="B373" s="15" t="s">
        <v>9</v>
      </c>
      <c r="C373" s="15">
        <v>373</v>
      </c>
      <c r="D373" s="15" t="s">
        <v>10</v>
      </c>
      <c r="E373" s="26">
        <v>75</v>
      </c>
      <c r="F373" s="15" t="s">
        <v>13</v>
      </c>
      <c r="G373" s="15" t="s">
        <v>575</v>
      </c>
      <c r="H373" s="15"/>
      <c r="I373" s="15"/>
      <c r="J373" s="15"/>
      <c r="K373" s="15"/>
      <c r="L373" s="4"/>
      <c r="M373" s="14"/>
      <c r="N373" s="10">
        <f t="shared" si="15"/>
        <v>0</v>
      </c>
      <c r="O373" s="10">
        <f t="shared" si="16"/>
        <v>0</v>
      </c>
      <c r="P373" s="10">
        <f t="shared" si="17"/>
        <v>0</v>
      </c>
    </row>
    <row r="374" spans="1:16" ht="63.75" x14ac:dyDescent="0.25">
      <c r="A374" s="12">
        <v>374</v>
      </c>
      <c r="B374" s="26" t="s">
        <v>11</v>
      </c>
      <c r="C374" s="15">
        <v>374</v>
      </c>
      <c r="D374" s="15" t="s">
        <v>46</v>
      </c>
      <c r="E374" s="26">
        <v>2</v>
      </c>
      <c r="F374" s="15" t="s">
        <v>13</v>
      </c>
      <c r="G374" s="15" t="s">
        <v>576</v>
      </c>
      <c r="H374" s="26"/>
      <c r="I374" s="15"/>
      <c r="J374" s="15"/>
      <c r="K374" s="15" t="s">
        <v>577</v>
      </c>
      <c r="L374" s="13"/>
      <c r="M374" s="14"/>
      <c r="N374" s="10">
        <f t="shared" si="15"/>
        <v>0</v>
      </c>
      <c r="O374" s="10">
        <f t="shared" si="16"/>
        <v>0</v>
      </c>
      <c r="P374" s="10">
        <f t="shared" si="17"/>
        <v>0</v>
      </c>
    </row>
    <row r="375" spans="1:16" ht="25.5" x14ac:dyDescent="0.25">
      <c r="A375" s="12">
        <v>375</v>
      </c>
      <c r="B375" s="26" t="s">
        <v>11</v>
      </c>
      <c r="C375" s="15">
        <v>375</v>
      </c>
      <c r="D375" s="15" t="s">
        <v>46</v>
      </c>
      <c r="E375" s="26">
        <v>3</v>
      </c>
      <c r="F375" s="15" t="s">
        <v>13</v>
      </c>
      <c r="G375" s="15" t="s">
        <v>578</v>
      </c>
      <c r="H375" s="26"/>
      <c r="I375" s="15"/>
      <c r="J375" s="15"/>
      <c r="K375" s="15" t="s">
        <v>15</v>
      </c>
      <c r="L375" s="13"/>
      <c r="M375" s="14"/>
      <c r="N375" s="10">
        <f t="shared" si="15"/>
        <v>0</v>
      </c>
      <c r="O375" s="10">
        <f t="shared" si="16"/>
        <v>0</v>
      </c>
      <c r="P375" s="10">
        <f t="shared" si="17"/>
        <v>0</v>
      </c>
    </row>
    <row r="376" spans="1:16" ht="25.5" x14ac:dyDescent="0.25">
      <c r="A376" s="12">
        <v>376</v>
      </c>
      <c r="B376" s="26" t="s">
        <v>11</v>
      </c>
      <c r="C376" s="15">
        <v>376</v>
      </c>
      <c r="D376" s="15" t="s">
        <v>46</v>
      </c>
      <c r="E376" s="26">
        <v>3</v>
      </c>
      <c r="F376" s="15" t="s">
        <v>13</v>
      </c>
      <c r="G376" s="15" t="s">
        <v>579</v>
      </c>
      <c r="H376" s="26"/>
      <c r="I376" s="15"/>
      <c r="J376" s="15"/>
      <c r="K376" s="15" t="s">
        <v>15</v>
      </c>
      <c r="L376" s="13"/>
      <c r="M376" s="14"/>
      <c r="N376" s="10">
        <f t="shared" si="15"/>
        <v>0</v>
      </c>
      <c r="O376" s="10">
        <f t="shared" si="16"/>
        <v>0</v>
      </c>
      <c r="P376" s="10">
        <f t="shared" si="17"/>
        <v>0</v>
      </c>
    </row>
    <row r="377" spans="1:16" ht="38.25" x14ac:dyDescent="0.25">
      <c r="A377" s="12">
        <v>377</v>
      </c>
      <c r="B377" s="26" t="s">
        <v>11</v>
      </c>
      <c r="C377" s="15">
        <v>377</v>
      </c>
      <c r="D377" s="15" t="s">
        <v>22</v>
      </c>
      <c r="E377" s="26">
        <v>1</v>
      </c>
      <c r="F377" s="15" t="s">
        <v>13</v>
      </c>
      <c r="G377" s="15" t="s">
        <v>580</v>
      </c>
      <c r="H377" s="26"/>
      <c r="I377" s="15"/>
      <c r="J377" s="15" t="s">
        <v>581</v>
      </c>
      <c r="K377" s="15" t="s">
        <v>582</v>
      </c>
      <c r="L377" s="13"/>
      <c r="M377" s="14"/>
      <c r="N377" s="10">
        <f t="shared" si="15"/>
        <v>0</v>
      </c>
      <c r="O377" s="10">
        <f t="shared" si="16"/>
        <v>0</v>
      </c>
      <c r="P377" s="10">
        <f t="shared" si="17"/>
        <v>0</v>
      </c>
    </row>
    <row r="378" spans="1:16" ht="102" x14ac:dyDescent="0.25">
      <c r="A378" s="12">
        <v>378</v>
      </c>
      <c r="B378" s="26" t="s">
        <v>11</v>
      </c>
      <c r="C378" s="15">
        <v>378</v>
      </c>
      <c r="D378" s="15" t="s">
        <v>17</v>
      </c>
      <c r="E378" s="26">
        <v>2</v>
      </c>
      <c r="F378" s="15" t="s">
        <v>13</v>
      </c>
      <c r="G378" s="15" t="s">
        <v>583</v>
      </c>
      <c r="H378" s="26"/>
      <c r="I378" s="15"/>
      <c r="J378" s="15" t="s">
        <v>584</v>
      </c>
      <c r="K378" s="15" t="s">
        <v>585</v>
      </c>
      <c r="L378" s="13"/>
      <c r="M378" s="14"/>
      <c r="N378" s="10">
        <f t="shared" si="15"/>
        <v>0</v>
      </c>
      <c r="O378" s="10">
        <f t="shared" si="16"/>
        <v>0</v>
      </c>
      <c r="P378" s="10">
        <f t="shared" si="17"/>
        <v>0</v>
      </c>
    </row>
    <row r="379" spans="1:16" ht="63.75" x14ac:dyDescent="0.25">
      <c r="A379" s="12">
        <v>379</v>
      </c>
      <c r="B379" s="26" t="s">
        <v>11</v>
      </c>
      <c r="C379" s="15">
        <v>379</v>
      </c>
      <c r="D379" s="15" t="s">
        <v>42</v>
      </c>
      <c r="E379" s="26">
        <v>6</v>
      </c>
      <c r="F379" s="15" t="s">
        <v>13</v>
      </c>
      <c r="G379" s="15" t="s">
        <v>586</v>
      </c>
      <c r="H379" s="26"/>
      <c r="I379" s="15"/>
      <c r="J379" s="15"/>
      <c r="K379" s="15" t="s">
        <v>15</v>
      </c>
      <c r="L379" s="13"/>
      <c r="M379" s="14"/>
      <c r="N379" s="10">
        <f t="shared" si="15"/>
        <v>0</v>
      </c>
      <c r="O379" s="10">
        <f t="shared" si="16"/>
        <v>0</v>
      </c>
      <c r="P379" s="10">
        <f t="shared" si="17"/>
        <v>0</v>
      </c>
    </row>
    <row r="380" spans="1:16" ht="76.5" x14ac:dyDescent="0.25">
      <c r="A380" s="12">
        <v>380</v>
      </c>
      <c r="B380" s="26" t="s">
        <v>11</v>
      </c>
      <c r="C380" s="15">
        <v>380</v>
      </c>
      <c r="D380" s="15" t="s">
        <v>42</v>
      </c>
      <c r="E380" s="26">
        <v>6</v>
      </c>
      <c r="F380" s="15" t="s">
        <v>13</v>
      </c>
      <c r="G380" s="15" t="s">
        <v>587</v>
      </c>
      <c r="H380" s="26"/>
      <c r="I380" s="15"/>
      <c r="J380" s="15"/>
      <c r="K380" s="15" t="s">
        <v>588</v>
      </c>
      <c r="L380" s="13"/>
      <c r="M380" s="14"/>
      <c r="N380" s="10">
        <f t="shared" si="15"/>
        <v>0</v>
      </c>
      <c r="O380" s="10">
        <f t="shared" si="16"/>
        <v>0</v>
      </c>
      <c r="P380" s="10">
        <f t="shared" si="17"/>
        <v>0</v>
      </c>
    </row>
    <row r="381" spans="1:16" ht="38.25" x14ac:dyDescent="0.25">
      <c r="A381" s="12">
        <v>381</v>
      </c>
      <c r="B381" s="26" t="s">
        <v>11</v>
      </c>
      <c r="C381" s="15">
        <v>381</v>
      </c>
      <c r="D381" s="15" t="s">
        <v>42</v>
      </c>
      <c r="E381" s="26">
        <v>40</v>
      </c>
      <c r="F381" s="15" t="s">
        <v>13</v>
      </c>
      <c r="G381" s="15" t="s">
        <v>589</v>
      </c>
      <c r="H381" s="26"/>
      <c r="I381" s="15"/>
      <c r="J381" s="15" t="s">
        <v>590</v>
      </c>
      <c r="K381" s="15" t="s">
        <v>591</v>
      </c>
      <c r="L381" s="13"/>
      <c r="M381" s="14"/>
      <c r="N381" s="10">
        <f t="shared" si="15"/>
        <v>0</v>
      </c>
      <c r="O381" s="10">
        <f t="shared" si="16"/>
        <v>0</v>
      </c>
      <c r="P381" s="10">
        <f t="shared" si="17"/>
        <v>0</v>
      </c>
    </row>
    <row r="382" spans="1:16" ht="67.5" customHeight="1" x14ac:dyDescent="0.25">
      <c r="A382" s="12">
        <v>382</v>
      </c>
      <c r="B382" s="26" t="s">
        <v>11</v>
      </c>
      <c r="C382" s="15">
        <v>382</v>
      </c>
      <c r="D382" s="15" t="s">
        <v>17</v>
      </c>
      <c r="E382" s="26">
        <v>1</v>
      </c>
      <c r="F382" s="15" t="s">
        <v>13</v>
      </c>
      <c r="G382" s="15" t="s">
        <v>592</v>
      </c>
      <c r="H382" s="26"/>
      <c r="I382" s="15"/>
      <c r="J382" s="15" t="s">
        <v>593</v>
      </c>
      <c r="K382" s="15"/>
      <c r="L382" s="13"/>
      <c r="M382" s="14"/>
      <c r="N382" s="10">
        <f t="shared" si="15"/>
        <v>0</v>
      </c>
      <c r="O382" s="10">
        <f t="shared" si="16"/>
        <v>0</v>
      </c>
      <c r="P382" s="10">
        <f t="shared" si="17"/>
        <v>0</v>
      </c>
    </row>
    <row r="383" spans="1:16" ht="57.75" customHeight="1" x14ac:dyDescent="0.25">
      <c r="A383" s="12">
        <v>383</v>
      </c>
      <c r="B383" s="26" t="s">
        <v>11</v>
      </c>
      <c r="C383" s="15">
        <v>383</v>
      </c>
      <c r="D383" s="15" t="s">
        <v>17</v>
      </c>
      <c r="E383" s="26">
        <v>1</v>
      </c>
      <c r="F383" s="15" t="s">
        <v>13</v>
      </c>
      <c r="G383" s="15" t="s">
        <v>594</v>
      </c>
      <c r="H383" s="26"/>
      <c r="I383" s="15"/>
      <c r="J383" s="15" t="s">
        <v>595</v>
      </c>
      <c r="K383" s="15"/>
      <c r="L383" s="13"/>
      <c r="M383" s="14"/>
      <c r="N383" s="10">
        <f t="shared" si="15"/>
        <v>0</v>
      </c>
      <c r="O383" s="10">
        <f t="shared" si="16"/>
        <v>0</v>
      </c>
      <c r="P383" s="10">
        <f t="shared" si="17"/>
        <v>0</v>
      </c>
    </row>
    <row r="384" spans="1:16" ht="54.75" customHeight="1" x14ac:dyDescent="0.25">
      <c r="A384" s="12">
        <v>384</v>
      </c>
      <c r="B384" s="26" t="s">
        <v>11</v>
      </c>
      <c r="C384" s="15">
        <v>384</v>
      </c>
      <c r="D384" s="15" t="s">
        <v>17</v>
      </c>
      <c r="E384" s="26">
        <v>2</v>
      </c>
      <c r="F384" s="15" t="s">
        <v>13</v>
      </c>
      <c r="G384" s="15" t="s">
        <v>596</v>
      </c>
      <c r="H384" s="26"/>
      <c r="I384" s="15"/>
      <c r="J384" s="15" t="s">
        <v>597</v>
      </c>
      <c r="K384" s="15"/>
      <c r="L384" s="13"/>
      <c r="M384" s="14"/>
      <c r="N384" s="10">
        <f t="shared" si="15"/>
        <v>0</v>
      </c>
      <c r="O384" s="10">
        <f t="shared" si="16"/>
        <v>0</v>
      </c>
      <c r="P384" s="10">
        <f t="shared" si="17"/>
        <v>0</v>
      </c>
    </row>
    <row r="385" spans="1:16" ht="31.5" customHeight="1" x14ac:dyDescent="0.25">
      <c r="A385" s="12">
        <v>385</v>
      </c>
      <c r="B385" s="26" t="s">
        <v>11</v>
      </c>
      <c r="C385" s="15">
        <v>385</v>
      </c>
      <c r="D385" s="15" t="s">
        <v>17</v>
      </c>
      <c r="E385" s="26">
        <v>1</v>
      </c>
      <c r="F385" s="15" t="s">
        <v>13</v>
      </c>
      <c r="G385" s="15" t="s">
        <v>598</v>
      </c>
      <c r="H385" s="26"/>
      <c r="I385" s="15"/>
      <c r="J385" s="15"/>
      <c r="K385" s="15" t="s">
        <v>15</v>
      </c>
      <c r="L385" s="13"/>
      <c r="M385" s="14"/>
      <c r="N385" s="10">
        <f t="shared" si="15"/>
        <v>0</v>
      </c>
      <c r="O385" s="10">
        <f t="shared" si="16"/>
        <v>0</v>
      </c>
      <c r="P385" s="10">
        <f t="shared" si="17"/>
        <v>0</v>
      </c>
    </row>
    <row r="386" spans="1:16" ht="123.75" customHeight="1" x14ac:dyDescent="0.25">
      <c r="A386" s="12">
        <v>386</v>
      </c>
      <c r="B386" s="26" t="s">
        <v>11</v>
      </c>
      <c r="C386" s="15">
        <v>386</v>
      </c>
      <c r="D386" s="15" t="s">
        <v>17</v>
      </c>
      <c r="E386" s="26">
        <v>2</v>
      </c>
      <c r="F386" s="15" t="s">
        <v>13</v>
      </c>
      <c r="G386" s="15" t="s">
        <v>599</v>
      </c>
      <c r="H386" s="26"/>
      <c r="I386" s="15"/>
      <c r="J386" s="15" t="s">
        <v>600</v>
      </c>
      <c r="K386" s="15"/>
      <c r="L386" s="13"/>
      <c r="M386" s="14"/>
      <c r="N386" s="10">
        <f t="shared" ref="N386:N424" si="18">E386*M386</f>
        <v>0</v>
      </c>
      <c r="O386" s="10">
        <f t="shared" ref="O386:O424" si="19">N386*0.16</f>
        <v>0</v>
      </c>
      <c r="P386" s="10">
        <f t="shared" ref="P386:P424" si="20">N386+O386</f>
        <v>0</v>
      </c>
    </row>
    <row r="387" spans="1:16" ht="114.75" x14ac:dyDescent="0.25">
      <c r="A387" s="12">
        <v>387</v>
      </c>
      <c r="B387" s="26" t="s">
        <v>11</v>
      </c>
      <c r="C387" s="15">
        <v>387</v>
      </c>
      <c r="D387" s="15" t="s">
        <v>43</v>
      </c>
      <c r="E387" s="26">
        <v>37</v>
      </c>
      <c r="F387" s="15" t="s">
        <v>13</v>
      </c>
      <c r="G387" s="15" t="s">
        <v>599</v>
      </c>
      <c r="H387" s="26" t="s">
        <v>601</v>
      </c>
      <c r="I387" s="15"/>
      <c r="J387" s="15"/>
      <c r="K387" s="15"/>
      <c r="L387" s="13"/>
      <c r="M387" s="14"/>
      <c r="N387" s="10">
        <f t="shared" si="18"/>
        <v>0</v>
      </c>
      <c r="O387" s="10">
        <f t="shared" si="19"/>
        <v>0</v>
      </c>
      <c r="P387" s="10">
        <f t="shared" si="20"/>
        <v>0</v>
      </c>
    </row>
    <row r="388" spans="1:16" ht="25.5" x14ac:dyDescent="0.25">
      <c r="A388" s="12">
        <v>388</v>
      </c>
      <c r="B388" s="26" t="s">
        <v>11</v>
      </c>
      <c r="C388" s="15">
        <v>388</v>
      </c>
      <c r="D388" s="15" t="s">
        <v>47</v>
      </c>
      <c r="E388" s="26">
        <v>2</v>
      </c>
      <c r="F388" s="15" t="s">
        <v>13</v>
      </c>
      <c r="G388" s="15" t="s">
        <v>579</v>
      </c>
      <c r="H388" s="26"/>
      <c r="I388" s="15"/>
      <c r="J388" s="15"/>
      <c r="K388" s="15" t="s">
        <v>15</v>
      </c>
      <c r="L388" s="13"/>
      <c r="M388" s="14"/>
      <c r="N388" s="10">
        <f t="shared" si="18"/>
        <v>0</v>
      </c>
      <c r="O388" s="10">
        <f t="shared" si="19"/>
        <v>0</v>
      </c>
      <c r="P388" s="10">
        <f t="shared" si="20"/>
        <v>0</v>
      </c>
    </row>
    <row r="389" spans="1:16" ht="36" customHeight="1" x14ac:dyDescent="0.25">
      <c r="A389" s="12">
        <v>389</v>
      </c>
      <c r="B389" s="26" t="s">
        <v>11</v>
      </c>
      <c r="C389" s="15">
        <v>389</v>
      </c>
      <c r="D389" s="15" t="s">
        <v>48</v>
      </c>
      <c r="E389" s="26">
        <v>4</v>
      </c>
      <c r="F389" s="15" t="s">
        <v>13</v>
      </c>
      <c r="G389" s="15" t="s">
        <v>602</v>
      </c>
      <c r="H389" s="26"/>
      <c r="I389" s="15"/>
      <c r="J389" s="15"/>
      <c r="K389" s="15" t="s">
        <v>15</v>
      </c>
      <c r="L389" s="13"/>
      <c r="M389" s="14"/>
      <c r="N389" s="10">
        <f t="shared" si="18"/>
        <v>0</v>
      </c>
      <c r="O389" s="10">
        <f t="shared" si="19"/>
        <v>0</v>
      </c>
      <c r="P389" s="10">
        <f t="shared" si="20"/>
        <v>0</v>
      </c>
    </row>
    <row r="390" spans="1:16" ht="76.5" x14ac:dyDescent="0.25">
      <c r="A390" s="12">
        <v>390</v>
      </c>
      <c r="B390" s="26" t="s">
        <v>11</v>
      </c>
      <c r="C390" s="15">
        <v>390</v>
      </c>
      <c r="D390" s="15" t="s">
        <v>48</v>
      </c>
      <c r="E390" s="26">
        <v>2</v>
      </c>
      <c r="F390" s="15" t="s">
        <v>13</v>
      </c>
      <c r="G390" s="15" t="s">
        <v>603</v>
      </c>
      <c r="H390" s="26"/>
      <c r="I390" s="15"/>
      <c r="J390" s="15"/>
      <c r="K390" s="15" t="s">
        <v>15</v>
      </c>
      <c r="L390" s="13"/>
      <c r="M390" s="14"/>
      <c r="N390" s="10">
        <f t="shared" si="18"/>
        <v>0</v>
      </c>
      <c r="O390" s="10">
        <f t="shared" si="19"/>
        <v>0</v>
      </c>
      <c r="P390" s="10">
        <f t="shared" si="20"/>
        <v>0</v>
      </c>
    </row>
    <row r="391" spans="1:16" ht="33.75" customHeight="1" x14ac:dyDescent="0.25">
      <c r="A391" s="12">
        <v>391</v>
      </c>
      <c r="B391" s="26" t="s">
        <v>11</v>
      </c>
      <c r="C391" s="15">
        <v>391</v>
      </c>
      <c r="D391" s="15" t="s">
        <v>49</v>
      </c>
      <c r="E391" s="26">
        <v>4</v>
      </c>
      <c r="F391" s="15" t="s">
        <v>13</v>
      </c>
      <c r="G391" s="15" t="s">
        <v>604</v>
      </c>
      <c r="H391" s="26"/>
      <c r="I391" s="15"/>
      <c r="J391" s="15"/>
      <c r="K391" s="15" t="s">
        <v>15</v>
      </c>
      <c r="L391" s="13"/>
      <c r="M391" s="14"/>
      <c r="N391" s="10">
        <f t="shared" si="18"/>
        <v>0</v>
      </c>
      <c r="O391" s="10">
        <f t="shared" si="19"/>
        <v>0</v>
      </c>
      <c r="P391" s="10">
        <f t="shared" si="20"/>
        <v>0</v>
      </c>
    </row>
    <row r="392" spans="1:16" ht="40.5" customHeight="1" x14ac:dyDescent="0.25">
      <c r="A392" s="12">
        <v>392</v>
      </c>
      <c r="B392" s="26" t="s">
        <v>11</v>
      </c>
      <c r="C392" s="15">
        <v>392</v>
      </c>
      <c r="D392" s="15" t="s">
        <v>49</v>
      </c>
      <c r="E392" s="26">
        <v>5</v>
      </c>
      <c r="F392" s="15" t="s">
        <v>13</v>
      </c>
      <c r="G392" s="15" t="s">
        <v>605</v>
      </c>
      <c r="H392" s="26"/>
      <c r="I392" s="15"/>
      <c r="J392" s="15"/>
      <c r="K392" s="15" t="s">
        <v>18</v>
      </c>
      <c r="L392" s="13"/>
      <c r="M392" s="14"/>
      <c r="N392" s="10">
        <f t="shared" si="18"/>
        <v>0</v>
      </c>
      <c r="O392" s="10">
        <f t="shared" si="19"/>
        <v>0</v>
      </c>
      <c r="P392" s="10">
        <f t="shared" si="20"/>
        <v>0</v>
      </c>
    </row>
    <row r="393" spans="1:16" ht="33" customHeight="1" x14ac:dyDescent="0.25">
      <c r="A393" s="12">
        <v>393</v>
      </c>
      <c r="B393" s="26" t="s">
        <v>11</v>
      </c>
      <c r="C393" s="15">
        <v>393</v>
      </c>
      <c r="D393" s="15" t="s">
        <v>49</v>
      </c>
      <c r="E393" s="26">
        <v>1</v>
      </c>
      <c r="F393" s="15" t="s">
        <v>13</v>
      </c>
      <c r="G393" s="15" t="s">
        <v>602</v>
      </c>
      <c r="H393" s="26"/>
      <c r="I393" s="15"/>
      <c r="J393" s="15"/>
      <c r="K393" s="15" t="s">
        <v>15</v>
      </c>
      <c r="L393" s="13"/>
      <c r="M393" s="14"/>
      <c r="N393" s="10">
        <f t="shared" si="18"/>
        <v>0</v>
      </c>
      <c r="O393" s="10">
        <f t="shared" si="19"/>
        <v>0</v>
      </c>
      <c r="P393" s="10">
        <f t="shared" si="20"/>
        <v>0</v>
      </c>
    </row>
    <row r="394" spans="1:16" ht="63.75" x14ac:dyDescent="0.25">
      <c r="A394" s="12">
        <v>394</v>
      </c>
      <c r="B394" s="26" t="s">
        <v>11</v>
      </c>
      <c r="C394" s="15">
        <v>394</v>
      </c>
      <c r="D394" s="15" t="s">
        <v>49</v>
      </c>
      <c r="E394" s="26">
        <v>2</v>
      </c>
      <c r="F394" s="15" t="s">
        <v>13</v>
      </c>
      <c r="G394" s="15" t="s">
        <v>606</v>
      </c>
      <c r="H394" s="26"/>
      <c r="I394" s="15"/>
      <c r="J394" s="15" t="s">
        <v>607</v>
      </c>
      <c r="K394" s="15" t="s">
        <v>14</v>
      </c>
      <c r="L394" s="13"/>
      <c r="M394" s="14"/>
      <c r="N394" s="10">
        <f t="shared" si="18"/>
        <v>0</v>
      </c>
      <c r="O394" s="10">
        <f t="shared" si="19"/>
        <v>0</v>
      </c>
      <c r="P394" s="10">
        <f t="shared" si="20"/>
        <v>0</v>
      </c>
    </row>
    <row r="395" spans="1:16" ht="33" customHeight="1" x14ac:dyDescent="0.25">
      <c r="A395" s="12">
        <v>395</v>
      </c>
      <c r="B395" s="26" t="s">
        <v>11</v>
      </c>
      <c r="C395" s="15">
        <v>395</v>
      </c>
      <c r="D395" s="15" t="s">
        <v>12</v>
      </c>
      <c r="E395" s="26">
        <v>15</v>
      </c>
      <c r="F395" s="15" t="s">
        <v>13</v>
      </c>
      <c r="G395" s="15" t="s">
        <v>608</v>
      </c>
      <c r="H395" s="26"/>
      <c r="I395" s="15"/>
      <c r="J395" s="15"/>
      <c r="K395" s="15"/>
      <c r="L395" s="13"/>
      <c r="M395" s="14"/>
      <c r="N395" s="10">
        <f t="shared" si="18"/>
        <v>0</v>
      </c>
      <c r="O395" s="10">
        <f t="shared" si="19"/>
        <v>0</v>
      </c>
      <c r="P395" s="10">
        <f t="shared" si="20"/>
        <v>0</v>
      </c>
    </row>
    <row r="396" spans="1:16" ht="89.25" x14ac:dyDescent="0.25">
      <c r="A396" s="12">
        <v>396</v>
      </c>
      <c r="B396" s="26" t="s">
        <v>11</v>
      </c>
      <c r="C396" s="15">
        <v>396</v>
      </c>
      <c r="D396" s="15" t="s">
        <v>27</v>
      </c>
      <c r="E396" s="26">
        <v>1</v>
      </c>
      <c r="F396" s="15" t="s">
        <v>13</v>
      </c>
      <c r="G396" s="15" t="s">
        <v>609</v>
      </c>
      <c r="H396" s="26"/>
      <c r="I396" s="15"/>
      <c r="J396" s="15"/>
      <c r="K396" s="15"/>
      <c r="L396" s="13"/>
      <c r="M396" s="14"/>
      <c r="N396" s="10">
        <f t="shared" si="18"/>
        <v>0</v>
      </c>
      <c r="O396" s="10">
        <f t="shared" si="19"/>
        <v>0</v>
      </c>
      <c r="P396" s="10">
        <f t="shared" si="20"/>
        <v>0</v>
      </c>
    </row>
    <row r="397" spans="1:16" ht="178.5" x14ac:dyDescent="0.25">
      <c r="A397" s="12">
        <v>397</v>
      </c>
      <c r="B397" s="26" t="s">
        <v>11</v>
      </c>
      <c r="C397" s="15">
        <v>397</v>
      </c>
      <c r="D397" s="15" t="s">
        <v>50</v>
      </c>
      <c r="E397" s="26">
        <v>2</v>
      </c>
      <c r="F397" s="15" t="s">
        <v>13</v>
      </c>
      <c r="G397" s="15" t="s">
        <v>610</v>
      </c>
      <c r="H397" s="26"/>
      <c r="I397" s="15"/>
      <c r="J397" s="15"/>
      <c r="K397" s="15" t="s">
        <v>20</v>
      </c>
      <c r="L397" s="13"/>
      <c r="M397" s="14"/>
      <c r="N397" s="10">
        <f t="shared" si="18"/>
        <v>0</v>
      </c>
      <c r="O397" s="10">
        <f t="shared" si="19"/>
        <v>0</v>
      </c>
      <c r="P397" s="10">
        <f t="shared" si="20"/>
        <v>0</v>
      </c>
    </row>
    <row r="398" spans="1:16" ht="178.5" x14ac:dyDescent="0.25">
      <c r="A398" s="12">
        <v>398</v>
      </c>
      <c r="B398" s="26" t="s">
        <v>11</v>
      </c>
      <c r="C398" s="15">
        <v>398</v>
      </c>
      <c r="D398" s="15" t="s">
        <v>45</v>
      </c>
      <c r="E398" s="26">
        <v>1</v>
      </c>
      <c r="F398" s="15" t="s">
        <v>13</v>
      </c>
      <c r="G398" s="15" t="s">
        <v>610</v>
      </c>
      <c r="H398" s="26"/>
      <c r="I398" s="15"/>
      <c r="J398" s="15"/>
      <c r="K398" s="15" t="s">
        <v>15</v>
      </c>
      <c r="L398" s="13"/>
      <c r="M398" s="14"/>
      <c r="N398" s="10">
        <f t="shared" si="18"/>
        <v>0</v>
      </c>
      <c r="O398" s="10">
        <f t="shared" si="19"/>
        <v>0</v>
      </c>
      <c r="P398" s="10">
        <f t="shared" si="20"/>
        <v>0</v>
      </c>
    </row>
    <row r="399" spans="1:16" ht="38.25" x14ac:dyDescent="0.25">
      <c r="A399" s="12">
        <v>399</v>
      </c>
      <c r="B399" s="26" t="s">
        <v>11</v>
      </c>
      <c r="C399" s="15">
        <v>399</v>
      </c>
      <c r="D399" s="15" t="s">
        <v>45</v>
      </c>
      <c r="E399" s="26">
        <v>1</v>
      </c>
      <c r="F399" s="15" t="s">
        <v>13</v>
      </c>
      <c r="G399" s="15" t="s">
        <v>611</v>
      </c>
      <c r="H399" s="26"/>
      <c r="I399" s="15"/>
      <c r="J399" s="15"/>
      <c r="K399" s="15" t="s">
        <v>612</v>
      </c>
      <c r="L399" s="13"/>
      <c r="M399" s="14"/>
      <c r="N399" s="10">
        <f t="shared" si="18"/>
        <v>0</v>
      </c>
      <c r="O399" s="10">
        <f t="shared" si="19"/>
        <v>0</v>
      </c>
      <c r="P399" s="10">
        <f t="shared" si="20"/>
        <v>0</v>
      </c>
    </row>
    <row r="400" spans="1:16" ht="38.25" x14ac:dyDescent="0.25">
      <c r="A400" s="12">
        <v>400</v>
      </c>
      <c r="B400" s="26" t="s">
        <v>11</v>
      </c>
      <c r="C400" s="15">
        <v>400</v>
      </c>
      <c r="D400" s="15" t="s">
        <v>44</v>
      </c>
      <c r="E400" s="26">
        <v>1</v>
      </c>
      <c r="F400" s="15" t="s">
        <v>13</v>
      </c>
      <c r="G400" s="15" t="s">
        <v>613</v>
      </c>
      <c r="H400" s="26"/>
      <c r="I400" s="15"/>
      <c r="J400" s="15" t="s">
        <v>614</v>
      </c>
      <c r="K400" s="15" t="s">
        <v>15</v>
      </c>
      <c r="L400" s="13"/>
      <c r="M400" s="14"/>
      <c r="N400" s="10">
        <f t="shared" si="18"/>
        <v>0</v>
      </c>
      <c r="O400" s="10">
        <f t="shared" si="19"/>
        <v>0</v>
      </c>
      <c r="P400" s="10">
        <f t="shared" si="20"/>
        <v>0</v>
      </c>
    </row>
    <row r="401" spans="1:16" ht="89.25" x14ac:dyDescent="0.25">
      <c r="A401" s="12">
        <v>401</v>
      </c>
      <c r="B401" s="26" t="s">
        <v>11</v>
      </c>
      <c r="C401" s="15">
        <v>401</v>
      </c>
      <c r="D401" s="15" t="s">
        <v>44</v>
      </c>
      <c r="E401" s="26">
        <v>10</v>
      </c>
      <c r="F401" s="15" t="s">
        <v>13</v>
      </c>
      <c r="G401" s="15" t="s">
        <v>615</v>
      </c>
      <c r="H401" s="26"/>
      <c r="I401" s="15"/>
      <c r="J401" s="15" t="s">
        <v>616</v>
      </c>
      <c r="K401" s="15" t="s">
        <v>18</v>
      </c>
      <c r="L401" s="13"/>
      <c r="M401" s="14"/>
      <c r="N401" s="10">
        <f t="shared" si="18"/>
        <v>0</v>
      </c>
      <c r="O401" s="10">
        <f t="shared" si="19"/>
        <v>0</v>
      </c>
      <c r="P401" s="10">
        <f t="shared" si="20"/>
        <v>0</v>
      </c>
    </row>
    <row r="402" spans="1:16" ht="63.75" x14ac:dyDescent="0.25">
      <c r="A402" s="12">
        <v>402</v>
      </c>
      <c r="B402" s="26" t="s">
        <v>11</v>
      </c>
      <c r="C402" s="15">
        <v>402</v>
      </c>
      <c r="D402" s="15" t="s">
        <v>44</v>
      </c>
      <c r="E402" s="26">
        <v>8</v>
      </c>
      <c r="F402" s="15" t="s">
        <v>13</v>
      </c>
      <c r="G402" s="15" t="s">
        <v>606</v>
      </c>
      <c r="H402" s="26"/>
      <c r="I402" s="15"/>
      <c r="J402" s="15" t="s">
        <v>607</v>
      </c>
      <c r="K402" s="15" t="s">
        <v>14</v>
      </c>
      <c r="L402" s="13"/>
      <c r="M402" s="14"/>
      <c r="N402" s="10">
        <f t="shared" si="18"/>
        <v>0</v>
      </c>
      <c r="O402" s="10">
        <f t="shared" si="19"/>
        <v>0</v>
      </c>
      <c r="P402" s="10">
        <f t="shared" si="20"/>
        <v>0</v>
      </c>
    </row>
    <row r="403" spans="1:16" ht="51" x14ac:dyDescent="0.25">
      <c r="A403" s="12">
        <v>403</v>
      </c>
      <c r="B403" s="26" t="s">
        <v>11</v>
      </c>
      <c r="C403" s="15">
        <v>403</v>
      </c>
      <c r="D403" s="15" t="s">
        <v>44</v>
      </c>
      <c r="E403" s="26">
        <v>10</v>
      </c>
      <c r="F403" s="15" t="s">
        <v>13</v>
      </c>
      <c r="G403" s="15" t="s">
        <v>617</v>
      </c>
      <c r="H403" s="26"/>
      <c r="I403" s="15"/>
      <c r="J403" s="15"/>
      <c r="K403" s="15" t="s">
        <v>15</v>
      </c>
      <c r="L403" s="13"/>
      <c r="M403" s="14"/>
      <c r="N403" s="10">
        <f t="shared" si="18"/>
        <v>0</v>
      </c>
      <c r="O403" s="10">
        <f t="shared" si="19"/>
        <v>0</v>
      </c>
      <c r="P403" s="10">
        <f t="shared" si="20"/>
        <v>0</v>
      </c>
    </row>
    <row r="404" spans="1:16" ht="36" customHeight="1" x14ac:dyDescent="0.25">
      <c r="A404" s="12">
        <v>404</v>
      </c>
      <c r="B404" s="26" t="s">
        <v>11</v>
      </c>
      <c r="C404" s="15">
        <v>404</v>
      </c>
      <c r="D404" s="15" t="s">
        <v>44</v>
      </c>
      <c r="E404" s="26">
        <v>3</v>
      </c>
      <c r="F404" s="15" t="s">
        <v>13</v>
      </c>
      <c r="G404" s="15" t="s">
        <v>618</v>
      </c>
      <c r="H404" s="15"/>
      <c r="I404" s="15"/>
      <c r="J404" s="15"/>
      <c r="K404" s="15" t="s">
        <v>15</v>
      </c>
      <c r="L404" s="13"/>
      <c r="M404" s="14"/>
      <c r="N404" s="10">
        <f t="shared" si="18"/>
        <v>0</v>
      </c>
      <c r="O404" s="10">
        <f t="shared" si="19"/>
        <v>0</v>
      </c>
      <c r="P404" s="10">
        <f t="shared" si="20"/>
        <v>0</v>
      </c>
    </row>
    <row r="405" spans="1:16" ht="51" x14ac:dyDescent="0.25">
      <c r="A405" s="12">
        <v>405</v>
      </c>
      <c r="B405" s="26" t="s">
        <v>9</v>
      </c>
      <c r="C405" s="15">
        <v>405</v>
      </c>
      <c r="D405" s="15" t="s">
        <v>33</v>
      </c>
      <c r="E405" s="26">
        <v>1</v>
      </c>
      <c r="F405" s="15" t="s">
        <v>78</v>
      </c>
      <c r="G405" s="15" t="s">
        <v>619</v>
      </c>
      <c r="H405" s="26"/>
      <c r="I405" s="27"/>
      <c r="J405" s="15"/>
      <c r="K405" s="15" t="s">
        <v>15</v>
      </c>
      <c r="L405" s="13"/>
      <c r="M405" s="14"/>
      <c r="N405" s="10">
        <f t="shared" si="18"/>
        <v>0</v>
      </c>
      <c r="O405" s="10">
        <f t="shared" si="19"/>
        <v>0</v>
      </c>
      <c r="P405" s="10">
        <f t="shared" si="20"/>
        <v>0</v>
      </c>
    </row>
    <row r="406" spans="1:16" ht="31.5" customHeight="1" x14ac:dyDescent="0.25">
      <c r="A406" s="12">
        <v>406</v>
      </c>
      <c r="B406" s="26" t="s">
        <v>9</v>
      </c>
      <c r="C406" s="15">
        <v>406</v>
      </c>
      <c r="D406" s="15" t="s">
        <v>51</v>
      </c>
      <c r="E406" s="26">
        <v>18</v>
      </c>
      <c r="F406" s="15" t="s">
        <v>13</v>
      </c>
      <c r="G406" s="15" t="s">
        <v>620</v>
      </c>
      <c r="H406" s="26" t="s">
        <v>621</v>
      </c>
      <c r="I406" s="27"/>
      <c r="J406" s="15"/>
      <c r="K406" s="15"/>
      <c r="L406" s="13"/>
      <c r="M406" s="14"/>
      <c r="N406" s="10">
        <f t="shared" si="18"/>
        <v>0</v>
      </c>
      <c r="O406" s="10">
        <f t="shared" si="19"/>
        <v>0</v>
      </c>
      <c r="P406" s="10">
        <f t="shared" si="20"/>
        <v>0</v>
      </c>
    </row>
    <row r="407" spans="1:16" ht="193.5" customHeight="1" x14ac:dyDescent="0.25">
      <c r="A407" s="12">
        <v>407</v>
      </c>
      <c r="B407" s="26" t="s">
        <v>35</v>
      </c>
      <c r="C407" s="15">
        <v>407</v>
      </c>
      <c r="D407" s="15" t="s">
        <v>12</v>
      </c>
      <c r="E407" s="26">
        <v>1</v>
      </c>
      <c r="F407" s="15" t="s">
        <v>13</v>
      </c>
      <c r="G407" s="15" t="s">
        <v>622</v>
      </c>
      <c r="H407" s="26" t="s">
        <v>623</v>
      </c>
      <c r="I407" s="27"/>
      <c r="J407" s="15"/>
      <c r="K407" s="15"/>
      <c r="L407" s="13"/>
      <c r="M407" s="14"/>
      <c r="N407" s="10">
        <f t="shared" si="18"/>
        <v>0</v>
      </c>
      <c r="O407" s="10">
        <f t="shared" si="19"/>
        <v>0</v>
      </c>
      <c r="P407" s="10">
        <f t="shared" si="20"/>
        <v>0</v>
      </c>
    </row>
    <row r="408" spans="1:16" ht="331.5" x14ac:dyDescent="0.25">
      <c r="A408" s="12">
        <v>408</v>
      </c>
      <c r="B408" s="26" t="s">
        <v>35</v>
      </c>
      <c r="C408" s="15">
        <v>408</v>
      </c>
      <c r="D408" s="15" t="s">
        <v>12</v>
      </c>
      <c r="E408" s="26">
        <v>1</v>
      </c>
      <c r="F408" s="15" t="s">
        <v>13</v>
      </c>
      <c r="G408" s="15" t="s">
        <v>624</v>
      </c>
      <c r="H408" s="26"/>
      <c r="I408" s="27"/>
      <c r="J408" s="15"/>
      <c r="K408" s="15"/>
      <c r="L408" s="13"/>
      <c r="M408" s="14"/>
      <c r="N408" s="10">
        <f t="shared" si="18"/>
        <v>0</v>
      </c>
      <c r="O408" s="10">
        <f t="shared" si="19"/>
        <v>0</v>
      </c>
      <c r="P408" s="10">
        <f t="shared" si="20"/>
        <v>0</v>
      </c>
    </row>
    <row r="409" spans="1:16" ht="127.5" x14ac:dyDescent="0.25">
      <c r="A409" s="12">
        <v>409</v>
      </c>
      <c r="B409" s="26" t="s">
        <v>11</v>
      </c>
      <c r="C409" s="15">
        <v>409</v>
      </c>
      <c r="D409" s="15" t="s">
        <v>21</v>
      </c>
      <c r="E409" s="26">
        <v>8</v>
      </c>
      <c r="F409" s="15" t="s">
        <v>13</v>
      </c>
      <c r="G409" s="15" t="s">
        <v>625</v>
      </c>
      <c r="H409" s="26"/>
      <c r="I409" s="27"/>
      <c r="J409" s="15"/>
      <c r="K409" s="15" t="s">
        <v>626</v>
      </c>
      <c r="L409" s="13"/>
      <c r="M409" s="14"/>
      <c r="N409" s="10">
        <f t="shared" si="18"/>
        <v>0</v>
      </c>
      <c r="O409" s="10">
        <f t="shared" si="19"/>
        <v>0</v>
      </c>
      <c r="P409" s="10">
        <f t="shared" si="20"/>
        <v>0</v>
      </c>
    </row>
    <row r="410" spans="1:16" ht="191.25" x14ac:dyDescent="0.25">
      <c r="A410" s="12">
        <v>410</v>
      </c>
      <c r="B410" s="26" t="s">
        <v>11</v>
      </c>
      <c r="C410" s="15">
        <v>410</v>
      </c>
      <c r="D410" s="15" t="s">
        <v>21</v>
      </c>
      <c r="E410" s="26">
        <v>5</v>
      </c>
      <c r="F410" s="15" t="s">
        <v>13</v>
      </c>
      <c r="G410" s="15" t="s">
        <v>627</v>
      </c>
      <c r="H410" s="26"/>
      <c r="I410" s="27"/>
      <c r="J410" s="15" t="s">
        <v>628</v>
      </c>
      <c r="K410" s="15" t="s">
        <v>19</v>
      </c>
      <c r="L410" s="13"/>
      <c r="M410" s="14"/>
      <c r="N410" s="10">
        <f t="shared" si="18"/>
        <v>0</v>
      </c>
      <c r="O410" s="10">
        <f t="shared" si="19"/>
        <v>0</v>
      </c>
      <c r="P410" s="10">
        <f t="shared" si="20"/>
        <v>0</v>
      </c>
    </row>
    <row r="411" spans="1:16" ht="38.25" x14ac:dyDescent="0.25">
      <c r="A411" s="12">
        <v>411</v>
      </c>
      <c r="B411" s="26" t="s">
        <v>11</v>
      </c>
      <c r="C411" s="15">
        <v>411</v>
      </c>
      <c r="D411" s="15" t="s">
        <v>52</v>
      </c>
      <c r="E411" s="26">
        <v>2</v>
      </c>
      <c r="F411" s="15" t="s">
        <v>13</v>
      </c>
      <c r="G411" s="15" t="s">
        <v>629</v>
      </c>
      <c r="H411" s="26"/>
      <c r="I411" s="27"/>
      <c r="J411" s="15"/>
      <c r="K411" s="15" t="s">
        <v>15</v>
      </c>
      <c r="L411" s="13"/>
      <c r="M411" s="14"/>
      <c r="N411" s="10">
        <f t="shared" si="18"/>
        <v>0</v>
      </c>
      <c r="O411" s="10">
        <f t="shared" si="19"/>
        <v>0</v>
      </c>
      <c r="P411" s="10">
        <f t="shared" si="20"/>
        <v>0</v>
      </c>
    </row>
    <row r="412" spans="1:16" ht="25.5" x14ac:dyDescent="0.25">
      <c r="A412" s="12">
        <v>412</v>
      </c>
      <c r="B412" s="26" t="s">
        <v>9</v>
      </c>
      <c r="C412" s="15">
        <v>412</v>
      </c>
      <c r="D412" s="15" t="s">
        <v>38</v>
      </c>
      <c r="E412" s="15">
        <v>2</v>
      </c>
      <c r="F412" s="15" t="s">
        <v>630</v>
      </c>
      <c r="G412" s="15" t="s">
        <v>631</v>
      </c>
      <c r="H412" s="28"/>
      <c r="I412" s="27"/>
      <c r="J412" s="15"/>
      <c r="K412" s="27"/>
      <c r="L412" s="13"/>
      <c r="M412" s="14"/>
      <c r="N412" s="10">
        <f t="shared" si="18"/>
        <v>0</v>
      </c>
      <c r="O412" s="10">
        <f t="shared" si="19"/>
        <v>0</v>
      </c>
      <c r="P412" s="10">
        <f t="shared" si="20"/>
        <v>0</v>
      </c>
    </row>
    <row r="413" spans="1:16" ht="25.5" x14ac:dyDescent="0.25">
      <c r="A413" s="12">
        <v>413</v>
      </c>
      <c r="B413" s="26" t="s">
        <v>9</v>
      </c>
      <c r="C413" s="15">
        <v>413</v>
      </c>
      <c r="D413" s="15" t="s">
        <v>38</v>
      </c>
      <c r="E413" s="15">
        <v>3</v>
      </c>
      <c r="F413" s="15" t="s">
        <v>630</v>
      </c>
      <c r="G413" s="15" t="s">
        <v>632</v>
      </c>
      <c r="H413" s="28"/>
      <c r="I413" s="27"/>
      <c r="J413" s="15"/>
      <c r="K413" s="27"/>
      <c r="L413" s="13"/>
      <c r="M413" s="14"/>
      <c r="N413" s="10">
        <f t="shared" si="18"/>
        <v>0</v>
      </c>
      <c r="O413" s="10">
        <f t="shared" si="19"/>
        <v>0</v>
      </c>
      <c r="P413" s="10">
        <f t="shared" si="20"/>
        <v>0</v>
      </c>
    </row>
    <row r="414" spans="1:16" ht="75" customHeight="1" x14ac:dyDescent="0.25">
      <c r="A414" s="12">
        <v>414</v>
      </c>
      <c r="B414" s="26" t="s">
        <v>9</v>
      </c>
      <c r="C414" s="15">
        <v>414</v>
      </c>
      <c r="D414" s="15" t="s">
        <v>44</v>
      </c>
      <c r="E414" s="15">
        <v>1</v>
      </c>
      <c r="F414" s="15" t="s">
        <v>13</v>
      </c>
      <c r="G414" s="15" t="s">
        <v>633</v>
      </c>
      <c r="H414" s="28"/>
      <c r="I414" s="27"/>
      <c r="J414" s="15" t="s">
        <v>634</v>
      </c>
      <c r="K414" s="27"/>
      <c r="L414" s="13"/>
      <c r="M414" s="14"/>
      <c r="N414" s="10">
        <f t="shared" si="18"/>
        <v>0</v>
      </c>
      <c r="O414" s="10">
        <f t="shared" si="19"/>
        <v>0</v>
      </c>
      <c r="P414" s="10">
        <f t="shared" si="20"/>
        <v>0</v>
      </c>
    </row>
    <row r="415" spans="1:16" ht="25.5" x14ac:dyDescent="0.25">
      <c r="A415" s="12">
        <v>415</v>
      </c>
      <c r="B415" s="26" t="s">
        <v>9</v>
      </c>
      <c r="C415" s="15">
        <v>415</v>
      </c>
      <c r="D415" s="15" t="s">
        <v>42</v>
      </c>
      <c r="E415" s="15">
        <v>1</v>
      </c>
      <c r="F415" s="15" t="s">
        <v>298</v>
      </c>
      <c r="G415" s="15" t="s">
        <v>635</v>
      </c>
      <c r="H415" s="28" t="s">
        <v>636</v>
      </c>
      <c r="I415" s="27"/>
      <c r="J415" s="15"/>
      <c r="K415" s="27"/>
      <c r="L415" s="13"/>
      <c r="M415" s="14"/>
      <c r="N415" s="10">
        <f t="shared" si="18"/>
        <v>0</v>
      </c>
      <c r="O415" s="10">
        <f t="shared" si="19"/>
        <v>0</v>
      </c>
      <c r="P415" s="10">
        <f t="shared" si="20"/>
        <v>0</v>
      </c>
    </row>
    <row r="416" spans="1:16" ht="24" customHeight="1" x14ac:dyDescent="0.25">
      <c r="A416" s="12">
        <v>416</v>
      </c>
      <c r="B416" s="26" t="s">
        <v>9</v>
      </c>
      <c r="C416" s="15">
        <v>416</v>
      </c>
      <c r="D416" s="15" t="s">
        <v>53</v>
      </c>
      <c r="E416" s="15">
        <v>1</v>
      </c>
      <c r="F416" s="15" t="s">
        <v>13</v>
      </c>
      <c r="G416" s="15" t="s">
        <v>637</v>
      </c>
      <c r="H416" s="28"/>
      <c r="I416" s="27"/>
      <c r="J416" s="15"/>
      <c r="K416" s="27"/>
      <c r="L416" s="13"/>
      <c r="M416" s="14"/>
      <c r="N416" s="10">
        <f t="shared" si="18"/>
        <v>0</v>
      </c>
      <c r="O416" s="10">
        <f t="shared" si="19"/>
        <v>0</v>
      </c>
      <c r="P416" s="10">
        <f t="shared" si="20"/>
        <v>0</v>
      </c>
    </row>
    <row r="417" spans="1:16" ht="18.75" customHeight="1" x14ac:dyDescent="0.25">
      <c r="A417" s="12">
        <v>417</v>
      </c>
      <c r="B417" s="26" t="s">
        <v>9</v>
      </c>
      <c r="C417" s="15">
        <v>417</v>
      </c>
      <c r="D417" s="15" t="s">
        <v>53</v>
      </c>
      <c r="E417" s="15">
        <v>1</v>
      </c>
      <c r="F417" s="15" t="s">
        <v>13</v>
      </c>
      <c r="G417" s="15" t="s">
        <v>638</v>
      </c>
      <c r="H417" s="28"/>
      <c r="I417" s="27"/>
      <c r="J417" s="15"/>
      <c r="K417" s="27"/>
      <c r="L417" s="13"/>
      <c r="M417" s="14"/>
      <c r="N417" s="10">
        <f t="shared" si="18"/>
        <v>0</v>
      </c>
      <c r="O417" s="10">
        <f t="shared" si="19"/>
        <v>0</v>
      </c>
      <c r="P417" s="10">
        <f t="shared" si="20"/>
        <v>0</v>
      </c>
    </row>
    <row r="418" spans="1:16" ht="22.5" customHeight="1" x14ac:dyDescent="0.25">
      <c r="A418" s="12">
        <v>418</v>
      </c>
      <c r="B418" s="26" t="s">
        <v>9</v>
      </c>
      <c r="C418" s="15">
        <v>418</v>
      </c>
      <c r="D418" s="15" t="s">
        <v>37</v>
      </c>
      <c r="E418" s="15">
        <v>1</v>
      </c>
      <c r="F418" s="15" t="s">
        <v>13</v>
      </c>
      <c r="G418" s="15" t="s">
        <v>639</v>
      </c>
      <c r="H418" s="28"/>
      <c r="I418" s="27"/>
      <c r="J418" s="15"/>
      <c r="K418" s="27"/>
      <c r="L418" s="13"/>
      <c r="M418" s="14"/>
      <c r="N418" s="10">
        <f t="shared" si="18"/>
        <v>0</v>
      </c>
      <c r="O418" s="10">
        <f t="shared" si="19"/>
        <v>0</v>
      </c>
      <c r="P418" s="10">
        <f t="shared" si="20"/>
        <v>0</v>
      </c>
    </row>
    <row r="419" spans="1:16" ht="19.5" customHeight="1" x14ac:dyDescent="0.25">
      <c r="A419" s="12">
        <v>419</v>
      </c>
      <c r="B419" s="26" t="s">
        <v>9</v>
      </c>
      <c r="C419" s="15">
        <v>419</v>
      </c>
      <c r="D419" s="15" t="s">
        <v>37</v>
      </c>
      <c r="E419" s="15">
        <v>1</v>
      </c>
      <c r="F419" s="15" t="s">
        <v>13</v>
      </c>
      <c r="G419" s="15" t="s">
        <v>640</v>
      </c>
      <c r="H419" s="28"/>
      <c r="I419" s="27"/>
      <c r="J419" s="15"/>
      <c r="K419" s="27"/>
      <c r="L419" s="13"/>
      <c r="M419" s="14"/>
      <c r="N419" s="10">
        <f t="shared" si="18"/>
        <v>0</v>
      </c>
      <c r="O419" s="10">
        <f t="shared" si="19"/>
        <v>0</v>
      </c>
      <c r="P419" s="10">
        <f t="shared" si="20"/>
        <v>0</v>
      </c>
    </row>
    <row r="420" spans="1:16" ht="25.5" x14ac:dyDescent="0.25">
      <c r="A420" s="12">
        <v>420</v>
      </c>
      <c r="B420" s="26" t="s">
        <v>9</v>
      </c>
      <c r="C420" s="15">
        <v>420</v>
      </c>
      <c r="D420" s="15" t="s">
        <v>33</v>
      </c>
      <c r="E420" s="15">
        <v>1</v>
      </c>
      <c r="F420" s="15" t="s">
        <v>13</v>
      </c>
      <c r="G420" s="15" t="s">
        <v>641</v>
      </c>
      <c r="H420" s="28"/>
      <c r="I420" s="27" t="s">
        <v>642</v>
      </c>
      <c r="J420" s="15" t="s">
        <v>643</v>
      </c>
      <c r="K420" s="27"/>
      <c r="L420" s="13"/>
      <c r="M420" s="14"/>
      <c r="N420" s="10">
        <f t="shared" si="18"/>
        <v>0</v>
      </c>
      <c r="O420" s="10">
        <f t="shared" si="19"/>
        <v>0</v>
      </c>
      <c r="P420" s="10">
        <f t="shared" si="20"/>
        <v>0</v>
      </c>
    </row>
    <row r="421" spans="1:16" ht="25.5" x14ac:dyDescent="0.25">
      <c r="A421" s="12">
        <v>421</v>
      </c>
      <c r="B421" s="26" t="s">
        <v>9</v>
      </c>
      <c r="C421" s="15">
        <v>421</v>
      </c>
      <c r="D421" s="15" t="s">
        <v>33</v>
      </c>
      <c r="E421" s="15">
        <v>1</v>
      </c>
      <c r="F421" s="15" t="s">
        <v>13</v>
      </c>
      <c r="G421" s="15" t="s">
        <v>644</v>
      </c>
      <c r="H421" s="28"/>
      <c r="I421" s="27" t="s">
        <v>645</v>
      </c>
      <c r="J421" s="15" t="s">
        <v>646</v>
      </c>
      <c r="K421" s="27"/>
      <c r="L421" s="13"/>
      <c r="M421" s="14"/>
      <c r="N421" s="10">
        <f t="shared" si="18"/>
        <v>0</v>
      </c>
      <c r="O421" s="10">
        <f t="shared" si="19"/>
        <v>0</v>
      </c>
      <c r="P421" s="10">
        <f t="shared" si="20"/>
        <v>0</v>
      </c>
    </row>
    <row r="422" spans="1:16" ht="25.5" x14ac:dyDescent="0.25">
      <c r="A422" s="12">
        <v>422</v>
      </c>
      <c r="B422" s="26" t="s">
        <v>9</v>
      </c>
      <c r="C422" s="15">
        <v>422</v>
      </c>
      <c r="D422" s="15" t="s">
        <v>33</v>
      </c>
      <c r="E422" s="15">
        <v>2</v>
      </c>
      <c r="F422" s="15" t="s">
        <v>13</v>
      </c>
      <c r="G422" s="15" t="s">
        <v>647</v>
      </c>
      <c r="H422" s="28"/>
      <c r="I422" s="27" t="s">
        <v>648</v>
      </c>
      <c r="J422" s="15" t="s">
        <v>649</v>
      </c>
      <c r="K422" s="27"/>
      <c r="L422" s="13"/>
      <c r="M422" s="14"/>
      <c r="N422" s="10">
        <f t="shared" si="18"/>
        <v>0</v>
      </c>
      <c r="O422" s="10">
        <f t="shared" si="19"/>
        <v>0</v>
      </c>
      <c r="P422" s="10">
        <f t="shared" si="20"/>
        <v>0</v>
      </c>
    </row>
    <row r="423" spans="1:16" ht="26.25" x14ac:dyDescent="0.25">
      <c r="A423" s="12">
        <v>423</v>
      </c>
      <c r="B423" s="26" t="s">
        <v>9</v>
      </c>
      <c r="C423" s="15">
        <v>423</v>
      </c>
      <c r="D423" s="15" t="s">
        <v>33</v>
      </c>
      <c r="E423" s="15">
        <v>4</v>
      </c>
      <c r="F423" s="15" t="s">
        <v>13</v>
      </c>
      <c r="G423" s="15" t="s">
        <v>650</v>
      </c>
      <c r="H423" s="28"/>
      <c r="I423" s="27" t="s">
        <v>651</v>
      </c>
      <c r="J423" s="15"/>
      <c r="K423" s="27"/>
      <c r="L423" s="13"/>
      <c r="M423" s="14"/>
      <c r="N423" s="10">
        <f t="shared" si="18"/>
        <v>0</v>
      </c>
      <c r="O423" s="10">
        <f t="shared" si="19"/>
        <v>0</v>
      </c>
      <c r="P423" s="10">
        <f t="shared" si="20"/>
        <v>0</v>
      </c>
    </row>
    <row r="424" spans="1:16" ht="28.5" customHeight="1" x14ac:dyDescent="0.25">
      <c r="A424" s="12">
        <v>424</v>
      </c>
      <c r="B424" s="26" t="s">
        <v>9</v>
      </c>
      <c r="C424" s="15">
        <v>424</v>
      </c>
      <c r="D424" s="15" t="s">
        <v>42</v>
      </c>
      <c r="E424" s="15">
        <v>1</v>
      </c>
      <c r="F424" s="15" t="s">
        <v>13</v>
      </c>
      <c r="G424" s="15" t="s">
        <v>652</v>
      </c>
      <c r="H424" s="28"/>
      <c r="I424" s="27"/>
      <c r="J424" s="15"/>
      <c r="K424" s="27"/>
      <c r="L424" s="13"/>
      <c r="M424" s="14"/>
      <c r="N424" s="10">
        <f t="shared" si="18"/>
        <v>0</v>
      </c>
      <c r="O424" s="10">
        <f t="shared" si="19"/>
        <v>0</v>
      </c>
      <c r="P424" s="10">
        <f t="shared" si="20"/>
        <v>0</v>
      </c>
    </row>
    <row r="425" spans="1:16" ht="53.25" customHeight="1" x14ac:dyDescent="0.25">
      <c r="A425" s="12">
        <v>425</v>
      </c>
      <c r="B425" s="26" t="s">
        <v>11</v>
      </c>
      <c r="C425" s="15">
        <v>425</v>
      </c>
      <c r="D425" s="15" t="s">
        <v>654</v>
      </c>
      <c r="E425" s="15">
        <v>15</v>
      </c>
      <c r="F425" s="15" t="s">
        <v>13</v>
      </c>
      <c r="G425" s="15" t="s">
        <v>656</v>
      </c>
      <c r="H425" s="23"/>
      <c r="I425" s="27"/>
      <c r="J425" s="15" t="s">
        <v>628</v>
      </c>
      <c r="K425" s="15" t="s">
        <v>19</v>
      </c>
      <c r="L425" s="4"/>
      <c r="M425" s="14"/>
      <c r="N425" s="10">
        <f t="shared" ref="N425:N427" si="21">E425*M425</f>
        <v>0</v>
      </c>
      <c r="O425" s="10">
        <f t="shared" ref="O425:O427" si="22">N425*0.16</f>
        <v>0</v>
      </c>
      <c r="P425" s="10">
        <f t="shared" ref="P425:P427" si="23">N425+O425</f>
        <v>0</v>
      </c>
    </row>
    <row r="426" spans="1:16" ht="97.5" customHeight="1" x14ac:dyDescent="0.25">
      <c r="A426" s="12">
        <v>426</v>
      </c>
      <c r="B426" s="26" t="s">
        <v>11</v>
      </c>
      <c r="C426" s="15">
        <v>426</v>
      </c>
      <c r="D426" s="15" t="s">
        <v>655</v>
      </c>
      <c r="E426" s="15">
        <v>2</v>
      </c>
      <c r="F426" s="15" t="s">
        <v>13</v>
      </c>
      <c r="G426" s="15" t="s">
        <v>657</v>
      </c>
      <c r="H426" s="23"/>
      <c r="I426" s="27"/>
      <c r="J426" s="15" t="s">
        <v>658</v>
      </c>
      <c r="K426" s="15" t="s">
        <v>659</v>
      </c>
      <c r="L426" s="4"/>
      <c r="M426" s="14"/>
      <c r="N426" s="10">
        <f t="shared" si="21"/>
        <v>0</v>
      </c>
      <c r="O426" s="10">
        <f t="shared" si="22"/>
        <v>0</v>
      </c>
      <c r="P426" s="10">
        <f t="shared" si="23"/>
        <v>0</v>
      </c>
    </row>
    <row r="427" spans="1:16" ht="66.75" customHeight="1" x14ac:dyDescent="0.25">
      <c r="A427" s="12">
        <v>427</v>
      </c>
      <c r="B427" s="26" t="s">
        <v>35</v>
      </c>
      <c r="C427" s="15">
        <v>427</v>
      </c>
      <c r="D427" s="15" t="s">
        <v>41</v>
      </c>
      <c r="E427" s="15">
        <v>2</v>
      </c>
      <c r="F427" s="15" t="s">
        <v>13</v>
      </c>
      <c r="G427" s="15" t="s">
        <v>660</v>
      </c>
      <c r="H427" s="23"/>
      <c r="I427" s="27"/>
      <c r="J427" s="15" t="s">
        <v>661</v>
      </c>
      <c r="K427" s="15"/>
      <c r="L427" s="4"/>
      <c r="M427" s="14"/>
      <c r="N427" s="10">
        <f t="shared" si="21"/>
        <v>0</v>
      </c>
      <c r="O427" s="10">
        <f t="shared" si="22"/>
        <v>0</v>
      </c>
      <c r="P427" s="10">
        <f t="shared" si="23"/>
        <v>0</v>
      </c>
    </row>
    <row r="428" spans="1:16" ht="41.25" customHeight="1" x14ac:dyDescent="0.25">
      <c r="A428" s="12">
        <v>428</v>
      </c>
      <c r="B428" s="23" t="s">
        <v>35</v>
      </c>
      <c r="C428" s="23">
        <v>428</v>
      </c>
      <c r="D428" s="15" t="s">
        <v>44</v>
      </c>
      <c r="E428" s="23">
        <v>2</v>
      </c>
      <c r="F428" s="23" t="s">
        <v>13</v>
      </c>
      <c r="G428" s="15" t="s">
        <v>662</v>
      </c>
      <c r="H428" s="29"/>
      <c r="I428" s="30"/>
      <c r="J428" s="30"/>
      <c r="K428" s="29"/>
      <c r="L428" s="4"/>
      <c r="M428" s="14"/>
      <c r="N428" s="10">
        <f t="shared" ref="N428" si="24">E428*M428</f>
        <v>0</v>
      </c>
      <c r="O428" s="10">
        <f t="shared" ref="O428" si="25">N428*0.16</f>
        <v>0</v>
      </c>
      <c r="P428" s="10">
        <f t="shared" ref="P428" si="26">N428+O428</f>
        <v>0</v>
      </c>
    </row>
    <row r="429" spans="1:16" ht="38.25" x14ac:dyDescent="0.25">
      <c r="A429" s="12">
        <v>429</v>
      </c>
      <c r="B429" s="23" t="s">
        <v>9</v>
      </c>
      <c r="C429" s="23">
        <v>429</v>
      </c>
      <c r="D429" s="15" t="s">
        <v>663</v>
      </c>
      <c r="E429" s="23">
        <v>2</v>
      </c>
      <c r="F429" s="23" t="s">
        <v>13</v>
      </c>
      <c r="G429" s="15" t="s">
        <v>664</v>
      </c>
      <c r="H429" s="29"/>
      <c r="I429" s="30"/>
      <c r="J429" s="30"/>
      <c r="K429" s="29"/>
      <c r="L429" s="4"/>
      <c r="M429" s="14"/>
      <c r="N429" s="10">
        <f t="shared" ref="N429:N443" si="27">E429*M429</f>
        <v>0</v>
      </c>
      <c r="O429" s="10">
        <f t="shared" ref="O429:O443" si="28">N429*0.16</f>
        <v>0</v>
      </c>
      <c r="P429" s="10">
        <f t="shared" ref="P429:P443" si="29">N429+O429</f>
        <v>0</v>
      </c>
    </row>
    <row r="430" spans="1:16" ht="25.5" x14ac:dyDescent="0.25">
      <c r="A430" s="12">
        <v>430</v>
      </c>
      <c r="B430" s="23" t="s">
        <v>9</v>
      </c>
      <c r="C430" s="23">
        <v>430</v>
      </c>
      <c r="D430" s="15" t="s">
        <v>665</v>
      </c>
      <c r="E430" s="23">
        <v>2</v>
      </c>
      <c r="F430" s="23" t="s">
        <v>13</v>
      </c>
      <c r="G430" s="15" t="s">
        <v>666</v>
      </c>
      <c r="H430" s="29"/>
      <c r="I430" s="30"/>
      <c r="J430" s="30"/>
      <c r="K430" s="29"/>
      <c r="L430" s="4"/>
      <c r="M430" s="14"/>
      <c r="N430" s="10">
        <f t="shared" si="27"/>
        <v>0</v>
      </c>
      <c r="O430" s="10">
        <f t="shared" si="28"/>
        <v>0</v>
      </c>
      <c r="P430" s="10">
        <f t="shared" si="29"/>
        <v>0</v>
      </c>
    </row>
    <row r="431" spans="1:16" ht="25.5" x14ac:dyDescent="0.25">
      <c r="A431" s="12">
        <v>431</v>
      </c>
      <c r="B431" s="23" t="s">
        <v>9</v>
      </c>
      <c r="C431" s="23">
        <v>431</v>
      </c>
      <c r="D431" s="15" t="s">
        <v>667</v>
      </c>
      <c r="E431" s="23">
        <v>1</v>
      </c>
      <c r="F431" s="23" t="s">
        <v>13</v>
      </c>
      <c r="G431" s="15" t="s">
        <v>668</v>
      </c>
      <c r="H431" s="29"/>
      <c r="I431" s="30"/>
      <c r="J431" s="30"/>
      <c r="K431" s="29"/>
      <c r="L431" s="4"/>
      <c r="M431" s="14"/>
      <c r="N431" s="10">
        <f t="shared" si="27"/>
        <v>0</v>
      </c>
      <c r="O431" s="10">
        <f t="shared" si="28"/>
        <v>0</v>
      </c>
      <c r="P431" s="10">
        <f t="shared" si="29"/>
        <v>0</v>
      </c>
    </row>
    <row r="432" spans="1:16" ht="38.25" x14ac:dyDescent="0.25">
      <c r="A432" s="12">
        <v>432</v>
      </c>
      <c r="B432" s="23" t="s">
        <v>9</v>
      </c>
      <c r="C432" s="23">
        <v>432</v>
      </c>
      <c r="D432" s="15" t="s">
        <v>669</v>
      </c>
      <c r="E432" s="23">
        <v>1</v>
      </c>
      <c r="F432" s="23" t="s">
        <v>13</v>
      </c>
      <c r="G432" s="15" t="s">
        <v>670</v>
      </c>
      <c r="H432" s="29"/>
      <c r="I432" s="30"/>
      <c r="J432" s="30"/>
      <c r="K432" s="29"/>
      <c r="L432" s="4"/>
      <c r="M432" s="14"/>
      <c r="N432" s="10">
        <f t="shared" si="27"/>
        <v>0</v>
      </c>
      <c r="O432" s="10">
        <f t="shared" si="28"/>
        <v>0</v>
      </c>
      <c r="P432" s="10">
        <f t="shared" si="29"/>
        <v>0</v>
      </c>
    </row>
    <row r="433" spans="1:16" ht="38.25" x14ac:dyDescent="0.25">
      <c r="A433" s="12">
        <v>433</v>
      </c>
      <c r="B433" s="23" t="s">
        <v>9</v>
      </c>
      <c r="C433" s="23">
        <v>433</v>
      </c>
      <c r="D433" s="15" t="s">
        <v>669</v>
      </c>
      <c r="E433" s="23">
        <v>2</v>
      </c>
      <c r="F433" s="23" t="s">
        <v>13</v>
      </c>
      <c r="G433" s="15" t="s">
        <v>671</v>
      </c>
      <c r="H433" s="29"/>
      <c r="I433" s="30"/>
      <c r="J433" s="30"/>
      <c r="K433" s="29"/>
      <c r="L433" s="4"/>
      <c r="M433" s="14"/>
      <c r="N433" s="10">
        <f t="shared" si="27"/>
        <v>0</v>
      </c>
      <c r="O433" s="10">
        <f t="shared" si="28"/>
        <v>0</v>
      </c>
      <c r="P433" s="10">
        <f t="shared" si="29"/>
        <v>0</v>
      </c>
    </row>
    <row r="434" spans="1:16" ht="102" x14ac:dyDescent="0.25">
      <c r="A434" s="12">
        <v>434</v>
      </c>
      <c r="B434" s="23" t="s">
        <v>9</v>
      </c>
      <c r="C434" s="23">
        <v>434</v>
      </c>
      <c r="D434" s="15" t="s">
        <v>12</v>
      </c>
      <c r="E434" s="23">
        <v>3</v>
      </c>
      <c r="F434" s="23" t="s">
        <v>13</v>
      </c>
      <c r="G434" s="15" t="s">
        <v>672</v>
      </c>
      <c r="H434" s="29"/>
      <c r="I434" s="30"/>
      <c r="J434" s="30"/>
      <c r="K434" s="29"/>
      <c r="L434" s="4"/>
      <c r="M434" s="14"/>
      <c r="N434" s="10">
        <f t="shared" si="27"/>
        <v>0</v>
      </c>
      <c r="O434" s="10">
        <f t="shared" si="28"/>
        <v>0</v>
      </c>
      <c r="P434" s="10">
        <f t="shared" si="29"/>
        <v>0</v>
      </c>
    </row>
    <row r="435" spans="1:16" ht="23.25" customHeight="1" x14ac:dyDescent="0.25">
      <c r="A435" s="12">
        <v>435</v>
      </c>
      <c r="B435" s="23" t="s">
        <v>35</v>
      </c>
      <c r="C435" s="23">
        <v>435</v>
      </c>
      <c r="D435" s="15" t="s">
        <v>43</v>
      </c>
      <c r="E435" s="23">
        <v>7</v>
      </c>
      <c r="F435" s="23" t="s">
        <v>673</v>
      </c>
      <c r="G435" s="15" t="s">
        <v>674</v>
      </c>
      <c r="H435" s="29"/>
      <c r="I435" s="30"/>
      <c r="J435" s="30"/>
      <c r="K435" s="29"/>
      <c r="L435" s="4"/>
      <c r="M435" s="14"/>
      <c r="N435" s="10">
        <f t="shared" si="27"/>
        <v>0</v>
      </c>
      <c r="O435" s="10">
        <f t="shared" si="28"/>
        <v>0</v>
      </c>
      <c r="P435" s="10">
        <f t="shared" si="29"/>
        <v>0</v>
      </c>
    </row>
    <row r="436" spans="1:16" ht="23.25" customHeight="1" x14ac:dyDescent="0.25">
      <c r="A436" s="12">
        <v>436</v>
      </c>
      <c r="B436" s="23" t="s">
        <v>35</v>
      </c>
      <c r="C436" s="23">
        <v>436</v>
      </c>
      <c r="D436" s="15" t="s">
        <v>43</v>
      </c>
      <c r="E436" s="23">
        <v>8</v>
      </c>
      <c r="F436" s="23" t="s">
        <v>673</v>
      </c>
      <c r="G436" s="15" t="s">
        <v>675</v>
      </c>
      <c r="H436" s="29"/>
      <c r="I436" s="30"/>
      <c r="J436" s="30"/>
      <c r="K436" s="29"/>
      <c r="L436" s="4"/>
      <c r="M436" s="14"/>
      <c r="N436" s="10">
        <f t="shared" si="27"/>
        <v>0</v>
      </c>
      <c r="O436" s="10">
        <f t="shared" si="28"/>
        <v>0</v>
      </c>
      <c r="P436" s="10">
        <f t="shared" si="29"/>
        <v>0</v>
      </c>
    </row>
    <row r="437" spans="1:16" ht="25.5" customHeight="1" x14ac:dyDescent="0.25">
      <c r="A437" s="12">
        <v>437</v>
      </c>
      <c r="B437" s="23" t="s">
        <v>35</v>
      </c>
      <c r="C437" s="23">
        <v>437</v>
      </c>
      <c r="D437" s="15" t="s">
        <v>43</v>
      </c>
      <c r="E437" s="23">
        <v>30</v>
      </c>
      <c r="F437" s="23" t="s">
        <v>13</v>
      </c>
      <c r="G437" s="15" t="s">
        <v>676</v>
      </c>
      <c r="H437" s="29"/>
      <c r="I437" s="30"/>
      <c r="J437" s="30"/>
      <c r="K437" s="29"/>
      <c r="L437" s="4"/>
      <c r="M437" s="14"/>
      <c r="N437" s="10">
        <f t="shared" si="27"/>
        <v>0</v>
      </c>
      <c r="O437" s="10">
        <f t="shared" si="28"/>
        <v>0</v>
      </c>
      <c r="P437" s="10">
        <f t="shared" si="29"/>
        <v>0</v>
      </c>
    </row>
    <row r="438" spans="1:16" ht="21" customHeight="1" x14ac:dyDescent="0.25">
      <c r="A438" s="12">
        <v>438</v>
      </c>
      <c r="B438" s="23" t="s">
        <v>35</v>
      </c>
      <c r="C438" s="23">
        <v>438</v>
      </c>
      <c r="D438" s="15" t="s">
        <v>43</v>
      </c>
      <c r="E438" s="23">
        <v>4</v>
      </c>
      <c r="F438" s="23" t="s">
        <v>677</v>
      </c>
      <c r="G438" s="15" t="s">
        <v>678</v>
      </c>
      <c r="H438" s="29"/>
      <c r="I438" s="30"/>
      <c r="J438" s="30"/>
      <c r="K438" s="29"/>
      <c r="L438" s="4"/>
      <c r="M438" s="14"/>
      <c r="N438" s="10">
        <f t="shared" si="27"/>
        <v>0</v>
      </c>
      <c r="O438" s="10">
        <f t="shared" si="28"/>
        <v>0</v>
      </c>
      <c r="P438" s="10">
        <f t="shared" si="29"/>
        <v>0</v>
      </c>
    </row>
    <row r="439" spans="1:16" ht="20.25" customHeight="1" x14ac:dyDescent="0.25">
      <c r="A439" s="12">
        <v>439</v>
      </c>
      <c r="B439" s="23" t="s">
        <v>35</v>
      </c>
      <c r="C439" s="23">
        <v>439</v>
      </c>
      <c r="D439" s="15" t="s">
        <v>43</v>
      </c>
      <c r="E439" s="23">
        <v>7</v>
      </c>
      <c r="F439" s="23" t="s">
        <v>673</v>
      </c>
      <c r="G439" s="15" t="s">
        <v>679</v>
      </c>
      <c r="H439" s="29"/>
      <c r="I439" s="30"/>
      <c r="J439" s="30"/>
      <c r="K439" s="29"/>
      <c r="L439" s="4"/>
      <c r="M439" s="14"/>
      <c r="N439" s="10">
        <f t="shared" si="27"/>
        <v>0</v>
      </c>
      <c r="O439" s="10">
        <f t="shared" si="28"/>
        <v>0</v>
      </c>
      <c r="P439" s="10">
        <f t="shared" si="29"/>
        <v>0</v>
      </c>
    </row>
    <row r="440" spans="1:16" ht="23.25" customHeight="1" x14ac:dyDescent="0.25">
      <c r="A440" s="12">
        <v>440</v>
      </c>
      <c r="B440" s="23" t="s">
        <v>9</v>
      </c>
      <c r="C440" s="23">
        <v>440</v>
      </c>
      <c r="D440" s="15" t="s">
        <v>680</v>
      </c>
      <c r="E440" s="23">
        <v>2</v>
      </c>
      <c r="F440" s="23" t="s">
        <v>13</v>
      </c>
      <c r="G440" s="15" t="s">
        <v>681</v>
      </c>
      <c r="H440" s="29"/>
      <c r="I440" s="30"/>
      <c r="J440" s="30"/>
      <c r="K440" s="29"/>
      <c r="L440" s="4"/>
      <c r="M440" s="14"/>
      <c r="N440" s="10">
        <f t="shared" si="27"/>
        <v>0</v>
      </c>
      <c r="O440" s="10">
        <f t="shared" si="28"/>
        <v>0</v>
      </c>
      <c r="P440" s="10">
        <f t="shared" si="29"/>
        <v>0</v>
      </c>
    </row>
    <row r="441" spans="1:16" ht="178.5" x14ac:dyDescent="0.25">
      <c r="A441" s="12">
        <v>441</v>
      </c>
      <c r="B441" s="23" t="s">
        <v>9</v>
      </c>
      <c r="C441" s="23">
        <v>441</v>
      </c>
      <c r="D441" s="15" t="s">
        <v>50</v>
      </c>
      <c r="E441" s="23">
        <v>1</v>
      </c>
      <c r="F441" s="23" t="s">
        <v>13</v>
      </c>
      <c r="G441" s="15" t="s">
        <v>682</v>
      </c>
      <c r="H441" s="29"/>
      <c r="I441" s="30"/>
      <c r="J441" s="30"/>
      <c r="K441" s="29"/>
      <c r="L441" s="4"/>
      <c r="M441" s="14"/>
      <c r="N441" s="10">
        <f t="shared" si="27"/>
        <v>0</v>
      </c>
      <c r="O441" s="10">
        <f t="shared" si="28"/>
        <v>0</v>
      </c>
      <c r="P441" s="10">
        <f t="shared" si="29"/>
        <v>0</v>
      </c>
    </row>
    <row r="442" spans="1:16" ht="25.5" x14ac:dyDescent="0.25">
      <c r="A442" s="12">
        <v>442</v>
      </c>
      <c r="B442" s="23" t="s">
        <v>9</v>
      </c>
      <c r="C442" s="23">
        <v>442</v>
      </c>
      <c r="D442" s="15" t="s">
        <v>683</v>
      </c>
      <c r="E442" s="23">
        <v>1</v>
      </c>
      <c r="F442" s="23" t="s">
        <v>673</v>
      </c>
      <c r="G442" s="15" t="s">
        <v>684</v>
      </c>
      <c r="H442" s="29"/>
      <c r="I442" s="30"/>
      <c r="J442" s="30"/>
      <c r="K442" s="29"/>
      <c r="L442" s="4"/>
      <c r="M442" s="14"/>
      <c r="N442" s="10">
        <f t="shared" si="27"/>
        <v>0</v>
      </c>
      <c r="O442" s="10">
        <f t="shared" si="28"/>
        <v>0</v>
      </c>
      <c r="P442" s="10">
        <f t="shared" si="29"/>
        <v>0</v>
      </c>
    </row>
    <row r="443" spans="1:16" ht="38.25" x14ac:dyDescent="0.25">
      <c r="A443" s="12">
        <v>443</v>
      </c>
      <c r="B443" s="23" t="s">
        <v>35</v>
      </c>
      <c r="C443" s="23">
        <v>443</v>
      </c>
      <c r="D443" s="15" t="s">
        <v>686</v>
      </c>
      <c r="E443" s="23">
        <v>2</v>
      </c>
      <c r="F443" s="23" t="s">
        <v>13</v>
      </c>
      <c r="G443" s="15" t="s">
        <v>685</v>
      </c>
      <c r="H443" s="29"/>
      <c r="I443" s="30"/>
      <c r="J443" s="30"/>
      <c r="K443" s="29"/>
      <c r="L443" s="4"/>
      <c r="M443" s="14"/>
      <c r="N443" s="10">
        <f t="shared" si="27"/>
        <v>0</v>
      </c>
      <c r="O443" s="10">
        <f t="shared" si="28"/>
        <v>0</v>
      </c>
      <c r="P443" s="10">
        <f t="shared" si="29"/>
        <v>0</v>
      </c>
    </row>
  </sheetData>
  <sheetProtection algorithmName="SHA-512" hashValue="ff1KZ8hStco0quHb32ec1GFvFdVEJ5Fil32ChnkRE7yK8mzNR9250CAsiTzyrcDCEaN/KZs8GqwgYbber4b6/w==" saltValue="x6tG8a8KZLAZL95yGaCAsg==" spinCount="100000" sheet="1" objects="1" scenarios="1"/>
  <pageMargins left="0.7" right="0.7" top="0.75" bottom="0.75" header="0.3" footer="0.3"/>
  <pageSetup orientation="portrait" r:id="rId1"/>
  <ignoredErrors>
    <ignoredError sqref="N2:P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LP05-2022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Lu</cp:lastModifiedBy>
  <dcterms:created xsi:type="dcterms:W3CDTF">2021-11-03T17:34:04Z</dcterms:created>
  <dcterms:modified xsi:type="dcterms:W3CDTF">2022-02-25T19:12:34Z</dcterms:modified>
</cp:coreProperties>
</file>