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-10020767\Desktop\"/>
    </mc:Choice>
  </mc:AlternateContent>
  <xr:revisionPtr revIDLastSave="0" documentId="8_{11D382D5-1B4F-40AC-B4CB-FF6695353346}" xr6:coauthVersionLast="47" xr6:coauthVersionMax="47" xr10:uidLastSave="{00000000-0000-0000-0000-000000000000}"/>
  <bookViews>
    <workbookView xWindow="-120" yWindow="-120" windowWidth="24240" windowHeight="13020" xr2:uid="{D8C7F482-0563-40C7-A0BF-52E425E0889F}"/>
  </bookViews>
  <sheets>
    <sheet name="LP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11" i="1"/>
  <c r="I12" i="1"/>
  <c r="I24" i="1"/>
  <c r="I27" i="1"/>
  <c r="I28" i="1"/>
  <c r="I35" i="1"/>
  <c r="H3" i="1"/>
  <c r="H4" i="1"/>
  <c r="H5" i="1"/>
  <c r="I5" i="1" s="1"/>
  <c r="H6" i="1"/>
  <c r="H7" i="1"/>
  <c r="I7" i="1" s="1"/>
  <c r="H8" i="1"/>
  <c r="H9" i="1"/>
  <c r="I9" i="1" s="1"/>
  <c r="H10" i="1"/>
  <c r="H11" i="1"/>
  <c r="J11" i="1" s="1"/>
  <c r="H12" i="1"/>
  <c r="H13" i="1"/>
  <c r="I13" i="1" s="1"/>
  <c r="H14" i="1"/>
  <c r="I14" i="1" s="1"/>
  <c r="J14" i="1" s="1"/>
  <c r="H15" i="1"/>
  <c r="H16" i="1"/>
  <c r="H17" i="1"/>
  <c r="I17" i="1" s="1"/>
  <c r="H18" i="1"/>
  <c r="H19" i="1"/>
  <c r="I19" i="1" s="1"/>
  <c r="H20" i="1"/>
  <c r="H21" i="1"/>
  <c r="I21" i="1" s="1"/>
  <c r="H22" i="1"/>
  <c r="I22" i="1" s="1"/>
  <c r="H23" i="1"/>
  <c r="H24" i="1"/>
  <c r="H25" i="1"/>
  <c r="I25" i="1" s="1"/>
  <c r="H26" i="1"/>
  <c r="H27" i="1"/>
  <c r="J27" i="1" s="1"/>
  <c r="H28" i="1"/>
  <c r="H29" i="1"/>
  <c r="I29" i="1" s="1"/>
  <c r="H30" i="1"/>
  <c r="H31" i="1"/>
  <c r="I31" i="1" s="1"/>
  <c r="J31" i="1" s="1"/>
  <c r="H32" i="1"/>
  <c r="H33" i="1"/>
  <c r="I33" i="1" s="1"/>
  <c r="H34" i="1"/>
  <c r="I34" i="1" s="1"/>
  <c r="J34" i="1" s="1"/>
  <c r="H35" i="1"/>
  <c r="J35" i="1" s="1"/>
  <c r="H36" i="1"/>
  <c r="H37" i="1"/>
  <c r="I37" i="1" s="1"/>
  <c r="H2" i="1"/>
  <c r="I2" i="1" s="1"/>
  <c r="J2" i="1" s="1"/>
  <c r="J36" i="1" l="1"/>
  <c r="J28" i="1"/>
  <c r="I32" i="1"/>
  <c r="J32" i="1" s="1"/>
  <c r="I26" i="1"/>
  <c r="J26" i="1" s="1"/>
  <c r="I36" i="1"/>
  <c r="J24" i="1"/>
  <c r="I23" i="1"/>
  <c r="J23" i="1" s="1"/>
  <c r="J22" i="1"/>
  <c r="I20" i="1"/>
  <c r="J20" i="1" s="1"/>
  <c r="J19" i="1"/>
  <c r="I18" i="1"/>
  <c r="J18" i="1" s="1"/>
  <c r="I16" i="1"/>
  <c r="J16" i="1" s="1"/>
  <c r="I15" i="1"/>
  <c r="J15" i="1" s="1"/>
  <c r="J12" i="1"/>
  <c r="I10" i="1"/>
  <c r="J10" i="1" s="1"/>
  <c r="I8" i="1"/>
  <c r="J8" i="1" s="1"/>
  <c r="J7" i="1"/>
  <c r="I6" i="1"/>
  <c r="J6" i="1" s="1"/>
  <c r="I4" i="1"/>
  <c r="J4" i="1" s="1"/>
  <c r="J3" i="1"/>
  <c r="I30" i="1"/>
  <c r="J30" i="1" s="1"/>
  <c r="J37" i="1"/>
  <c r="J33" i="1"/>
  <c r="J29" i="1"/>
  <c r="J25" i="1"/>
  <c r="J21" i="1"/>
  <c r="J17" i="1"/>
  <c r="J13" i="1"/>
  <c r="J9" i="1"/>
  <c r="J5" i="1"/>
</calcChain>
</file>

<file path=xl/sharedStrings.xml><?xml version="1.0" encoding="utf-8"?>
<sst xmlns="http://schemas.openxmlformats.org/spreadsheetml/2006/main" count="83" uniqueCount="37">
  <si>
    <t xml:space="preserve"> PRECIO UNITARIO SIN IVA </t>
  </si>
  <si>
    <t xml:space="preserve"> SUBTOTAL </t>
  </si>
  <si>
    <t xml:space="preserve"> IVA </t>
  </si>
  <si>
    <t xml:space="preserve"> TOTAL </t>
  </si>
  <si>
    <t>SUBPARTIDA</t>
  </si>
  <si>
    <t>TIPO DE LENTE</t>
  </si>
  <si>
    <t>ESPECIFICACIONES</t>
  </si>
  <si>
    <t>MONOFOCAL SENCILLO CR-39</t>
  </si>
  <si>
    <t>MONOFOCAL CR 39 FOTOCROMATICO</t>
  </si>
  <si>
    <t>MONOFOCAL  HI INDEX</t>
  </si>
  <si>
    <t>MONOFOCAL FOTOCROMATICO HI INDEX</t>
  </si>
  <si>
    <t>MONOFOCAL POLICARBONATO</t>
  </si>
  <si>
    <t>MONOFOCAL  POLICARBONATO FOTOCROMATICO</t>
  </si>
  <si>
    <t>BIFOCAL SENCILLO CR-39</t>
  </si>
  <si>
    <t>BIFOCAL CR 39 FOTOCROMATICO</t>
  </si>
  <si>
    <t>BIFOCAL  HI INDEX</t>
  </si>
  <si>
    <t>BIFOCAL FOTOCROMATICO HI INDEX</t>
  </si>
  <si>
    <t>BIFOCAL POLICARBONATO</t>
  </si>
  <si>
    <t>BIFOCAL  POLICARBONATO FOTOCROMATICO</t>
  </si>
  <si>
    <t>PROGRESIVO SENCILLO CR-39</t>
  </si>
  <si>
    <t>PROGRESIVO CR 39 FOTOCROMATICO</t>
  </si>
  <si>
    <t>PROGRESIVO  HI INDEX</t>
  </si>
  <si>
    <t>PROGRESIVO FOTOCROMATICO HI INDEX</t>
  </si>
  <si>
    <t>PROGRESIVO POLICARBONATO</t>
  </si>
  <si>
    <t>PROGRESIVO  POLICARBONATO FOTOCROMATICO</t>
  </si>
  <si>
    <t>•	TODAS LAS GRADUACIONES. 
•	INCLUYE ARMAZÓN COMPLETO DE METAL O ACETATO, ESTUCHE RÍGIDO, PAÑO MICROFIBRA Y SOLUCIÓN LIMPIADORA.
•	ANTI REFLEJANTE  CON LAS SIGUIENTES CARACTERÍSTICAS
•	PROTECCIÓN UV 400 (PROTECCIÓN CONTRA RAYOS ULTRAVIOLETA
•	CAPA ANTI RAYAS (MAYOR RESISTENCIA A RAYAS)
•	CAPA HIDROFÓBICA (REPELENTE AL AGUA)
•	CAPA OLEOFÓBICA (REPELENTE A GRASA)
•	CAPA ANTIESTÁTICA (REPELENTE A POLVO)</t>
  </si>
  <si>
    <t>•	TODAS LAS GRADUACIONES.
•	 INCLUYE ARMAZÓN COMPLETO DE METAL O ACETATO, ESTUCHE RÍGIDO, PAÑO MICROFIBRA Y SOLUCIÓN LIMPIADORA.
•	 ANTI REFLEJANTE  CON LAS SIGUIENTES CARACTERÍSTICAS
•	 PROTECCIÓN UV 400 (PROTECCIÓN CONTRA RAYOS ULTRAVIOLETA
•	 CAPA ANTI RAYAS (MAYOR RESISTENCIA A RAYAS)
•	 CAPA HIDROFÓBICA (REPELENTE AL AGUA)
•	 CAPA OLEOFÓBICA (REPELENTE A GRASA)
•	 CAPA ANTIESTÁTICA (REPELENTE A POLVO)</t>
  </si>
  <si>
    <t>•	TODAS LAS GRADUACIONES.
•	 INCLUYE ARMAZÓN COMPLETO DE METAL O ACETATO, ESTUCHE RÍGIDO, PAÑO MICROFIBRA Y SOLUCIÓN LIMPIADORA.
•	 ANTI REFLEJANTE CON LAS SIGUIENTES CARACTERÍSTICAS
•	 PROTECCIÓN UV 400 (PROTECCIÓN CONTRA RAYOS ULTRAVIOLETA
•	 CAPA ANTI RAYAS (MAYOR RESISTENCIA A RAYAS)
•	 CAPA HIDROFÓBICA (REPELENTE AL AGUA)
•	 CAPA OLEOFÓBICA (REPELENTE A GRASA)
•	 CAPA ANTIESTÁTICA (REPELENTE A POLVO)</t>
  </si>
  <si>
    <t>•	TODAS LAS GRADUACIONES.
•	INCLUYE ARMAZÓN COMPLETO DE METAL O ACETATO, ESTUCHE RÍGIDO, PAÑO MICROFIBRA Y SOLUCIÓN LIMPIADORA.
•	ANTI REFLEJANTE CON LAS SIGUIENTES CARACTERÍSTICAS
•	PROTECCIÓN UV 400 (PROTECCIÓN CONTRA RAYOS ULTRAVIOLETA
•	CAPA ANTI RAYAS (MAYOR RESISTENCIA A RAYAS)
•	CAPA HIDROFÓBICA (REPELENTE AL AGUA)
•	CAPA OLEOFÓBICA (REPELENTE A GRASA)
•	CAPA ANTIESTÁTICA (REPELENTE A POLVO)</t>
  </si>
  <si>
    <t>•	TODAS LAS GRADUACIONES. 
•	INCLUYE ARMAZÓN COMPLETO DE METAL O ACETATO, ESTUCHE RÍGIDO, PAÑO MICROFIBRA Y SOLUCIÓN LIMPIADORA.
•	ANTI REFLEJANTE CON LAS SIGUIENTES CARACTERÍSTICAS
•	PROTECCIÓN UV 400 (PROTECCIÓN CONTRA RAYOS ULTRAVIOLETA
•	CAPA ANTI RAYAS (MAYOR RESISTENCIA A RAYAS)
•	CAPA HIDROFÓBICA (REPELENTE AL AGUA)
•	CAPA OLEOFÓBICA (REPELENTE A GRASA)
•	CAPA ANTIESTÁTICA (REPELENTE A POLVO)</t>
  </si>
  <si>
    <t>•	TODAS LAS GRADUACIONES.
•	INCLUYE ARMAZÓN COMPLETO DE METAL O ACETATO, ESTUCHE RÍGIDO, PAÑO MICROFIBRA Y SOLUCIÓN LIMPIADORA.
•	 ANTI REFLEJANTE CON LAS SIGUIENTES CARACTERÍSTICAS
•	 PROTECCIÓN UV 400 (PROTECCIÓN CONTRA RAYOS ULTRAVIOLETA
•	 CAPA ANTI RAYAS (MAYOR RESISTENCIA A RAYAS)
•	 CAPA HIDROFÓBICA (REPELENTE AL AGUA)
•	 CAPA OLEOFÓBICA (REPELENTE A GRASA)
•	 CAPA ANTIESTÁTICA (REPELENTE A POLVO)</t>
  </si>
  <si>
    <t>•	TODAS LAS GRADUACIONES. 
•	INCLUYE ARMAZÓN COMPLETO DE METAL O ACETATO, ESTUCHE RÍGIDO, PAÑO MICROFIBRA Y SOLUCIÓN LIMPIADORA.
•	ANTI REFLEJANTE CON LAS SIGUIENTES CARACTERÍSTICAS
•	PROTECCIÓN PARA COMPUTADORA OTTIMO BLU
•	CAPA ANTI RAYAS (MAYOR RESISTENCIA A RAYAS)
•	CAPA HIDROFÓBICA (REPELENTE AL AGUA)
•	CAPA OLEOFÓBICA (REPELENTE A GRASA)
•	CAPA ANTIESTÁTICA (REPELENTE A POLVO)</t>
  </si>
  <si>
    <t>•	TODAS LAS GRADUACIONES.
•	INCLUYE ARMAZÓN COMPLETO DE METAL O ACETATO, ESTUCHE RÍGIDO, PAÑO MICROFIBRA Y SOLUCIÓN LIMPIADORA.
•	ANTI REFLEJANTE CON LAS SIGUIENTES CARACTERÍSTICAS
•	PROTECCIÓN PARA COMPUTADORA OTTIMO BLU
•	CAPA ANTI RAYAS (MAYOR RESISTENCIA A RAYAS)
•	CAPA HIDROFÓBICA (REPELENTE AL AGUA)
•	CAPA OLEOFÓBICA (REPELENTE A GRASA)
•	CAPA ANTIESTÁTICA (REPELENTE A POLVO)</t>
  </si>
  <si>
    <t>PARTIDA</t>
  </si>
  <si>
    <t>UNIDAD</t>
  </si>
  <si>
    <t xml:space="preserve"> ESPECIFICACIONES PROVEEDOR </t>
  </si>
  <si>
    <t>CONTRATACIÓN DE SERVICIOS DE ÓPTICA PARA EL PERSONAL ACADÉMICO, ADMINISTRATIVO Y DE CONFIANZA DE LA UNIVERSIDAD AUTÓNOMA DEL ESTADO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</si>
</sst>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4" fontId="3" fillId="2" borderId="3" xfId="2" applyNumberFormat="1" applyFont="1" applyFill="1" applyBorder="1" applyAlignment="1" applyProtection="1">
      <alignment horizontal="center" vertical="center" wrapText="1"/>
    </xf>
    <xf numFmtId="44" fontId="3" fillId="2" borderId="5" xfId="2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4" fontId="5" fillId="3" borderId="3" xfId="1" applyFont="1" applyFill="1" applyBorder="1" applyAlignment="1" applyProtection="1">
      <alignment horizontal="center" vertical="center" wrapText="1"/>
      <protection locked="0"/>
    </xf>
    <xf numFmtId="44" fontId="3" fillId="2" borderId="3" xfId="2" applyNumberFormat="1" applyFont="1" applyFill="1" applyBorder="1" applyAlignment="1" applyProtection="1">
      <alignment horizontal="center" vertical="top" wrapText="1"/>
    </xf>
    <xf numFmtId="44" fontId="3" fillId="2" borderId="6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44" fontId="0" fillId="0" borderId="2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4" fontId="0" fillId="0" borderId="0" xfId="1" applyFont="1" applyProtection="1">
      <protection locked="0"/>
    </xf>
    <xf numFmtId="44" fontId="5" fillId="3" borderId="3" xfId="0" applyNumberFormat="1" applyFont="1" applyFill="1" applyBorder="1" applyAlignment="1" applyProtection="1">
      <alignment horizontal="center" vertical="center"/>
    </xf>
    <xf numFmtId="44" fontId="5" fillId="3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</cellXfs>
  <cellStyles count="3">
    <cellStyle name="Millares 2 2" xfId="2" xr:uid="{D8F70366-A876-43E1-9CEC-F82C0886D268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20D3-13FD-463B-8D38-944EBD1F0973}">
  <dimension ref="A1:J37"/>
  <sheetViews>
    <sheetView tabSelected="1" workbookViewId="0">
      <pane ySplit="1" topLeftCell="A2" activePane="bottomLeft" state="frozen"/>
      <selection pane="bottomLeft" activeCell="H2" sqref="H2"/>
    </sheetView>
  </sheetViews>
  <sheetFormatPr baseColWidth="10" defaultRowHeight="15" x14ac:dyDescent="0.25"/>
  <cols>
    <col min="1" max="1" width="15.5703125" style="19" customWidth="1"/>
    <col min="2" max="3" width="10.5703125" style="22" customWidth="1"/>
    <col min="4" max="4" width="21" style="19" customWidth="1"/>
    <col min="5" max="5" width="54" style="19" customWidth="1"/>
    <col min="6" max="6" width="46.7109375" style="10" customWidth="1"/>
    <col min="7" max="7" width="11.42578125" style="12"/>
    <col min="8" max="10" width="11.42578125" style="19"/>
    <col min="11" max="16384" width="11.42578125" style="10"/>
  </cols>
  <sheetData>
    <row r="1" spans="1:10" s="7" customFormat="1" ht="39" thickBot="1" x14ac:dyDescent="0.3">
      <c r="A1" s="6" t="s">
        <v>33</v>
      </c>
      <c r="B1" s="5" t="s">
        <v>4</v>
      </c>
      <c r="C1" s="2" t="s">
        <v>34</v>
      </c>
      <c r="D1" s="1" t="s">
        <v>5</v>
      </c>
      <c r="E1" s="1" t="s">
        <v>6</v>
      </c>
      <c r="F1" s="3" t="s">
        <v>35</v>
      </c>
      <c r="G1" s="4" t="s">
        <v>0</v>
      </c>
      <c r="H1" s="13" t="s">
        <v>1</v>
      </c>
      <c r="I1" s="13" t="s">
        <v>2</v>
      </c>
      <c r="J1" s="14" t="s">
        <v>3</v>
      </c>
    </row>
    <row r="2" spans="1:10" ht="206.25" customHeight="1" x14ac:dyDescent="0.25">
      <c r="A2" s="15" t="s">
        <v>36</v>
      </c>
      <c r="B2" s="16">
        <v>1</v>
      </c>
      <c r="C2" s="16">
        <v>1</v>
      </c>
      <c r="D2" s="16" t="s">
        <v>7</v>
      </c>
      <c r="E2" s="17" t="s">
        <v>25</v>
      </c>
      <c r="F2" s="8"/>
      <c r="G2" s="9"/>
      <c r="H2" s="18">
        <f>G2*C2</f>
        <v>0</v>
      </c>
      <c r="I2" s="18">
        <f>H2*0.16</f>
        <v>0</v>
      </c>
      <c r="J2" s="18">
        <f>H2+I2</f>
        <v>0</v>
      </c>
    </row>
    <row r="3" spans="1:10" ht="192.75" customHeight="1" x14ac:dyDescent="0.25">
      <c r="A3" s="15"/>
      <c r="B3" s="20">
        <v>2</v>
      </c>
      <c r="C3" s="16">
        <v>1</v>
      </c>
      <c r="D3" s="20" t="s">
        <v>8</v>
      </c>
      <c r="E3" s="21" t="s">
        <v>26</v>
      </c>
      <c r="F3" s="11"/>
      <c r="G3" s="9"/>
      <c r="H3" s="18">
        <f t="shared" ref="H3:H37" si="0">G3*C3</f>
        <v>0</v>
      </c>
      <c r="I3" s="18">
        <f t="shared" ref="I3:I37" si="1">H3*0.16</f>
        <v>0</v>
      </c>
      <c r="J3" s="18">
        <f t="shared" ref="J3:J37" si="2">H3+I3</f>
        <v>0</v>
      </c>
    </row>
    <row r="4" spans="1:10" ht="185.25" customHeight="1" x14ac:dyDescent="0.25">
      <c r="A4" s="15"/>
      <c r="B4" s="20">
        <v>3</v>
      </c>
      <c r="C4" s="16">
        <v>1</v>
      </c>
      <c r="D4" s="20" t="s">
        <v>9</v>
      </c>
      <c r="E4" s="21" t="s">
        <v>27</v>
      </c>
      <c r="F4" s="11"/>
      <c r="G4" s="9"/>
      <c r="H4" s="18">
        <f t="shared" si="0"/>
        <v>0</v>
      </c>
      <c r="I4" s="18">
        <f t="shared" si="1"/>
        <v>0</v>
      </c>
      <c r="J4" s="18">
        <f t="shared" si="2"/>
        <v>0</v>
      </c>
    </row>
    <row r="5" spans="1:10" ht="185.25" customHeight="1" x14ac:dyDescent="0.25">
      <c r="A5" s="15"/>
      <c r="B5" s="20">
        <v>4</v>
      </c>
      <c r="C5" s="16">
        <v>1</v>
      </c>
      <c r="D5" s="20" t="s">
        <v>10</v>
      </c>
      <c r="E5" s="21" t="s">
        <v>27</v>
      </c>
      <c r="F5" s="11"/>
      <c r="G5" s="9"/>
      <c r="H5" s="18">
        <f t="shared" si="0"/>
        <v>0</v>
      </c>
      <c r="I5" s="18">
        <f t="shared" si="1"/>
        <v>0</v>
      </c>
      <c r="J5" s="18">
        <f t="shared" si="2"/>
        <v>0</v>
      </c>
    </row>
    <row r="6" spans="1:10" ht="184.5" customHeight="1" x14ac:dyDescent="0.25">
      <c r="A6" s="15"/>
      <c r="B6" s="20">
        <v>5</v>
      </c>
      <c r="C6" s="16">
        <v>1</v>
      </c>
      <c r="D6" s="20" t="s">
        <v>11</v>
      </c>
      <c r="E6" s="21" t="s">
        <v>27</v>
      </c>
      <c r="F6" s="11"/>
      <c r="G6" s="9"/>
      <c r="H6" s="18">
        <f t="shared" si="0"/>
        <v>0</v>
      </c>
      <c r="I6" s="18">
        <f t="shared" si="1"/>
        <v>0</v>
      </c>
      <c r="J6" s="18">
        <f t="shared" si="2"/>
        <v>0</v>
      </c>
    </row>
    <row r="7" spans="1:10" ht="186.75" customHeight="1" x14ac:dyDescent="0.25">
      <c r="A7" s="15"/>
      <c r="B7" s="20">
        <v>6</v>
      </c>
      <c r="C7" s="16">
        <v>1</v>
      </c>
      <c r="D7" s="20" t="s">
        <v>12</v>
      </c>
      <c r="E7" s="21" t="s">
        <v>28</v>
      </c>
      <c r="F7" s="11"/>
      <c r="G7" s="9"/>
      <c r="H7" s="18">
        <f t="shared" si="0"/>
        <v>0</v>
      </c>
      <c r="I7" s="18">
        <f t="shared" si="1"/>
        <v>0</v>
      </c>
      <c r="J7" s="18">
        <f t="shared" si="2"/>
        <v>0</v>
      </c>
    </row>
    <row r="8" spans="1:10" ht="186" customHeight="1" x14ac:dyDescent="0.25">
      <c r="A8" s="15"/>
      <c r="B8" s="20">
        <v>7</v>
      </c>
      <c r="C8" s="16">
        <v>1</v>
      </c>
      <c r="D8" s="20" t="s">
        <v>13</v>
      </c>
      <c r="E8" s="21" t="s">
        <v>29</v>
      </c>
      <c r="F8" s="11"/>
      <c r="G8" s="9"/>
      <c r="H8" s="18">
        <f t="shared" si="0"/>
        <v>0</v>
      </c>
      <c r="I8" s="18">
        <f t="shared" si="1"/>
        <v>0</v>
      </c>
      <c r="J8" s="18">
        <f t="shared" si="2"/>
        <v>0</v>
      </c>
    </row>
    <row r="9" spans="1:10" ht="189.75" customHeight="1" x14ac:dyDescent="0.25">
      <c r="A9" s="15"/>
      <c r="B9" s="20">
        <v>8</v>
      </c>
      <c r="C9" s="16">
        <v>1</v>
      </c>
      <c r="D9" s="20" t="s">
        <v>14</v>
      </c>
      <c r="E9" s="21" t="s">
        <v>28</v>
      </c>
      <c r="F9" s="11"/>
      <c r="G9" s="9"/>
      <c r="H9" s="18">
        <f t="shared" si="0"/>
        <v>0</v>
      </c>
      <c r="I9" s="18">
        <f t="shared" si="1"/>
        <v>0</v>
      </c>
      <c r="J9" s="18">
        <f t="shared" si="2"/>
        <v>0</v>
      </c>
    </row>
    <row r="10" spans="1:10" ht="192.75" customHeight="1" x14ac:dyDescent="0.25">
      <c r="A10" s="15"/>
      <c r="B10" s="20">
        <v>9</v>
      </c>
      <c r="C10" s="16">
        <v>1</v>
      </c>
      <c r="D10" s="20" t="s">
        <v>15</v>
      </c>
      <c r="E10" s="21" t="s">
        <v>30</v>
      </c>
      <c r="F10" s="11"/>
      <c r="G10" s="9"/>
      <c r="H10" s="18">
        <f t="shared" si="0"/>
        <v>0</v>
      </c>
      <c r="I10" s="18">
        <f t="shared" si="1"/>
        <v>0</v>
      </c>
      <c r="J10" s="18">
        <f t="shared" si="2"/>
        <v>0</v>
      </c>
    </row>
    <row r="11" spans="1:10" ht="189" customHeight="1" x14ac:dyDescent="0.25">
      <c r="A11" s="15"/>
      <c r="B11" s="20">
        <v>10</v>
      </c>
      <c r="C11" s="16">
        <v>1</v>
      </c>
      <c r="D11" s="20" t="s">
        <v>16</v>
      </c>
      <c r="E11" s="21" t="s">
        <v>28</v>
      </c>
      <c r="F11" s="11"/>
      <c r="G11" s="9"/>
      <c r="H11" s="18">
        <f t="shared" si="0"/>
        <v>0</v>
      </c>
      <c r="I11" s="18">
        <f t="shared" si="1"/>
        <v>0</v>
      </c>
      <c r="J11" s="18">
        <f t="shared" si="2"/>
        <v>0</v>
      </c>
    </row>
    <row r="12" spans="1:10" ht="186.75" customHeight="1" x14ac:dyDescent="0.25">
      <c r="A12" s="15"/>
      <c r="B12" s="20">
        <v>11</v>
      </c>
      <c r="C12" s="16">
        <v>1</v>
      </c>
      <c r="D12" s="20" t="s">
        <v>17</v>
      </c>
      <c r="E12" s="21" t="s">
        <v>28</v>
      </c>
      <c r="F12" s="11"/>
      <c r="G12" s="9"/>
      <c r="H12" s="18">
        <f t="shared" si="0"/>
        <v>0</v>
      </c>
      <c r="I12" s="18">
        <f t="shared" si="1"/>
        <v>0</v>
      </c>
      <c r="J12" s="18">
        <f t="shared" si="2"/>
        <v>0</v>
      </c>
    </row>
    <row r="13" spans="1:10" ht="189.75" customHeight="1" x14ac:dyDescent="0.25">
      <c r="A13" s="15"/>
      <c r="B13" s="20">
        <v>12</v>
      </c>
      <c r="C13" s="16">
        <v>1</v>
      </c>
      <c r="D13" s="20" t="s">
        <v>18</v>
      </c>
      <c r="E13" s="21" t="s">
        <v>28</v>
      </c>
      <c r="F13" s="11"/>
      <c r="G13" s="9"/>
      <c r="H13" s="18">
        <f t="shared" si="0"/>
        <v>0</v>
      </c>
      <c r="I13" s="18">
        <f t="shared" si="1"/>
        <v>0</v>
      </c>
      <c r="J13" s="18">
        <f t="shared" si="2"/>
        <v>0</v>
      </c>
    </row>
    <row r="14" spans="1:10" ht="186.75" customHeight="1" x14ac:dyDescent="0.25">
      <c r="A14" s="15"/>
      <c r="B14" s="20">
        <v>13</v>
      </c>
      <c r="C14" s="16">
        <v>1</v>
      </c>
      <c r="D14" s="20" t="s">
        <v>19</v>
      </c>
      <c r="E14" s="21" t="s">
        <v>29</v>
      </c>
      <c r="F14" s="11"/>
      <c r="G14" s="9"/>
      <c r="H14" s="18">
        <f t="shared" si="0"/>
        <v>0</v>
      </c>
      <c r="I14" s="18">
        <f t="shared" si="1"/>
        <v>0</v>
      </c>
      <c r="J14" s="18">
        <f t="shared" si="2"/>
        <v>0</v>
      </c>
    </row>
    <row r="15" spans="1:10" ht="189" customHeight="1" x14ac:dyDescent="0.25">
      <c r="A15" s="15"/>
      <c r="B15" s="20">
        <v>14</v>
      </c>
      <c r="C15" s="16">
        <v>1</v>
      </c>
      <c r="D15" s="20" t="s">
        <v>20</v>
      </c>
      <c r="E15" s="21" t="s">
        <v>28</v>
      </c>
      <c r="F15" s="11"/>
      <c r="G15" s="9"/>
      <c r="H15" s="18">
        <f t="shared" si="0"/>
        <v>0</v>
      </c>
      <c r="I15" s="18">
        <f t="shared" si="1"/>
        <v>0</v>
      </c>
      <c r="J15" s="18">
        <f t="shared" si="2"/>
        <v>0</v>
      </c>
    </row>
    <row r="16" spans="1:10" ht="189" customHeight="1" x14ac:dyDescent="0.25">
      <c r="A16" s="15"/>
      <c r="B16" s="20">
        <v>15</v>
      </c>
      <c r="C16" s="16">
        <v>1</v>
      </c>
      <c r="D16" s="20" t="s">
        <v>21</v>
      </c>
      <c r="E16" s="21" t="s">
        <v>28</v>
      </c>
      <c r="F16" s="11"/>
      <c r="G16" s="9"/>
      <c r="H16" s="18">
        <f t="shared" si="0"/>
        <v>0</v>
      </c>
      <c r="I16" s="18">
        <f t="shared" si="1"/>
        <v>0</v>
      </c>
      <c r="J16" s="18">
        <f t="shared" si="2"/>
        <v>0</v>
      </c>
    </row>
    <row r="17" spans="1:10" ht="186" customHeight="1" x14ac:dyDescent="0.25">
      <c r="A17" s="15"/>
      <c r="B17" s="20">
        <v>16</v>
      </c>
      <c r="C17" s="16">
        <v>1</v>
      </c>
      <c r="D17" s="20" t="s">
        <v>22</v>
      </c>
      <c r="E17" s="21" t="s">
        <v>28</v>
      </c>
      <c r="F17" s="11"/>
      <c r="G17" s="9"/>
      <c r="H17" s="18">
        <f t="shared" si="0"/>
        <v>0</v>
      </c>
      <c r="I17" s="18">
        <f t="shared" si="1"/>
        <v>0</v>
      </c>
      <c r="J17" s="18">
        <f t="shared" si="2"/>
        <v>0</v>
      </c>
    </row>
    <row r="18" spans="1:10" ht="187.5" customHeight="1" x14ac:dyDescent="0.25">
      <c r="A18" s="15"/>
      <c r="B18" s="20">
        <v>17</v>
      </c>
      <c r="C18" s="16">
        <v>1</v>
      </c>
      <c r="D18" s="20" t="s">
        <v>23</v>
      </c>
      <c r="E18" s="21" t="s">
        <v>28</v>
      </c>
      <c r="F18" s="11"/>
      <c r="G18" s="9"/>
      <c r="H18" s="18">
        <f t="shared" si="0"/>
        <v>0</v>
      </c>
      <c r="I18" s="18">
        <f t="shared" si="1"/>
        <v>0</v>
      </c>
      <c r="J18" s="18">
        <f t="shared" si="2"/>
        <v>0</v>
      </c>
    </row>
    <row r="19" spans="1:10" ht="187.5" customHeight="1" x14ac:dyDescent="0.25">
      <c r="A19" s="15"/>
      <c r="B19" s="20">
        <v>18</v>
      </c>
      <c r="C19" s="16">
        <v>1</v>
      </c>
      <c r="D19" s="20" t="s">
        <v>24</v>
      </c>
      <c r="E19" s="21" t="s">
        <v>28</v>
      </c>
      <c r="F19" s="11"/>
      <c r="G19" s="9"/>
      <c r="H19" s="18">
        <f t="shared" si="0"/>
        <v>0</v>
      </c>
      <c r="I19" s="18">
        <f t="shared" si="1"/>
        <v>0</v>
      </c>
      <c r="J19" s="18">
        <f t="shared" si="2"/>
        <v>0</v>
      </c>
    </row>
    <row r="20" spans="1:10" ht="171.75" customHeight="1" x14ac:dyDescent="0.25">
      <c r="A20" s="15"/>
      <c r="B20" s="20">
        <v>19</v>
      </c>
      <c r="C20" s="16">
        <v>1</v>
      </c>
      <c r="D20" s="20" t="s">
        <v>7</v>
      </c>
      <c r="E20" s="21" t="s">
        <v>31</v>
      </c>
      <c r="F20" s="11"/>
      <c r="G20" s="9"/>
      <c r="H20" s="18">
        <f t="shared" si="0"/>
        <v>0</v>
      </c>
      <c r="I20" s="18">
        <f t="shared" si="1"/>
        <v>0</v>
      </c>
      <c r="J20" s="18">
        <f t="shared" si="2"/>
        <v>0</v>
      </c>
    </row>
    <row r="21" spans="1:10" ht="175.5" customHeight="1" x14ac:dyDescent="0.25">
      <c r="A21" s="15"/>
      <c r="B21" s="20">
        <v>20</v>
      </c>
      <c r="C21" s="16">
        <v>1</v>
      </c>
      <c r="D21" s="20" t="s">
        <v>8</v>
      </c>
      <c r="E21" s="21" t="s">
        <v>32</v>
      </c>
      <c r="F21" s="11"/>
      <c r="G21" s="9"/>
      <c r="H21" s="18">
        <f t="shared" si="0"/>
        <v>0</v>
      </c>
      <c r="I21" s="18">
        <f t="shared" si="1"/>
        <v>0</v>
      </c>
      <c r="J21" s="18">
        <f t="shared" si="2"/>
        <v>0</v>
      </c>
    </row>
    <row r="22" spans="1:10" ht="174.75" customHeight="1" x14ac:dyDescent="0.25">
      <c r="A22" s="15"/>
      <c r="B22" s="20">
        <v>21</v>
      </c>
      <c r="C22" s="16">
        <v>1</v>
      </c>
      <c r="D22" s="20" t="s">
        <v>9</v>
      </c>
      <c r="E22" s="21" t="s">
        <v>32</v>
      </c>
      <c r="F22" s="11"/>
      <c r="G22" s="9"/>
      <c r="H22" s="18">
        <f t="shared" si="0"/>
        <v>0</v>
      </c>
      <c r="I22" s="18">
        <f t="shared" si="1"/>
        <v>0</v>
      </c>
      <c r="J22" s="18">
        <f t="shared" si="2"/>
        <v>0</v>
      </c>
    </row>
    <row r="23" spans="1:10" ht="172.5" customHeight="1" x14ac:dyDescent="0.25">
      <c r="A23" s="15"/>
      <c r="B23" s="20">
        <v>22</v>
      </c>
      <c r="C23" s="16">
        <v>1</v>
      </c>
      <c r="D23" s="20" t="s">
        <v>10</v>
      </c>
      <c r="E23" s="21" t="s">
        <v>32</v>
      </c>
      <c r="F23" s="11"/>
      <c r="G23" s="9"/>
      <c r="H23" s="18">
        <f t="shared" si="0"/>
        <v>0</v>
      </c>
      <c r="I23" s="18">
        <f t="shared" si="1"/>
        <v>0</v>
      </c>
      <c r="J23" s="18">
        <f t="shared" si="2"/>
        <v>0</v>
      </c>
    </row>
    <row r="24" spans="1:10" ht="174.75" customHeight="1" x14ac:dyDescent="0.25">
      <c r="A24" s="15"/>
      <c r="B24" s="20">
        <v>23</v>
      </c>
      <c r="C24" s="16">
        <v>1</v>
      </c>
      <c r="D24" s="20" t="s">
        <v>11</v>
      </c>
      <c r="E24" s="21" t="s">
        <v>32</v>
      </c>
      <c r="F24" s="11"/>
      <c r="G24" s="9"/>
      <c r="H24" s="18">
        <f t="shared" si="0"/>
        <v>0</v>
      </c>
      <c r="I24" s="18">
        <f t="shared" si="1"/>
        <v>0</v>
      </c>
      <c r="J24" s="18">
        <f t="shared" si="2"/>
        <v>0</v>
      </c>
    </row>
    <row r="25" spans="1:10" ht="170.25" customHeight="1" x14ac:dyDescent="0.25">
      <c r="A25" s="15"/>
      <c r="B25" s="20">
        <v>24</v>
      </c>
      <c r="C25" s="16">
        <v>1</v>
      </c>
      <c r="D25" s="20" t="s">
        <v>12</v>
      </c>
      <c r="E25" s="21" t="s">
        <v>32</v>
      </c>
      <c r="F25" s="11"/>
      <c r="G25" s="9"/>
      <c r="H25" s="18">
        <f t="shared" si="0"/>
        <v>0</v>
      </c>
      <c r="I25" s="18">
        <f t="shared" si="1"/>
        <v>0</v>
      </c>
      <c r="J25" s="18">
        <f t="shared" si="2"/>
        <v>0</v>
      </c>
    </row>
    <row r="26" spans="1:10" ht="172.5" customHeight="1" x14ac:dyDescent="0.25">
      <c r="A26" s="15"/>
      <c r="B26" s="20">
        <v>25</v>
      </c>
      <c r="C26" s="16">
        <v>1</v>
      </c>
      <c r="D26" s="20" t="s">
        <v>13</v>
      </c>
      <c r="E26" s="21" t="s">
        <v>31</v>
      </c>
      <c r="F26" s="11"/>
      <c r="G26" s="9"/>
      <c r="H26" s="18">
        <f t="shared" si="0"/>
        <v>0</v>
      </c>
      <c r="I26" s="18">
        <f t="shared" si="1"/>
        <v>0</v>
      </c>
      <c r="J26" s="18">
        <f t="shared" si="2"/>
        <v>0</v>
      </c>
    </row>
    <row r="27" spans="1:10" ht="170.25" customHeight="1" x14ac:dyDescent="0.25">
      <c r="A27" s="15"/>
      <c r="B27" s="20">
        <v>26</v>
      </c>
      <c r="C27" s="16">
        <v>1</v>
      </c>
      <c r="D27" s="20" t="s">
        <v>14</v>
      </c>
      <c r="E27" s="21" t="s">
        <v>32</v>
      </c>
      <c r="F27" s="11"/>
      <c r="G27" s="9"/>
      <c r="H27" s="18">
        <f t="shared" si="0"/>
        <v>0</v>
      </c>
      <c r="I27" s="18">
        <f t="shared" si="1"/>
        <v>0</v>
      </c>
      <c r="J27" s="18">
        <f t="shared" si="2"/>
        <v>0</v>
      </c>
    </row>
    <row r="28" spans="1:10" ht="170.25" customHeight="1" x14ac:dyDescent="0.25">
      <c r="A28" s="15"/>
      <c r="B28" s="20">
        <v>27</v>
      </c>
      <c r="C28" s="16">
        <v>1</v>
      </c>
      <c r="D28" s="20" t="s">
        <v>15</v>
      </c>
      <c r="E28" s="21" t="s">
        <v>32</v>
      </c>
      <c r="F28" s="11"/>
      <c r="G28" s="9"/>
      <c r="H28" s="18">
        <f t="shared" si="0"/>
        <v>0</v>
      </c>
      <c r="I28" s="18">
        <f t="shared" si="1"/>
        <v>0</v>
      </c>
      <c r="J28" s="18">
        <f t="shared" si="2"/>
        <v>0</v>
      </c>
    </row>
    <row r="29" spans="1:10" ht="171.75" customHeight="1" x14ac:dyDescent="0.25">
      <c r="A29" s="15"/>
      <c r="B29" s="20">
        <v>28</v>
      </c>
      <c r="C29" s="16">
        <v>1</v>
      </c>
      <c r="D29" s="20" t="s">
        <v>16</v>
      </c>
      <c r="E29" s="21" t="s">
        <v>32</v>
      </c>
      <c r="F29" s="11"/>
      <c r="G29" s="9"/>
      <c r="H29" s="18">
        <f t="shared" si="0"/>
        <v>0</v>
      </c>
      <c r="I29" s="18">
        <f t="shared" si="1"/>
        <v>0</v>
      </c>
      <c r="J29" s="18">
        <f t="shared" si="2"/>
        <v>0</v>
      </c>
    </row>
    <row r="30" spans="1:10" ht="171.75" customHeight="1" x14ac:dyDescent="0.25">
      <c r="A30" s="15"/>
      <c r="B30" s="20">
        <v>29</v>
      </c>
      <c r="C30" s="16">
        <v>1</v>
      </c>
      <c r="D30" s="20" t="s">
        <v>17</v>
      </c>
      <c r="E30" s="21" t="s">
        <v>32</v>
      </c>
      <c r="F30" s="11"/>
      <c r="G30" s="9"/>
      <c r="H30" s="18">
        <f t="shared" si="0"/>
        <v>0</v>
      </c>
      <c r="I30" s="18">
        <f t="shared" si="1"/>
        <v>0</v>
      </c>
      <c r="J30" s="18">
        <f t="shared" si="2"/>
        <v>0</v>
      </c>
    </row>
    <row r="31" spans="1:10" ht="175.5" customHeight="1" x14ac:dyDescent="0.25">
      <c r="A31" s="15"/>
      <c r="B31" s="20">
        <v>30</v>
      </c>
      <c r="C31" s="16">
        <v>1</v>
      </c>
      <c r="D31" s="20" t="s">
        <v>18</v>
      </c>
      <c r="E31" s="21" t="s">
        <v>32</v>
      </c>
      <c r="F31" s="11"/>
      <c r="G31" s="9"/>
      <c r="H31" s="18">
        <f t="shared" si="0"/>
        <v>0</v>
      </c>
      <c r="I31" s="18">
        <f t="shared" si="1"/>
        <v>0</v>
      </c>
      <c r="J31" s="18">
        <f t="shared" si="2"/>
        <v>0</v>
      </c>
    </row>
    <row r="32" spans="1:10" ht="170.25" customHeight="1" x14ac:dyDescent="0.25">
      <c r="A32" s="15"/>
      <c r="B32" s="20">
        <v>31</v>
      </c>
      <c r="C32" s="16">
        <v>1</v>
      </c>
      <c r="D32" s="20" t="s">
        <v>19</v>
      </c>
      <c r="E32" s="21" t="s">
        <v>31</v>
      </c>
      <c r="F32" s="11"/>
      <c r="G32" s="9"/>
      <c r="H32" s="18">
        <f t="shared" si="0"/>
        <v>0</v>
      </c>
      <c r="I32" s="18">
        <f t="shared" si="1"/>
        <v>0</v>
      </c>
      <c r="J32" s="18">
        <f t="shared" si="2"/>
        <v>0</v>
      </c>
    </row>
    <row r="33" spans="1:10" ht="171.75" customHeight="1" x14ac:dyDescent="0.25">
      <c r="A33" s="15"/>
      <c r="B33" s="20">
        <v>32</v>
      </c>
      <c r="C33" s="16">
        <v>1</v>
      </c>
      <c r="D33" s="20" t="s">
        <v>20</v>
      </c>
      <c r="E33" s="21" t="s">
        <v>32</v>
      </c>
      <c r="F33" s="11"/>
      <c r="G33" s="9"/>
      <c r="H33" s="18">
        <f t="shared" si="0"/>
        <v>0</v>
      </c>
      <c r="I33" s="18">
        <f t="shared" si="1"/>
        <v>0</v>
      </c>
      <c r="J33" s="18">
        <f t="shared" si="2"/>
        <v>0</v>
      </c>
    </row>
    <row r="34" spans="1:10" ht="173.25" customHeight="1" x14ac:dyDescent="0.25">
      <c r="A34" s="15"/>
      <c r="B34" s="20">
        <v>33</v>
      </c>
      <c r="C34" s="16">
        <v>1</v>
      </c>
      <c r="D34" s="20" t="s">
        <v>21</v>
      </c>
      <c r="E34" s="21" t="s">
        <v>32</v>
      </c>
      <c r="F34" s="11"/>
      <c r="G34" s="9"/>
      <c r="H34" s="18">
        <f t="shared" si="0"/>
        <v>0</v>
      </c>
      <c r="I34" s="18">
        <f t="shared" si="1"/>
        <v>0</v>
      </c>
      <c r="J34" s="18">
        <f t="shared" si="2"/>
        <v>0</v>
      </c>
    </row>
    <row r="35" spans="1:10" ht="177.75" customHeight="1" x14ac:dyDescent="0.25">
      <c r="A35" s="15"/>
      <c r="B35" s="20">
        <v>34</v>
      </c>
      <c r="C35" s="16">
        <v>1</v>
      </c>
      <c r="D35" s="20" t="s">
        <v>22</v>
      </c>
      <c r="E35" s="21" t="s">
        <v>32</v>
      </c>
      <c r="F35" s="11"/>
      <c r="G35" s="9"/>
      <c r="H35" s="18">
        <f t="shared" si="0"/>
        <v>0</v>
      </c>
      <c r="I35" s="18">
        <f t="shared" si="1"/>
        <v>0</v>
      </c>
      <c r="J35" s="18">
        <f t="shared" si="2"/>
        <v>0</v>
      </c>
    </row>
    <row r="36" spans="1:10" ht="174.75" customHeight="1" x14ac:dyDescent="0.25">
      <c r="A36" s="15"/>
      <c r="B36" s="20">
        <v>35</v>
      </c>
      <c r="C36" s="16">
        <v>1</v>
      </c>
      <c r="D36" s="20" t="s">
        <v>23</v>
      </c>
      <c r="E36" s="21" t="s">
        <v>32</v>
      </c>
      <c r="F36" s="11"/>
      <c r="G36" s="9"/>
      <c r="H36" s="18">
        <f t="shared" si="0"/>
        <v>0</v>
      </c>
      <c r="I36" s="18">
        <f t="shared" si="1"/>
        <v>0</v>
      </c>
      <c r="J36" s="18">
        <f t="shared" si="2"/>
        <v>0</v>
      </c>
    </row>
    <row r="37" spans="1:10" ht="174.75" customHeight="1" x14ac:dyDescent="0.25">
      <c r="A37" s="15"/>
      <c r="B37" s="20">
        <v>36</v>
      </c>
      <c r="C37" s="16">
        <v>1</v>
      </c>
      <c r="D37" s="20" t="s">
        <v>24</v>
      </c>
      <c r="E37" s="21" t="s">
        <v>32</v>
      </c>
      <c r="F37" s="11"/>
      <c r="G37" s="9"/>
      <c r="H37" s="18">
        <f t="shared" si="0"/>
        <v>0</v>
      </c>
      <c r="I37" s="18">
        <f t="shared" si="1"/>
        <v>0</v>
      </c>
      <c r="J37" s="18">
        <f t="shared" si="2"/>
        <v>0</v>
      </c>
    </row>
  </sheetData>
  <sheetProtection algorithmName="SHA-512" hashValue="xknKgCPNnNOJu82IDNtegy3l0Zxqi8PItEyKLzmhUMSMGTr0SH41GVnkHv7Y2MIQ6zO2YTcTF9iWIlToT9ASkw==" saltValue="N43gefCdVT+TGuPjwT4rKA==" spinCount="100000" sheet="1" objects="1" scenarios="1"/>
  <mergeCells count="1">
    <mergeCell ref="A2:A37"/>
  </mergeCells>
  <pageMargins left="0.7" right="0.7" top="0.75" bottom="0.75" header="0.3" footer="0.3"/>
  <pageSetup paperSize="9" orientation="landscape" r:id="rId1"/>
  <ignoredErrors>
    <ignoredError sqref="H2:J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U-064258</dc:creator>
  <cp:lastModifiedBy>U-10020767</cp:lastModifiedBy>
  <dcterms:created xsi:type="dcterms:W3CDTF">2023-05-09T18:24:17Z</dcterms:created>
  <dcterms:modified xsi:type="dcterms:W3CDTF">2023-05-09T21:49:12Z</dcterms:modified>
</cp:coreProperties>
</file>