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-00007\Desktop\LP13 2023\"/>
    </mc:Choice>
  </mc:AlternateContent>
  <bookViews>
    <workbookView xWindow="0" yWindow="0" windowWidth="23040" windowHeight="90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M2" i="1" s="1"/>
  <c r="N2" i="1" s="1"/>
  <c r="L3" i="1"/>
  <c r="M3" i="1" s="1"/>
  <c r="L4" i="1"/>
  <c r="M4" i="1"/>
  <c r="L5" i="1"/>
  <c r="M5" i="1"/>
  <c r="N5" i="1" s="1"/>
  <c r="L6" i="1"/>
  <c r="M6" i="1" s="1"/>
  <c r="N6" i="1" s="1"/>
  <c r="L7" i="1"/>
  <c r="M7" i="1" s="1"/>
  <c r="L8" i="1"/>
  <c r="M8" i="1" s="1"/>
  <c r="L9" i="1"/>
  <c r="M9" i="1" s="1"/>
  <c r="L10" i="1"/>
  <c r="M10" i="1" s="1"/>
  <c r="N10" i="1" s="1"/>
  <c r="L11" i="1"/>
  <c r="M11" i="1" s="1"/>
  <c r="L12" i="1"/>
  <c r="M12" i="1"/>
  <c r="L13" i="1"/>
  <c r="N13" i="1" s="1"/>
  <c r="M13" i="1"/>
  <c r="L14" i="1"/>
  <c r="M14" i="1" s="1"/>
  <c r="N14" i="1" s="1"/>
  <c r="L15" i="1"/>
  <c r="M15" i="1" s="1"/>
  <c r="L16" i="1"/>
  <c r="L17" i="1"/>
  <c r="M17" i="1" s="1"/>
  <c r="N17" i="1" s="1"/>
  <c r="L18" i="1"/>
  <c r="M18" i="1" s="1"/>
  <c r="N18" i="1" s="1"/>
  <c r="L19" i="1"/>
  <c r="M19" i="1" s="1"/>
  <c r="L20" i="1"/>
  <c r="M20" i="1"/>
  <c r="L21" i="1"/>
  <c r="N21" i="1" s="1"/>
  <c r="M21" i="1"/>
  <c r="L22" i="1"/>
  <c r="M22" i="1" s="1"/>
  <c r="N22" i="1" s="1"/>
  <c r="L23" i="1"/>
  <c r="M23" i="1" s="1"/>
  <c r="L24" i="1"/>
  <c r="M24" i="1" s="1"/>
  <c r="L25" i="1"/>
  <c r="M25" i="1" s="1"/>
  <c r="L26" i="1"/>
  <c r="M26" i="1" s="1"/>
  <c r="N26" i="1" s="1"/>
  <c r="L27" i="1"/>
  <c r="M27" i="1" s="1"/>
  <c r="L28" i="1"/>
  <c r="M28" i="1"/>
  <c r="L29" i="1"/>
  <c r="M29" i="1"/>
  <c r="N29" i="1" s="1"/>
  <c r="L30" i="1"/>
  <c r="M30" i="1" s="1"/>
  <c r="N30" i="1" s="1"/>
  <c r="L31" i="1"/>
  <c r="M31" i="1" s="1"/>
  <c r="L32" i="1"/>
  <c r="L33" i="1"/>
  <c r="M33" i="1" s="1"/>
  <c r="N33" i="1" s="1"/>
  <c r="L34" i="1"/>
  <c r="M34" i="1" s="1"/>
  <c r="N34" i="1" s="1"/>
  <c r="L35" i="1"/>
  <c r="M35" i="1" s="1"/>
  <c r="L36" i="1"/>
  <c r="M36" i="1"/>
  <c r="L37" i="1"/>
  <c r="M37" i="1"/>
  <c r="N37" i="1" s="1"/>
  <c r="L38" i="1"/>
  <c r="M38" i="1" s="1"/>
  <c r="N38" i="1" s="1"/>
  <c r="L39" i="1"/>
  <c r="M39" i="1" s="1"/>
  <c r="L40" i="1"/>
  <c r="M40" i="1" s="1"/>
  <c r="L41" i="1"/>
  <c r="M41" i="1" s="1"/>
  <c r="L42" i="1"/>
  <c r="M42" i="1" s="1"/>
  <c r="N42" i="1" s="1"/>
  <c r="L43" i="1"/>
  <c r="M43" i="1" s="1"/>
  <c r="L44" i="1"/>
  <c r="M44" i="1"/>
  <c r="L45" i="1"/>
  <c r="N45" i="1" s="1"/>
  <c r="M45" i="1"/>
  <c r="L46" i="1"/>
  <c r="M46" i="1" s="1"/>
  <c r="N46" i="1" s="1"/>
  <c r="L47" i="1"/>
  <c r="M47" i="1" s="1"/>
  <c r="L48" i="1"/>
  <c r="L49" i="1"/>
  <c r="M49" i="1" s="1"/>
  <c r="N49" i="1" s="1"/>
  <c r="L50" i="1"/>
  <c r="M50" i="1" s="1"/>
  <c r="N50" i="1" s="1"/>
  <c r="L51" i="1"/>
  <c r="M51" i="1" s="1"/>
  <c r="L52" i="1"/>
  <c r="M52" i="1"/>
  <c r="L53" i="1"/>
  <c r="M53" i="1"/>
  <c r="N53" i="1" s="1"/>
  <c r="L54" i="1"/>
  <c r="M54" i="1" s="1"/>
  <c r="N54" i="1" s="1"/>
  <c r="L55" i="1"/>
  <c r="M55" i="1" s="1"/>
  <c r="L56" i="1"/>
  <c r="M56" i="1" s="1"/>
  <c r="L57" i="1"/>
  <c r="M57" i="1" s="1"/>
  <c r="L58" i="1"/>
  <c r="M58" i="1" s="1"/>
  <c r="N58" i="1" s="1"/>
  <c r="L59" i="1"/>
  <c r="M59" i="1" s="1"/>
  <c r="L60" i="1"/>
  <c r="M60" i="1"/>
  <c r="L61" i="1"/>
  <c r="N61" i="1" s="1"/>
  <c r="M61" i="1"/>
  <c r="L62" i="1"/>
  <c r="M62" i="1" s="1"/>
  <c r="N62" i="1" s="1"/>
  <c r="L63" i="1"/>
  <c r="M63" i="1" s="1"/>
  <c r="L64" i="1"/>
  <c r="L65" i="1"/>
  <c r="M65" i="1" s="1"/>
  <c r="N65" i="1" s="1"/>
  <c r="L66" i="1"/>
  <c r="M66" i="1" s="1"/>
  <c r="N66" i="1" s="1"/>
  <c r="L67" i="1"/>
  <c r="M67" i="1" s="1"/>
  <c r="L68" i="1"/>
  <c r="M68" i="1"/>
  <c r="N68" i="1" l="1"/>
  <c r="N52" i="1"/>
  <c r="N36" i="1"/>
  <c r="N20" i="1"/>
  <c r="N4" i="1"/>
  <c r="N57" i="1"/>
  <c r="N40" i="1"/>
  <c r="N25" i="1"/>
  <c r="N24" i="1"/>
  <c r="N9" i="1"/>
  <c r="N8" i="1"/>
  <c r="N56" i="1"/>
  <c r="N41" i="1"/>
  <c r="M64" i="1"/>
  <c r="N64" i="1" s="1"/>
  <c r="N60" i="1"/>
  <c r="M48" i="1"/>
  <c r="N48" i="1" s="1"/>
  <c r="N44" i="1"/>
  <c r="M32" i="1"/>
  <c r="N32" i="1" s="1"/>
  <c r="N28" i="1"/>
  <c r="M16" i="1"/>
  <c r="N16" i="1" s="1"/>
  <c r="N12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N7" i="1"/>
  <c r="N3" i="1"/>
</calcChain>
</file>

<file path=xl/sharedStrings.xml><?xml version="1.0" encoding="utf-8"?>
<sst xmlns="http://schemas.openxmlformats.org/spreadsheetml/2006/main" count="480" uniqueCount="130">
  <si>
    <t>PARTIDA</t>
  </si>
  <si>
    <t>UNIDAD SOLICITANTE</t>
  </si>
  <si>
    <t>CANT.</t>
  </si>
  <si>
    <t>UNIDAD DE MEDIDA</t>
  </si>
  <si>
    <t>DESCRIPCIÓN</t>
  </si>
  <si>
    <t xml:space="preserve">MARCA </t>
  </si>
  <si>
    <t>MODELO/CÓDIGO</t>
  </si>
  <si>
    <t>MEDIDA</t>
  </si>
  <si>
    <t>COLOR</t>
  </si>
  <si>
    <t>PRECIO UNITARIO SIN IVA</t>
  </si>
  <si>
    <t>SUBTOTAL</t>
  </si>
  <si>
    <t>IVA</t>
  </si>
  <si>
    <t>TOTAL</t>
  </si>
  <si>
    <t>DIRECCIÓN GENERAL DE TECNOLOGÍAS DE INFORMACIÓN Y DE COMUNICACIÓN</t>
  </si>
  <si>
    <t>PZA.</t>
  </si>
  <si>
    <t>Cordón de parcheo Cat 6 Color Azul de 2 Mts</t>
  </si>
  <si>
    <t>HUBBELL</t>
  </si>
  <si>
    <t>HC6B07-FT</t>
  </si>
  <si>
    <t>2 MTS</t>
  </si>
  <si>
    <t>AZUL</t>
  </si>
  <si>
    <t>Cordón de parcheo Cat 6 Color Azul de 3 Mts</t>
  </si>
  <si>
    <t>HC6B10-FT</t>
  </si>
  <si>
    <t>3 MTS</t>
  </si>
  <si>
    <t>Panel de parcheo de 24 puertos Cat6</t>
  </si>
  <si>
    <t>HP624</t>
  </si>
  <si>
    <t>N/A</t>
  </si>
  <si>
    <t xml:space="preserve">Bobina de cable UTP tipo Cat6, Color Gris 305 Mts </t>
  </si>
  <si>
    <t>C6RRMGY</t>
  </si>
  <si>
    <t>305 MTS</t>
  </si>
  <si>
    <t>GRIS</t>
  </si>
  <si>
    <t xml:space="preserve">NEXTSPEED Ascent Category 6 Jack color Azul. </t>
  </si>
  <si>
    <t>HXJ6B</t>
  </si>
  <si>
    <t>Placa de 2 puertos color blanco.</t>
  </si>
  <si>
    <t>IFP12OW</t>
  </si>
  <si>
    <t>BLANCO</t>
  </si>
  <si>
    <t>Placa de acero inoxidable de 4 puertos.</t>
  </si>
  <si>
    <t>SSF14</t>
  </si>
  <si>
    <t>Placa de acero inoxidable de 2 puertos.</t>
  </si>
  <si>
    <t>SSF12</t>
  </si>
  <si>
    <t>Modulo ciego para placa, paquete de 10 piezas.</t>
  </si>
  <si>
    <t>SFB10</t>
  </si>
  <si>
    <t>Rack Abierto de Piso, 84" Hx 19" W, color negro.</t>
  </si>
  <si>
    <t>HPW84RR19</t>
  </si>
  <si>
    <t>84" Hx 19" W</t>
  </si>
  <si>
    <t>NEGRO</t>
  </si>
  <si>
    <t>Organizador Vertical Z 7x6W 4 1/2 con tapa negro.</t>
  </si>
  <si>
    <t>VS76</t>
  </si>
  <si>
    <t xml:space="preserve">7x6W 4 1/2 </t>
  </si>
  <si>
    <t>Organizador Next frame 7 anillos con tapa frontal</t>
  </si>
  <si>
    <t>HM24C</t>
  </si>
  <si>
    <t>Barra de 10 contactos, con supresor de pico.</t>
  </si>
  <si>
    <t>MCCPSS19</t>
  </si>
  <si>
    <t>UPS industronic modelo UPS-IND-RP-1103, on-line doble conversión, bypass electrónico/automático (cero tiempo de transferencia), 2 años de garantía, factor de potencia 0.9, capacidad 3000VA/2700 watts, voltaje de entrada 120, voltaje de salida 120, tiempo de respaldo 4 minutos.</t>
  </si>
  <si>
    <t>INDUSTRONIC</t>
  </si>
  <si>
    <t>UPS-IND-RP-1103</t>
  </si>
  <si>
    <t>Taquetes mecánicos con tornillo y tuerca de 3/8" (con arandela plana y de presión).</t>
  </si>
  <si>
    <t>ANCLO</t>
  </si>
  <si>
    <t>3/8"</t>
  </si>
  <si>
    <t>ROLLO</t>
  </si>
  <si>
    <t>Metros de Velcro en rollo de 1m x 2 cm.</t>
  </si>
  <si>
    <t>OPTRONICS</t>
  </si>
  <si>
    <t>OPMIVLRL</t>
  </si>
  <si>
    <t>ROLLO DE 1M X 2 CM</t>
  </si>
  <si>
    <t>M</t>
  </si>
  <si>
    <t>Cable de Fibra Optica Exterior Armado Multitubo DE FIBRA OPTICA Monomodo 9/125 de 6 Hilos semi-seco</t>
  </si>
  <si>
    <t>OPCFOCE09AR06PPSS</t>
  </si>
  <si>
    <t>9/125 DE 6 HILOS SEMI-SECO</t>
  </si>
  <si>
    <t>Distribuidor óptico de 1 UR color negro para rack de 19"</t>
  </si>
  <si>
    <t>FPR3SP</t>
  </si>
  <si>
    <t>PARA RACK DE 19"</t>
  </si>
  <si>
    <t>Jumper Monomodo de 9/125mc. De 3 mts. LC-LC.</t>
  </si>
  <si>
    <t>DFPCLCLCS3SM</t>
  </si>
  <si>
    <t>9/125 mc. de 3 mts. LC-LC</t>
  </si>
  <si>
    <t>Panel adaptador de 6 acopladores LC Duplex color azul</t>
  </si>
  <si>
    <t>FSPLCDS6B</t>
  </si>
  <si>
    <t>Charola de empalme.</t>
  </si>
  <si>
    <t>STRAY24F</t>
  </si>
  <si>
    <t>Manga de empalme 60 mm</t>
  </si>
  <si>
    <t>OPHESL60</t>
  </si>
  <si>
    <t>60 MM</t>
  </si>
  <si>
    <t>FIBER PIGTAIL LC Monomodo de 3 Metros.</t>
  </si>
  <si>
    <t>FPLCS3SM</t>
  </si>
  <si>
    <t>SWICHT X435-24P-4S 24 port 10/100/1000 BASE-T PoE+ half/full duplex 4x1/2.5G unplopulated SFP 1 AC PSU, NBD AHR (12 meses), PwrCord10ANEMA 5-15 PIEC320-C13</t>
  </si>
  <si>
    <t>EXTREME NETWORKS</t>
  </si>
  <si>
    <t>X435-24P-4S</t>
  </si>
  <si>
    <t>SWICHT X440-G2-48P-10GE4 Switch X440-G2 de 48 puertos 10/100/1000 Base T PoE+ 4 puertos 1 GbE SFP, actualizables a 10GbE SFP + (requiere licencia adicional), 1. Fuente de alimentación incluida, 1 puerto RPS. ExtremeWorks NBD AHR-1 año. Power cord, 15A, NEMA 5-15. IEC320-C15. ExtremeCloud IQ Pilot SaaS Subscription and EW SaaS Support for one (1) device -1 año.</t>
  </si>
  <si>
    <t>Placa de 4 puertos color blanco.</t>
  </si>
  <si>
    <t>IFP14OW</t>
  </si>
  <si>
    <t>PAQ.</t>
  </si>
  <si>
    <t xml:space="preserve">HUBBELL </t>
  </si>
  <si>
    <t xml:space="preserve">HP624 </t>
  </si>
  <si>
    <t xml:space="preserve">MCCPSS19 </t>
  </si>
  <si>
    <t>Gabinete de piso 22 unidades óptimo con puerta de cristal ranurada y ventilada</t>
  </si>
  <si>
    <t xml:space="preserve">OPGAPI022OCSH </t>
  </si>
  <si>
    <t xml:space="preserve">UPS-IND-RP-1103 </t>
  </si>
  <si>
    <t xml:space="preserve">FPR3SP </t>
  </si>
  <si>
    <t xml:space="preserve">Panel adaptador de 6 acopladores LC Duplex color azul </t>
  </si>
  <si>
    <t>SWITCH 5520 48port 802.3bt 90w poe Switch, ExtremeSwitching 5520 48 10/100/1000BASET FDX/HDX 802.3bt 90W PoE 2 MAC sec capable includes 3 fan modules, 2 unpopulated modular PSU slots, includes 1-year XIQ Pilot cloud subscription. ExtremeWorks NBD AHR 520-48W -1 año. 1100 watt AC PoE Power Supply module with Front to back airflow. Power cord, 15A, USA, NEMA 5-15. IEC320- C15. ExtremeCloud IQ Pilot SaaS Subscription and EW SaaS Support for one (1) device -1 año.</t>
  </si>
  <si>
    <t>5520-48W</t>
  </si>
  <si>
    <t>Disco Duro PURPLE de 6TB / 3 AÑOS DE GARANTÍA / Para videovigilancia</t>
  </si>
  <si>
    <t xml:space="preserve">HIKVISION </t>
  </si>
  <si>
    <t>WD63PURZ</t>
  </si>
  <si>
    <t xml:space="preserve">Bala IP 6 Megapixel / Lente 4 mm / 80 mts IR EXIR / Exterior IP67 / WDR 120 dB / PoE / Videoanalíticos (Filtro de Falsas Alarmas) / Ultra Baja Iluminación / Onvif </t>
  </si>
  <si>
    <t>DS- 2CD2T63G2- 4I</t>
  </si>
  <si>
    <t>NVR 8 Megapixel (4K) / 16 canales IP / 16 Puertos PoE+ / Soporta Cámaras con AcuSense / 2 Bahías de Disco Duro / Switch PoE 300 mts / HDMI en 4K HikVISION</t>
  </si>
  <si>
    <t>DS-7616NI- K2/16P(D)</t>
  </si>
  <si>
    <t xml:space="preserve">C6RRMGY </t>
  </si>
  <si>
    <t xml:space="preserve">HXJ6B </t>
  </si>
  <si>
    <t xml:space="preserve">SSF12 </t>
  </si>
  <si>
    <t xml:space="preserve">IFP12OW </t>
  </si>
  <si>
    <t>Torre de aluminio con niple de 3/4".</t>
  </si>
  <si>
    <t xml:space="preserve">SC3098A </t>
  </si>
  <si>
    <t>3/4"</t>
  </si>
  <si>
    <t>Placa de acero inoxidable rectangular</t>
  </si>
  <si>
    <t xml:space="preserve">SS309DS </t>
  </si>
  <si>
    <t>NS612GY</t>
  </si>
  <si>
    <t xml:space="preserve">HM24C </t>
  </si>
  <si>
    <t xml:space="preserve">OPMIVLRL </t>
  </si>
  <si>
    <t>Placa ciega para distribuidor óptico.</t>
  </si>
  <si>
    <t xml:space="preserve">FSPB </t>
  </si>
  <si>
    <t>CAJA</t>
  </si>
  <si>
    <t>Caja de Conexiones de Exterior con tapa para Cámaras Tipo domo, turrent y bala / IP66 Bala / IP66</t>
  </si>
  <si>
    <t>DS-1280ZJ-S</t>
  </si>
  <si>
    <t>ESCUELA DE ESTUDIOS SUPERIORES DE MAZATEPEC</t>
  </si>
  <si>
    <t>UPS-IND RP 1103</t>
  </si>
  <si>
    <t>CENTRO DE INVESTIGACIÓN EN INGENIERÍA Y CIENCIAS APLICADAS (CIICAP)</t>
  </si>
  <si>
    <t>FACULTAD DE DERECHO Y CIENCIAS SOCIALES</t>
  </si>
  <si>
    <t>INDUSTRIONIC</t>
  </si>
  <si>
    <t>CENTRO DE INVESTIGACIONES QUÍMICAS</t>
  </si>
  <si>
    <t>DESCRIPCIÓN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</si>
</sst>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4" fontId="5" fillId="0" borderId="1" xfId="2" applyNumberFormat="1" applyFont="1" applyFill="1" applyBorder="1" applyAlignment="1" applyProtection="1">
      <alignment horizontal="center" vertical="center"/>
      <protection locked="0"/>
    </xf>
    <xf numFmtId="0" fontId="3" fillId="3" borderId="1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44" fontId="3" fillId="4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horizontal="left"/>
    </xf>
    <xf numFmtId="44" fontId="3" fillId="2" borderId="1" xfId="1" applyNumberFormat="1" applyFont="1" applyFill="1" applyBorder="1" applyAlignment="1" applyProtection="1">
      <alignment horizontal="center" vertical="center" wrapText="1"/>
    </xf>
    <xf numFmtId="44" fontId="5" fillId="0" borderId="1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Protection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="90" zoomScaleNormal="90" workbookViewId="0">
      <selection activeCell="E6" sqref="E6"/>
    </sheetView>
  </sheetViews>
  <sheetFormatPr baseColWidth="10" defaultRowHeight="14.4" x14ac:dyDescent="0.3"/>
  <cols>
    <col min="1" max="1" width="10.77734375" style="26" customWidth="1"/>
    <col min="2" max="2" width="19.5546875" style="26" customWidth="1"/>
    <col min="3" max="3" width="8.44140625" style="26" customWidth="1"/>
    <col min="4" max="4" width="12.109375" style="26" customWidth="1"/>
    <col min="5" max="5" width="68.109375" style="27" customWidth="1"/>
    <col min="6" max="6" width="19.21875" style="26" customWidth="1"/>
    <col min="7" max="7" width="18.21875" style="26" customWidth="1"/>
    <col min="8" max="8" width="24.109375" style="26" customWidth="1"/>
    <col min="9" max="9" width="8.77734375" style="26" customWidth="1"/>
    <col min="10" max="10" width="52" style="8" customWidth="1"/>
    <col min="11" max="11" width="15.44140625" style="9" customWidth="1"/>
    <col min="12" max="14" width="15.44140625" style="30" customWidth="1"/>
    <col min="15" max="16384" width="11.5546875" style="4"/>
  </cols>
  <sheetData>
    <row r="1" spans="1:14" ht="27.6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2" t="s">
        <v>129</v>
      </c>
      <c r="K1" s="3" t="s">
        <v>9</v>
      </c>
      <c r="L1" s="28" t="s">
        <v>10</v>
      </c>
      <c r="M1" s="28" t="s">
        <v>11</v>
      </c>
      <c r="N1" s="28" t="s">
        <v>12</v>
      </c>
    </row>
    <row r="2" spans="1:14" ht="63" customHeight="1" x14ac:dyDescent="0.3">
      <c r="A2" s="11">
        <v>1</v>
      </c>
      <c r="B2" s="12" t="s">
        <v>13</v>
      </c>
      <c r="C2" s="13">
        <v>95</v>
      </c>
      <c r="D2" s="13" t="s">
        <v>14</v>
      </c>
      <c r="E2" s="14" t="s">
        <v>15</v>
      </c>
      <c r="F2" s="11" t="s">
        <v>16</v>
      </c>
      <c r="G2" s="11" t="s">
        <v>17</v>
      </c>
      <c r="H2" s="15" t="s">
        <v>18</v>
      </c>
      <c r="I2" s="16" t="s">
        <v>19</v>
      </c>
      <c r="J2" s="1"/>
      <c r="K2" s="6"/>
      <c r="L2" s="29">
        <f>K2*C2</f>
        <v>0</v>
      </c>
      <c r="M2" s="29">
        <f>L2*0.16</f>
        <v>0</v>
      </c>
      <c r="N2" s="29">
        <f>L2+M2</f>
        <v>0</v>
      </c>
    </row>
    <row r="3" spans="1:14" ht="63" customHeight="1" x14ac:dyDescent="0.3">
      <c r="A3" s="11">
        <v>2</v>
      </c>
      <c r="B3" s="12" t="s">
        <v>13</v>
      </c>
      <c r="C3" s="13">
        <v>95</v>
      </c>
      <c r="D3" s="13" t="s">
        <v>14</v>
      </c>
      <c r="E3" s="14" t="s">
        <v>20</v>
      </c>
      <c r="F3" s="11" t="s">
        <v>16</v>
      </c>
      <c r="G3" s="11" t="s">
        <v>21</v>
      </c>
      <c r="H3" s="15" t="s">
        <v>22</v>
      </c>
      <c r="I3" s="16" t="s">
        <v>19</v>
      </c>
      <c r="J3" s="1"/>
      <c r="K3" s="6"/>
      <c r="L3" s="29">
        <f t="shared" ref="L3:L66" si="0">K3*C3</f>
        <v>0</v>
      </c>
      <c r="M3" s="29">
        <f t="shared" ref="M3:M66" si="1">L3*0.16</f>
        <v>0</v>
      </c>
      <c r="N3" s="29">
        <f t="shared" ref="N3:N66" si="2">L3+M3</f>
        <v>0</v>
      </c>
    </row>
    <row r="4" spans="1:14" ht="63" customHeight="1" x14ac:dyDescent="0.3">
      <c r="A4" s="11">
        <v>3</v>
      </c>
      <c r="B4" s="12" t="s">
        <v>13</v>
      </c>
      <c r="C4" s="13">
        <v>4</v>
      </c>
      <c r="D4" s="13" t="s">
        <v>14</v>
      </c>
      <c r="E4" s="14" t="s">
        <v>23</v>
      </c>
      <c r="F4" s="11" t="s">
        <v>16</v>
      </c>
      <c r="G4" s="11" t="s">
        <v>24</v>
      </c>
      <c r="H4" s="15" t="s">
        <v>25</v>
      </c>
      <c r="I4" s="15" t="s">
        <v>25</v>
      </c>
      <c r="J4" s="5"/>
      <c r="K4" s="6"/>
      <c r="L4" s="29">
        <f t="shared" si="0"/>
        <v>0</v>
      </c>
      <c r="M4" s="29">
        <f t="shared" si="1"/>
        <v>0</v>
      </c>
      <c r="N4" s="29">
        <f t="shared" si="2"/>
        <v>0</v>
      </c>
    </row>
    <row r="5" spans="1:14" ht="63" customHeight="1" x14ac:dyDescent="0.3">
      <c r="A5" s="11">
        <v>4</v>
      </c>
      <c r="B5" s="12" t="s">
        <v>13</v>
      </c>
      <c r="C5" s="13">
        <v>15</v>
      </c>
      <c r="D5" s="13" t="s">
        <v>14</v>
      </c>
      <c r="E5" s="14" t="s">
        <v>26</v>
      </c>
      <c r="F5" s="11" t="s">
        <v>16</v>
      </c>
      <c r="G5" s="11" t="s">
        <v>27</v>
      </c>
      <c r="H5" s="15" t="s">
        <v>28</v>
      </c>
      <c r="I5" s="16" t="s">
        <v>29</v>
      </c>
      <c r="J5" s="1"/>
      <c r="K5" s="6"/>
      <c r="L5" s="29">
        <f t="shared" si="0"/>
        <v>0</v>
      </c>
      <c r="M5" s="29">
        <f t="shared" si="1"/>
        <v>0</v>
      </c>
      <c r="N5" s="29">
        <f t="shared" si="2"/>
        <v>0</v>
      </c>
    </row>
    <row r="6" spans="1:14" ht="63" customHeight="1" x14ac:dyDescent="0.3">
      <c r="A6" s="11">
        <v>5</v>
      </c>
      <c r="B6" s="12" t="s">
        <v>13</v>
      </c>
      <c r="C6" s="13">
        <v>100</v>
      </c>
      <c r="D6" s="13" t="s">
        <v>14</v>
      </c>
      <c r="E6" s="14" t="s">
        <v>30</v>
      </c>
      <c r="F6" s="11" t="s">
        <v>16</v>
      </c>
      <c r="G6" s="11" t="s">
        <v>31</v>
      </c>
      <c r="H6" s="17" t="s">
        <v>25</v>
      </c>
      <c r="I6" s="16" t="s">
        <v>19</v>
      </c>
      <c r="J6" s="1"/>
      <c r="K6" s="6"/>
      <c r="L6" s="29">
        <f t="shared" si="0"/>
        <v>0</v>
      </c>
      <c r="M6" s="29">
        <f t="shared" si="1"/>
        <v>0</v>
      </c>
      <c r="N6" s="29">
        <f t="shared" si="2"/>
        <v>0</v>
      </c>
    </row>
    <row r="7" spans="1:14" ht="63" customHeight="1" x14ac:dyDescent="0.3">
      <c r="A7" s="11">
        <v>6</v>
      </c>
      <c r="B7" s="12" t="s">
        <v>13</v>
      </c>
      <c r="C7" s="13">
        <v>20</v>
      </c>
      <c r="D7" s="13" t="s">
        <v>14</v>
      </c>
      <c r="E7" s="14" t="s">
        <v>32</v>
      </c>
      <c r="F7" s="11" t="s">
        <v>16</v>
      </c>
      <c r="G7" s="11" t="s">
        <v>33</v>
      </c>
      <c r="H7" s="15" t="s">
        <v>25</v>
      </c>
      <c r="I7" s="16" t="s">
        <v>34</v>
      </c>
      <c r="J7" s="1"/>
      <c r="K7" s="6"/>
      <c r="L7" s="29">
        <f t="shared" si="0"/>
        <v>0</v>
      </c>
      <c r="M7" s="29">
        <f t="shared" si="1"/>
        <v>0</v>
      </c>
      <c r="N7" s="29">
        <f t="shared" si="2"/>
        <v>0</v>
      </c>
    </row>
    <row r="8" spans="1:14" ht="63" customHeight="1" x14ac:dyDescent="0.3">
      <c r="A8" s="11">
        <v>7</v>
      </c>
      <c r="B8" s="12" t="s">
        <v>13</v>
      </c>
      <c r="C8" s="13">
        <v>20</v>
      </c>
      <c r="D8" s="13" t="s">
        <v>14</v>
      </c>
      <c r="E8" s="14" t="s">
        <v>35</v>
      </c>
      <c r="F8" s="11" t="s">
        <v>16</v>
      </c>
      <c r="G8" s="11" t="s">
        <v>36</v>
      </c>
      <c r="H8" s="15" t="s">
        <v>25</v>
      </c>
      <c r="I8" s="15" t="s">
        <v>25</v>
      </c>
      <c r="J8" s="5"/>
      <c r="K8" s="6"/>
      <c r="L8" s="29">
        <f t="shared" si="0"/>
        <v>0</v>
      </c>
      <c r="M8" s="29">
        <f t="shared" si="1"/>
        <v>0</v>
      </c>
      <c r="N8" s="29">
        <f t="shared" si="2"/>
        <v>0</v>
      </c>
    </row>
    <row r="9" spans="1:14" ht="63" customHeight="1" x14ac:dyDescent="0.3">
      <c r="A9" s="11">
        <v>8</v>
      </c>
      <c r="B9" s="12" t="s">
        <v>13</v>
      </c>
      <c r="C9" s="13">
        <v>10</v>
      </c>
      <c r="D9" s="13" t="s">
        <v>14</v>
      </c>
      <c r="E9" s="14" t="s">
        <v>37</v>
      </c>
      <c r="F9" s="11" t="s">
        <v>16</v>
      </c>
      <c r="G9" s="11" t="s">
        <v>38</v>
      </c>
      <c r="H9" s="15" t="s">
        <v>25</v>
      </c>
      <c r="I9" s="15" t="s">
        <v>25</v>
      </c>
      <c r="J9" s="5"/>
      <c r="K9" s="6"/>
      <c r="L9" s="29">
        <f t="shared" si="0"/>
        <v>0</v>
      </c>
      <c r="M9" s="29">
        <f t="shared" si="1"/>
        <v>0</v>
      </c>
      <c r="N9" s="29">
        <f t="shared" si="2"/>
        <v>0</v>
      </c>
    </row>
    <row r="10" spans="1:14" ht="63" customHeight="1" x14ac:dyDescent="0.3">
      <c r="A10" s="11">
        <v>9</v>
      </c>
      <c r="B10" s="12" t="s">
        <v>13</v>
      </c>
      <c r="C10" s="13">
        <v>10</v>
      </c>
      <c r="D10" s="13" t="s">
        <v>14</v>
      </c>
      <c r="E10" s="14" t="s">
        <v>39</v>
      </c>
      <c r="F10" s="11" t="s">
        <v>16</v>
      </c>
      <c r="G10" s="11" t="s">
        <v>40</v>
      </c>
      <c r="H10" s="17" t="s">
        <v>25</v>
      </c>
      <c r="I10" s="17" t="s">
        <v>25</v>
      </c>
      <c r="J10" s="7"/>
      <c r="K10" s="6"/>
      <c r="L10" s="29">
        <f t="shared" si="0"/>
        <v>0</v>
      </c>
      <c r="M10" s="29">
        <f t="shared" si="1"/>
        <v>0</v>
      </c>
      <c r="N10" s="29">
        <f t="shared" si="2"/>
        <v>0</v>
      </c>
    </row>
    <row r="11" spans="1:14" ht="63" customHeight="1" x14ac:dyDescent="0.3">
      <c r="A11" s="11">
        <v>10</v>
      </c>
      <c r="B11" s="12" t="s">
        <v>13</v>
      </c>
      <c r="C11" s="13">
        <v>1</v>
      </c>
      <c r="D11" s="13" t="s">
        <v>14</v>
      </c>
      <c r="E11" s="18" t="s">
        <v>41</v>
      </c>
      <c r="F11" s="11" t="s">
        <v>16</v>
      </c>
      <c r="G11" s="11" t="s">
        <v>42</v>
      </c>
      <c r="H11" s="15" t="s">
        <v>43</v>
      </c>
      <c r="I11" s="16" t="s">
        <v>44</v>
      </c>
      <c r="J11" s="1"/>
      <c r="K11" s="6"/>
      <c r="L11" s="29">
        <f t="shared" si="0"/>
        <v>0</v>
      </c>
      <c r="M11" s="29">
        <f t="shared" si="1"/>
        <v>0</v>
      </c>
      <c r="N11" s="29">
        <f t="shared" si="2"/>
        <v>0</v>
      </c>
    </row>
    <row r="12" spans="1:14" ht="63" customHeight="1" x14ac:dyDescent="0.3">
      <c r="A12" s="11">
        <v>11</v>
      </c>
      <c r="B12" s="12" t="s">
        <v>13</v>
      </c>
      <c r="C12" s="13">
        <v>2</v>
      </c>
      <c r="D12" s="13" t="s">
        <v>14</v>
      </c>
      <c r="E12" s="14" t="s">
        <v>45</v>
      </c>
      <c r="F12" s="11" t="s">
        <v>16</v>
      </c>
      <c r="G12" s="11" t="s">
        <v>46</v>
      </c>
      <c r="H12" s="15" t="s">
        <v>47</v>
      </c>
      <c r="I12" s="16" t="s">
        <v>44</v>
      </c>
      <c r="J12" s="1"/>
      <c r="K12" s="6"/>
      <c r="L12" s="29">
        <f t="shared" si="0"/>
        <v>0</v>
      </c>
      <c r="M12" s="29">
        <f t="shared" si="1"/>
        <v>0</v>
      </c>
      <c r="N12" s="29">
        <f t="shared" si="2"/>
        <v>0</v>
      </c>
    </row>
    <row r="13" spans="1:14" ht="63" customHeight="1" x14ac:dyDescent="0.3">
      <c r="A13" s="11">
        <v>12</v>
      </c>
      <c r="B13" s="12" t="s">
        <v>13</v>
      </c>
      <c r="C13" s="13">
        <v>4</v>
      </c>
      <c r="D13" s="13" t="s">
        <v>14</v>
      </c>
      <c r="E13" s="14" t="s">
        <v>48</v>
      </c>
      <c r="F13" s="11" t="s">
        <v>16</v>
      </c>
      <c r="G13" s="11" t="s">
        <v>49</v>
      </c>
      <c r="H13" s="15" t="s">
        <v>25</v>
      </c>
      <c r="I13" s="15" t="s">
        <v>25</v>
      </c>
      <c r="J13" s="5"/>
      <c r="K13" s="6"/>
      <c r="L13" s="29">
        <f t="shared" si="0"/>
        <v>0</v>
      </c>
      <c r="M13" s="29">
        <f t="shared" si="1"/>
        <v>0</v>
      </c>
      <c r="N13" s="29">
        <f t="shared" si="2"/>
        <v>0</v>
      </c>
    </row>
    <row r="14" spans="1:14" ht="63" customHeight="1" x14ac:dyDescent="0.3">
      <c r="A14" s="11">
        <v>13</v>
      </c>
      <c r="B14" s="12" t="s">
        <v>13</v>
      </c>
      <c r="C14" s="13">
        <v>1</v>
      </c>
      <c r="D14" s="13" t="s">
        <v>14</v>
      </c>
      <c r="E14" s="14" t="s">
        <v>50</v>
      </c>
      <c r="F14" s="11" t="s">
        <v>16</v>
      </c>
      <c r="G14" s="11" t="s">
        <v>51</v>
      </c>
      <c r="H14" s="15" t="s">
        <v>25</v>
      </c>
      <c r="I14" s="15" t="s">
        <v>25</v>
      </c>
      <c r="J14" s="5"/>
      <c r="K14" s="6"/>
      <c r="L14" s="29">
        <f t="shared" si="0"/>
        <v>0</v>
      </c>
      <c r="M14" s="29">
        <f t="shared" si="1"/>
        <v>0</v>
      </c>
      <c r="N14" s="29">
        <f t="shared" si="2"/>
        <v>0</v>
      </c>
    </row>
    <row r="15" spans="1:14" ht="63" customHeight="1" x14ac:dyDescent="0.3">
      <c r="A15" s="11">
        <v>14</v>
      </c>
      <c r="B15" s="12" t="s">
        <v>13</v>
      </c>
      <c r="C15" s="13">
        <v>1</v>
      </c>
      <c r="D15" s="13" t="s">
        <v>14</v>
      </c>
      <c r="E15" s="19" t="s">
        <v>52</v>
      </c>
      <c r="F15" s="11" t="s">
        <v>53</v>
      </c>
      <c r="G15" s="11" t="s">
        <v>54</v>
      </c>
      <c r="H15" s="15" t="s">
        <v>25</v>
      </c>
      <c r="I15" s="15" t="s">
        <v>25</v>
      </c>
      <c r="J15" s="5"/>
      <c r="K15" s="6"/>
      <c r="L15" s="29">
        <f t="shared" si="0"/>
        <v>0</v>
      </c>
      <c r="M15" s="29">
        <f t="shared" si="1"/>
        <v>0</v>
      </c>
      <c r="N15" s="29">
        <f t="shared" si="2"/>
        <v>0</v>
      </c>
    </row>
    <row r="16" spans="1:14" ht="63" customHeight="1" x14ac:dyDescent="0.3">
      <c r="A16" s="11">
        <v>15</v>
      </c>
      <c r="B16" s="12" t="s">
        <v>13</v>
      </c>
      <c r="C16" s="13">
        <v>6</v>
      </c>
      <c r="D16" s="13" t="s">
        <v>14</v>
      </c>
      <c r="E16" s="18" t="s">
        <v>55</v>
      </c>
      <c r="F16" s="11" t="s">
        <v>56</v>
      </c>
      <c r="G16" s="11" t="s">
        <v>25</v>
      </c>
      <c r="H16" s="15" t="s">
        <v>57</v>
      </c>
      <c r="I16" s="15" t="s">
        <v>25</v>
      </c>
      <c r="J16" s="5"/>
      <c r="K16" s="6"/>
      <c r="L16" s="29">
        <f t="shared" si="0"/>
        <v>0</v>
      </c>
      <c r="M16" s="29">
        <f t="shared" si="1"/>
        <v>0</v>
      </c>
      <c r="N16" s="29">
        <f t="shared" si="2"/>
        <v>0</v>
      </c>
    </row>
    <row r="17" spans="1:14" ht="63" customHeight="1" x14ac:dyDescent="0.3">
      <c r="A17" s="11">
        <v>16</v>
      </c>
      <c r="B17" s="12" t="s">
        <v>13</v>
      </c>
      <c r="C17" s="13">
        <v>25</v>
      </c>
      <c r="D17" s="13" t="s">
        <v>58</v>
      </c>
      <c r="E17" s="14" t="s">
        <v>59</v>
      </c>
      <c r="F17" s="11" t="s">
        <v>60</v>
      </c>
      <c r="G17" s="11" t="s">
        <v>61</v>
      </c>
      <c r="H17" s="15" t="s">
        <v>62</v>
      </c>
      <c r="I17" s="17" t="s">
        <v>25</v>
      </c>
      <c r="J17" s="7"/>
      <c r="K17" s="6"/>
      <c r="L17" s="29">
        <f t="shared" si="0"/>
        <v>0</v>
      </c>
      <c r="M17" s="29">
        <f t="shared" si="1"/>
        <v>0</v>
      </c>
      <c r="N17" s="29">
        <f t="shared" si="2"/>
        <v>0</v>
      </c>
    </row>
    <row r="18" spans="1:14" ht="63" customHeight="1" x14ac:dyDescent="0.3">
      <c r="A18" s="11">
        <v>17</v>
      </c>
      <c r="B18" s="12" t="s">
        <v>13</v>
      </c>
      <c r="C18" s="13">
        <v>80</v>
      </c>
      <c r="D18" s="13" t="s">
        <v>63</v>
      </c>
      <c r="E18" s="18" t="s">
        <v>64</v>
      </c>
      <c r="F18" s="11" t="s">
        <v>60</v>
      </c>
      <c r="G18" s="11" t="s">
        <v>65</v>
      </c>
      <c r="H18" s="15" t="s">
        <v>66</v>
      </c>
      <c r="I18" s="15" t="s">
        <v>25</v>
      </c>
      <c r="J18" s="5"/>
      <c r="K18" s="6"/>
      <c r="L18" s="29">
        <f t="shared" si="0"/>
        <v>0</v>
      </c>
      <c r="M18" s="29">
        <f t="shared" si="1"/>
        <v>0</v>
      </c>
      <c r="N18" s="29">
        <f t="shared" si="2"/>
        <v>0</v>
      </c>
    </row>
    <row r="19" spans="1:14" ht="63" customHeight="1" x14ac:dyDescent="0.3">
      <c r="A19" s="11">
        <v>18</v>
      </c>
      <c r="B19" s="12" t="s">
        <v>13</v>
      </c>
      <c r="C19" s="13">
        <v>2</v>
      </c>
      <c r="D19" s="13" t="s">
        <v>14</v>
      </c>
      <c r="E19" s="18" t="s">
        <v>67</v>
      </c>
      <c r="F19" s="11" t="s">
        <v>16</v>
      </c>
      <c r="G19" s="11" t="s">
        <v>68</v>
      </c>
      <c r="H19" s="15" t="s">
        <v>69</v>
      </c>
      <c r="I19" s="16" t="s">
        <v>44</v>
      </c>
      <c r="J19" s="1"/>
      <c r="K19" s="6"/>
      <c r="L19" s="29">
        <f t="shared" si="0"/>
        <v>0</v>
      </c>
      <c r="M19" s="29">
        <f t="shared" si="1"/>
        <v>0</v>
      </c>
      <c r="N19" s="29">
        <f t="shared" si="2"/>
        <v>0</v>
      </c>
    </row>
    <row r="20" spans="1:14" ht="63" customHeight="1" x14ac:dyDescent="0.3">
      <c r="A20" s="11">
        <v>19</v>
      </c>
      <c r="B20" s="12" t="s">
        <v>13</v>
      </c>
      <c r="C20" s="13">
        <v>4</v>
      </c>
      <c r="D20" s="13" t="s">
        <v>14</v>
      </c>
      <c r="E20" s="18" t="s">
        <v>70</v>
      </c>
      <c r="F20" s="11" t="s">
        <v>16</v>
      </c>
      <c r="G20" s="11" t="s">
        <v>71</v>
      </c>
      <c r="H20" s="17" t="s">
        <v>72</v>
      </c>
      <c r="I20" s="15" t="s">
        <v>25</v>
      </c>
      <c r="J20" s="5"/>
      <c r="K20" s="6"/>
      <c r="L20" s="29">
        <f t="shared" si="0"/>
        <v>0</v>
      </c>
      <c r="M20" s="29">
        <f t="shared" si="1"/>
        <v>0</v>
      </c>
      <c r="N20" s="29">
        <f t="shared" si="2"/>
        <v>0</v>
      </c>
    </row>
    <row r="21" spans="1:14" ht="63" customHeight="1" x14ac:dyDescent="0.3">
      <c r="A21" s="11">
        <v>20</v>
      </c>
      <c r="B21" s="12" t="s">
        <v>13</v>
      </c>
      <c r="C21" s="13">
        <v>2</v>
      </c>
      <c r="D21" s="13" t="s">
        <v>14</v>
      </c>
      <c r="E21" s="18" t="s">
        <v>73</v>
      </c>
      <c r="F21" s="11" t="s">
        <v>16</v>
      </c>
      <c r="G21" s="20" t="s">
        <v>74</v>
      </c>
      <c r="H21" s="15" t="s">
        <v>25</v>
      </c>
      <c r="I21" s="16" t="s">
        <v>19</v>
      </c>
      <c r="J21" s="1"/>
      <c r="K21" s="6"/>
      <c r="L21" s="29">
        <f t="shared" si="0"/>
        <v>0</v>
      </c>
      <c r="M21" s="29">
        <f t="shared" si="1"/>
        <v>0</v>
      </c>
      <c r="N21" s="29">
        <f t="shared" si="2"/>
        <v>0</v>
      </c>
    </row>
    <row r="22" spans="1:14" ht="63" customHeight="1" x14ac:dyDescent="0.3">
      <c r="A22" s="11">
        <v>21</v>
      </c>
      <c r="B22" s="12" t="s">
        <v>13</v>
      </c>
      <c r="C22" s="13">
        <v>2</v>
      </c>
      <c r="D22" s="13" t="s">
        <v>14</v>
      </c>
      <c r="E22" s="18" t="s">
        <v>75</v>
      </c>
      <c r="F22" s="11" t="s">
        <v>16</v>
      </c>
      <c r="G22" s="11" t="s">
        <v>76</v>
      </c>
      <c r="H22" s="15" t="s">
        <v>25</v>
      </c>
      <c r="I22" s="15" t="s">
        <v>25</v>
      </c>
      <c r="J22" s="5"/>
      <c r="K22" s="6"/>
      <c r="L22" s="29">
        <f t="shared" si="0"/>
        <v>0</v>
      </c>
      <c r="M22" s="29">
        <f t="shared" si="1"/>
        <v>0</v>
      </c>
      <c r="N22" s="29">
        <f t="shared" si="2"/>
        <v>0</v>
      </c>
    </row>
    <row r="23" spans="1:14" ht="63" customHeight="1" x14ac:dyDescent="0.3">
      <c r="A23" s="11">
        <v>22</v>
      </c>
      <c r="B23" s="12" t="s">
        <v>13</v>
      </c>
      <c r="C23" s="13">
        <v>12</v>
      </c>
      <c r="D23" s="13" t="s">
        <v>14</v>
      </c>
      <c r="E23" s="18" t="s">
        <v>77</v>
      </c>
      <c r="F23" s="11" t="s">
        <v>60</v>
      </c>
      <c r="G23" s="11" t="s">
        <v>78</v>
      </c>
      <c r="H23" s="15" t="s">
        <v>79</v>
      </c>
      <c r="I23" s="15" t="s">
        <v>25</v>
      </c>
      <c r="J23" s="5"/>
      <c r="K23" s="6"/>
      <c r="L23" s="29">
        <f t="shared" si="0"/>
        <v>0</v>
      </c>
      <c r="M23" s="29">
        <f t="shared" si="1"/>
        <v>0</v>
      </c>
      <c r="N23" s="29">
        <f t="shared" si="2"/>
        <v>0</v>
      </c>
    </row>
    <row r="24" spans="1:14" ht="63" customHeight="1" x14ac:dyDescent="0.3">
      <c r="A24" s="11">
        <v>23</v>
      </c>
      <c r="B24" s="12" t="s">
        <v>13</v>
      </c>
      <c r="C24" s="13">
        <v>12</v>
      </c>
      <c r="D24" s="13" t="s">
        <v>14</v>
      </c>
      <c r="E24" s="18" t="s">
        <v>80</v>
      </c>
      <c r="F24" s="11" t="s">
        <v>16</v>
      </c>
      <c r="G24" s="11" t="s">
        <v>81</v>
      </c>
      <c r="H24" s="15" t="s">
        <v>22</v>
      </c>
      <c r="I24" s="15" t="s">
        <v>25</v>
      </c>
      <c r="J24" s="5"/>
      <c r="K24" s="6"/>
      <c r="L24" s="29">
        <f t="shared" si="0"/>
        <v>0</v>
      </c>
      <c r="M24" s="29">
        <f t="shared" si="1"/>
        <v>0</v>
      </c>
      <c r="N24" s="29">
        <f t="shared" si="2"/>
        <v>0</v>
      </c>
    </row>
    <row r="25" spans="1:14" ht="63" customHeight="1" x14ac:dyDescent="0.3">
      <c r="A25" s="11">
        <v>24</v>
      </c>
      <c r="B25" s="12" t="s">
        <v>13</v>
      </c>
      <c r="C25" s="13">
        <v>1</v>
      </c>
      <c r="D25" s="13" t="s">
        <v>14</v>
      </c>
      <c r="E25" s="14" t="s">
        <v>82</v>
      </c>
      <c r="F25" s="11" t="s">
        <v>83</v>
      </c>
      <c r="G25" s="11" t="s">
        <v>84</v>
      </c>
      <c r="H25" s="15" t="s">
        <v>25</v>
      </c>
      <c r="I25" s="15" t="s">
        <v>25</v>
      </c>
      <c r="J25" s="5"/>
      <c r="K25" s="6"/>
      <c r="L25" s="29">
        <f t="shared" si="0"/>
        <v>0</v>
      </c>
      <c r="M25" s="29">
        <f t="shared" si="1"/>
        <v>0</v>
      </c>
      <c r="N25" s="29">
        <f t="shared" si="2"/>
        <v>0</v>
      </c>
    </row>
    <row r="26" spans="1:14" ht="63" customHeight="1" x14ac:dyDescent="0.3">
      <c r="A26" s="11">
        <v>25</v>
      </c>
      <c r="B26" s="12" t="s">
        <v>13</v>
      </c>
      <c r="C26" s="13">
        <v>4</v>
      </c>
      <c r="D26" s="13" t="s">
        <v>14</v>
      </c>
      <c r="E26" s="19" t="s">
        <v>23</v>
      </c>
      <c r="F26" s="11" t="s">
        <v>16</v>
      </c>
      <c r="G26" s="11" t="s">
        <v>24</v>
      </c>
      <c r="H26" s="15" t="s">
        <v>25</v>
      </c>
      <c r="I26" s="15" t="s">
        <v>25</v>
      </c>
      <c r="J26" s="5"/>
      <c r="K26" s="6"/>
      <c r="L26" s="29">
        <f t="shared" si="0"/>
        <v>0</v>
      </c>
      <c r="M26" s="29">
        <f t="shared" si="1"/>
        <v>0</v>
      </c>
      <c r="N26" s="29">
        <f t="shared" si="2"/>
        <v>0</v>
      </c>
    </row>
    <row r="27" spans="1:14" ht="85.2" customHeight="1" x14ac:dyDescent="0.3">
      <c r="A27" s="11">
        <v>26</v>
      </c>
      <c r="B27" s="12" t="s">
        <v>13</v>
      </c>
      <c r="C27" s="13">
        <v>1</v>
      </c>
      <c r="D27" s="13" t="s">
        <v>14</v>
      </c>
      <c r="E27" s="19" t="s">
        <v>85</v>
      </c>
      <c r="F27" s="11" t="s">
        <v>83</v>
      </c>
      <c r="G27" s="11">
        <v>16535</v>
      </c>
      <c r="H27" s="15" t="s">
        <v>25</v>
      </c>
      <c r="I27" s="15" t="s">
        <v>25</v>
      </c>
      <c r="J27" s="5"/>
      <c r="K27" s="6"/>
      <c r="L27" s="29">
        <f t="shared" si="0"/>
        <v>0</v>
      </c>
      <c r="M27" s="29">
        <f t="shared" si="1"/>
        <v>0</v>
      </c>
      <c r="N27" s="29">
        <f t="shared" si="2"/>
        <v>0</v>
      </c>
    </row>
    <row r="28" spans="1:14" ht="63" customHeight="1" x14ac:dyDescent="0.3">
      <c r="A28" s="11">
        <v>27</v>
      </c>
      <c r="B28" s="12" t="s">
        <v>13</v>
      </c>
      <c r="C28" s="13">
        <v>93</v>
      </c>
      <c r="D28" s="13" t="s">
        <v>14</v>
      </c>
      <c r="E28" s="19" t="s">
        <v>15</v>
      </c>
      <c r="F28" s="11" t="s">
        <v>16</v>
      </c>
      <c r="G28" s="11" t="s">
        <v>17</v>
      </c>
      <c r="H28" s="15" t="s">
        <v>18</v>
      </c>
      <c r="I28" s="16" t="s">
        <v>19</v>
      </c>
      <c r="J28" s="1"/>
      <c r="K28" s="6"/>
      <c r="L28" s="29">
        <f t="shared" si="0"/>
        <v>0</v>
      </c>
      <c r="M28" s="29">
        <f t="shared" si="1"/>
        <v>0</v>
      </c>
      <c r="N28" s="29">
        <f t="shared" si="2"/>
        <v>0</v>
      </c>
    </row>
    <row r="29" spans="1:14" ht="63" customHeight="1" x14ac:dyDescent="0.3">
      <c r="A29" s="11">
        <v>28</v>
      </c>
      <c r="B29" s="12" t="s">
        <v>13</v>
      </c>
      <c r="C29" s="13">
        <v>93</v>
      </c>
      <c r="D29" s="13" t="s">
        <v>14</v>
      </c>
      <c r="E29" s="14" t="s">
        <v>20</v>
      </c>
      <c r="F29" s="11" t="s">
        <v>16</v>
      </c>
      <c r="G29" s="11" t="s">
        <v>21</v>
      </c>
      <c r="H29" s="15" t="s">
        <v>22</v>
      </c>
      <c r="I29" s="16" t="s">
        <v>19</v>
      </c>
      <c r="J29" s="1"/>
      <c r="K29" s="6"/>
      <c r="L29" s="29">
        <f t="shared" si="0"/>
        <v>0</v>
      </c>
      <c r="M29" s="29">
        <f t="shared" si="1"/>
        <v>0</v>
      </c>
      <c r="N29" s="29">
        <f t="shared" si="2"/>
        <v>0</v>
      </c>
    </row>
    <row r="30" spans="1:14" ht="63" customHeight="1" x14ac:dyDescent="0.3">
      <c r="A30" s="11">
        <v>29</v>
      </c>
      <c r="B30" s="12" t="s">
        <v>13</v>
      </c>
      <c r="C30" s="13">
        <v>30</v>
      </c>
      <c r="D30" s="13" t="s">
        <v>14</v>
      </c>
      <c r="E30" s="14" t="s">
        <v>26</v>
      </c>
      <c r="F30" s="11" t="s">
        <v>16</v>
      </c>
      <c r="G30" s="11" t="s">
        <v>27</v>
      </c>
      <c r="H30" s="15" t="s">
        <v>28</v>
      </c>
      <c r="I30" s="16" t="s">
        <v>29</v>
      </c>
      <c r="J30" s="1"/>
      <c r="K30" s="6"/>
      <c r="L30" s="29">
        <f t="shared" si="0"/>
        <v>0</v>
      </c>
      <c r="M30" s="29">
        <f t="shared" si="1"/>
        <v>0</v>
      </c>
      <c r="N30" s="29">
        <f t="shared" si="2"/>
        <v>0</v>
      </c>
    </row>
    <row r="31" spans="1:14" ht="63" customHeight="1" x14ac:dyDescent="0.3">
      <c r="A31" s="11">
        <v>30</v>
      </c>
      <c r="B31" s="12" t="s">
        <v>13</v>
      </c>
      <c r="C31" s="13">
        <v>93</v>
      </c>
      <c r="D31" s="13" t="s">
        <v>14</v>
      </c>
      <c r="E31" s="14" t="s">
        <v>30</v>
      </c>
      <c r="F31" s="11" t="s">
        <v>16</v>
      </c>
      <c r="G31" s="11" t="s">
        <v>31</v>
      </c>
      <c r="H31" s="17" t="s">
        <v>25</v>
      </c>
      <c r="I31" s="16" t="s">
        <v>19</v>
      </c>
      <c r="J31" s="1"/>
      <c r="K31" s="6"/>
      <c r="L31" s="29">
        <f t="shared" si="0"/>
        <v>0</v>
      </c>
      <c r="M31" s="29">
        <f t="shared" si="1"/>
        <v>0</v>
      </c>
      <c r="N31" s="29">
        <f t="shared" si="2"/>
        <v>0</v>
      </c>
    </row>
    <row r="32" spans="1:14" ht="63" customHeight="1" x14ac:dyDescent="0.3">
      <c r="A32" s="11">
        <v>31</v>
      </c>
      <c r="B32" s="12" t="s">
        <v>13</v>
      </c>
      <c r="C32" s="13">
        <v>15</v>
      </c>
      <c r="D32" s="13" t="s">
        <v>14</v>
      </c>
      <c r="E32" s="14" t="s">
        <v>32</v>
      </c>
      <c r="F32" s="11" t="s">
        <v>16</v>
      </c>
      <c r="G32" s="11" t="s">
        <v>33</v>
      </c>
      <c r="H32" s="15" t="s">
        <v>25</v>
      </c>
      <c r="I32" s="16" t="s">
        <v>34</v>
      </c>
      <c r="J32" s="1"/>
      <c r="K32" s="6"/>
      <c r="L32" s="29">
        <f t="shared" si="0"/>
        <v>0</v>
      </c>
      <c r="M32" s="29">
        <f t="shared" si="1"/>
        <v>0</v>
      </c>
      <c r="N32" s="29">
        <f t="shared" si="2"/>
        <v>0</v>
      </c>
    </row>
    <row r="33" spans="1:14" ht="63" customHeight="1" x14ac:dyDescent="0.3">
      <c r="A33" s="11">
        <v>32</v>
      </c>
      <c r="B33" s="12" t="s">
        <v>13</v>
      </c>
      <c r="C33" s="13">
        <v>19</v>
      </c>
      <c r="D33" s="13" t="s">
        <v>14</v>
      </c>
      <c r="E33" s="14" t="s">
        <v>86</v>
      </c>
      <c r="F33" s="11" t="s">
        <v>16</v>
      </c>
      <c r="G33" s="11" t="s">
        <v>87</v>
      </c>
      <c r="H33" s="15" t="s">
        <v>25</v>
      </c>
      <c r="I33" s="16" t="s">
        <v>34</v>
      </c>
      <c r="J33" s="1"/>
      <c r="K33" s="6"/>
      <c r="L33" s="29">
        <f t="shared" si="0"/>
        <v>0</v>
      </c>
      <c r="M33" s="29">
        <f t="shared" si="1"/>
        <v>0</v>
      </c>
      <c r="N33" s="29">
        <f t="shared" si="2"/>
        <v>0</v>
      </c>
    </row>
    <row r="34" spans="1:14" ht="63" customHeight="1" x14ac:dyDescent="0.3">
      <c r="A34" s="11">
        <v>33</v>
      </c>
      <c r="B34" s="12" t="s">
        <v>13</v>
      </c>
      <c r="C34" s="13">
        <v>2</v>
      </c>
      <c r="D34" s="13" t="s">
        <v>88</v>
      </c>
      <c r="E34" s="19" t="s">
        <v>39</v>
      </c>
      <c r="F34" s="11" t="s">
        <v>16</v>
      </c>
      <c r="G34" s="11" t="s">
        <v>40</v>
      </c>
      <c r="H34" s="17" t="s">
        <v>25</v>
      </c>
      <c r="I34" s="17" t="s">
        <v>25</v>
      </c>
      <c r="J34" s="7"/>
      <c r="K34" s="6"/>
      <c r="L34" s="29">
        <f t="shared" si="0"/>
        <v>0</v>
      </c>
      <c r="M34" s="29">
        <f t="shared" si="1"/>
        <v>0</v>
      </c>
      <c r="N34" s="29">
        <f t="shared" si="2"/>
        <v>0</v>
      </c>
    </row>
    <row r="35" spans="1:14" ht="63" customHeight="1" x14ac:dyDescent="0.3">
      <c r="A35" s="11">
        <v>34</v>
      </c>
      <c r="B35" s="12" t="s">
        <v>13</v>
      </c>
      <c r="C35" s="13">
        <v>20</v>
      </c>
      <c r="D35" s="13" t="s">
        <v>58</v>
      </c>
      <c r="E35" s="19" t="s">
        <v>59</v>
      </c>
      <c r="F35" s="11" t="s">
        <v>60</v>
      </c>
      <c r="G35" s="11" t="s">
        <v>61</v>
      </c>
      <c r="H35" s="15" t="s">
        <v>62</v>
      </c>
      <c r="I35" s="17" t="s">
        <v>25</v>
      </c>
      <c r="J35" s="7"/>
      <c r="K35" s="6"/>
      <c r="L35" s="29">
        <f t="shared" si="0"/>
        <v>0</v>
      </c>
      <c r="M35" s="29">
        <f t="shared" si="1"/>
        <v>0</v>
      </c>
      <c r="N35" s="29">
        <f t="shared" si="2"/>
        <v>0</v>
      </c>
    </row>
    <row r="36" spans="1:14" ht="63" customHeight="1" x14ac:dyDescent="0.3">
      <c r="A36" s="11">
        <v>35</v>
      </c>
      <c r="B36" s="12" t="s">
        <v>13</v>
      </c>
      <c r="C36" s="13">
        <v>3</v>
      </c>
      <c r="D36" s="13" t="s">
        <v>14</v>
      </c>
      <c r="E36" s="19" t="s">
        <v>23</v>
      </c>
      <c r="F36" s="15" t="s">
        <v>89</v>
      </c>
      <c r="G36" s="11" t="s">
        <v>90</v>
      </c>
      <c r="H36" s="15" t="s">
        <v>25</v>
      </c>
      <c r="I36" s="15" t="s">
        <v>25</v>
      </c>
      <c r="J36" s="5"/>
      <c r="K36" s="6"/>
      <c r="L36" s="29">
        <f t="shared" si="0"/>
        <v>0</v>
      </c>
      <c r="M36" s="29">
        <f t="shared" si="1"/>
        <v>0</v>
      </c>
      <c r="N36" s="29">
        <f t="shared" si="2"/>
        <v>0</v>
      </c>
    </row>
    <row r="37" spans="1:14" ht="63" customHeight="1" x14ac:dyDescent="0.3">
      <c r="A37" s="11">
        <v>36</v>
      </c>
      <c r="B37" s="12" t="s">
        <v>13</v>
      </c>
      <c r="C37" s="13">
        <v>1</v>
      </c>
      <c r="D37" s="13" t="s">
        <v>14</v>
      </c>
      <c r="E37" s="19" t="s">
        <v>50</v>
      </c>
      <c r="F37" s="15" t="s">
        <v>89</v>
      </c>
      <c r="G37" s="11" t="s">
        <v>91</v>
      </c>
      <c r="H37" s="15" t="s">
        <v>25</v>
      </c>
      <c r="I37" s="15" t="s">
        <v>25</v>
      </c>
      <c r="J37" s="5"/>
      <c r="K37" s="6"/>
      <c r="L37" s="29">
        <f t="shared" si="0"/>
        <v>0</v>
      </c>
      <c r="M37" s="29">
        <f t="shared" si="1"/>
        <v>0</v>
      </c>
      <c r="N37" s="29">
        <f t="shared" si="2"/>
        <v>0</v>
      </c>
    </row>
    <row r="38" spans="1:14" ht="63" customHeight="1" x14ac:dyDescent="0.3">
      <c r="A38" s="11">
        <v>37</v>
      </c>
      <c r="B38" s="12" t="s">
        <v>13</v>
      </c>
      <c r="C38" s="13">
        <v>1</v>
      </c>
      <c r="D38" s="13" t="s">
        <v>14</v>
      </c>
      <c r="E38" s="19" t="s">
        <v>92</v>
      </c>
      <c r="F38" s="20" t="s">
        <v>60</v>
      </c>
      <c r="G38" s="11" t="s">
        <v>93</v>
      </c>
      <c r="H38" s="15" t="s">
        <v>25</v>
      </c>
      <c r="I38" s="15" t="s">
        <v>25</v>
      </c>
      <c r="J38" s="5"/>
      <c r="K38" s="6"/>
      <c r="L38" s="29">
        <f t="shared" si="0"/>
        <v>0</v>
      </c>
      <c r="M38" s="29">
        <f t="shared" si="1"/>
        <v>0</v>
      </c>
      <c r="N38" s="29">
        <f t="shared" si="2"/>
        <v>0</v>
      </c>
    </row>
    <row r="39" spans="1:14" ht="63" customHeight="1" x14ac:dyDescent="0.3">
      <c r="A39" s="11">
        <v>38</v>
      </c>
      <c r="B39" s="12" t="s">
        <v>13</v>
      </c>
      <c r="C39" s="13">
        <v>1</v>
      </c>
      <c r="D39" s="13" t="s">
        <v>14</v>
      </c>
      <c r="E39" s="19" t="s">
        <v>52</v>
      </c>
      <c r="F39" s="20" t="s">
        <v>53</v>
      </c>
      <c r="G39" s="11" t="s">
        <v>94</v>
      </c>
      <c r="H39" s="15" t="s">
        <v>25</v>
      </c>
      <c r="I39" s="15" t="s">
        <v>25</v>
      </c>
      <c r="J39" s="5"/>
      <c r="K39" s="6"/>
      <c r="L39" s="29">
        <f t="shared" si="0"/>
        <v>0</v>
      </c>
      <c r="M39" s="29">
        <f t="shared" si="1"/>
        <v>0</v>
      </c>
      <c r="N39" s="29">
        <f t="shared" si="2"/>
        <v>0</v>
      </c>
    </row>
    <row r="40" spans="1:14" ht="63" customHeight="1" x14ac:dyDescent="0.3">
      <c r="A40" s="11">
        <v>39</v>
      </c>
      <c r="B40" s="12" t="s">
        <v>13</v>
      </c>
      <c r="C40" s="13">
        <v>2</v>
      </c>
      <c r="D40" s="13" t="s">
        <v>14</v>
      </c>
      <c r="E40" s="18" t="s">
        <v>67</v>
      </c>
      <c r="F40" s="17" t="s">
        <v>89</v>
      </c>
      <c r="G40" s="21" t="s">
        <v>95</v>
      </c>
      <c r="H40" s="15" t="s">
        <v>69</v>
      </c>
      <c r="I40" s="16" t="s">
        <v>44</v>
      </c>
      <c r="J40" s="1"/>
      <c r="K40" s="6"/>
      <c r="L40" s="29">
        <f t="shared" si="0"/>
        <v>0</v>
      </c>
      <c r="M40" s="29">
        <f t="shared" si="1"/>
        <v>0</v>
      </c>
      <c r="N40" s="29">
        <f t="shared" si="2"/>
        <v>0</v>
      </c>
    </row>
    <row r="41" spans="1:14" ht="63" customHeight="1" x14ac:dyDescent="0.3">
      <c r="A41" s="11">
        <v>40</v>
      </c>
      <c r="B41" s="12" t="s">
        <v>13</v>
      </c>
      <c r="C41" s="13">
        <v>2</v>
      </c>
      <c r="D41" s="13" t="s">
        <v>14</v>
      </c>
      <c r="E41" s="14" t="s">
        <v>96</v>
      </c>
      <c r="F41" s="20" t="s">
        <v>89</v>
      </c>
      <c r="G41" s="20" t="s">
        <v>74</v>
      </c>
      <c r="H41" s="15" t="s">
        <v>25</v>
      </c>
      <c r="I41" s="16" t="s">
        <v>19</v>
      </c>
      <c r="J41" s="1"/>
      <c r="K41" s="6"/>
      <c r="L41" s="29">
        <f t="shared" si="0"/>
        <v>0</v>
      </c>
      <c r="M41" s="29">
        <f t="shared" si="1"/>
        <v>0</v>
      </c>
      <c r="N41" s="29">
        <f t="shared" si="2"/>
        <v>0</v>
      </c>
    </row>
    <row r="42" spans="1:14" ht="63" customHeight="1" x14ac:dyDescent="0.3">
      <c r="A42" s="11">
        <v>41</v>
      </c>
      <c r="B42" s="12" t="s">
        <v>13</v>
      </c>
      <c r="C42" s="13">
        <v>2</v>
      </c>
      <c r="D42" s="13" t="s">
        <v>14</v>
      </c>
      <c r="E42" s="19" t="s">
        <v>75</v>
      </c>
      <c r="F42" s="20" t="s">
        <v>89</v>
      </c>
      <c r="G42" s="20" t="s">
        <v>76</v>
      </c>
      <c r="H42" s="15" t="s">
        <v>25</v>
      </c>
      <c r="I42" s="15" t="s">
        <v>25</v>
      </c>
      <c r="J42" s="5"/>
      <c r="K42" s="6"/>
      <c r="L42" s="29">
        <f t="shared" si="0"/>
        <v>0</v>
      </c>
      <c r="M42" s="29">
        <f t="shared" si="1"/>
        <v>0</v>
      </c>
      <c r="N42" s="29">
        <f t="shared" si="2"/>
        <v>0</v>
      </c>
    </row>
    <row r="43" spans="1:14" ht="102.6" customHeight="1" x14ac:dyDescent="0.3">
      <c r="A43" s="11">
        <v>42</v>
      </c>
      <c r="B43" s="12" t="s">
        <v>13</v>
      </c>
      <c r="C43" s="13">
        <v>1</v>
      </c>
      <c r="D43" s="13" t="s">
        <v>14</v>
      </c>
      <c r="E43" s="19" t="s">
        <v>97</v>
      </c>
      <c r="F43" s="22" t="s">
        <v>83</v>
      </c>
      <c r="G43" s="22" t="s">
        <v>98</v>
      </c>
      <c r="H43" s="15" t="s">
        <v>25</v>
      </c>
      <c r="I43" s="15" t="s">
        <v>25</v>
      </c>
      <c r="J43" s="5"/>
      <c r="K43" s="6"/>
      <c r="L43" s="29">
        <f t="shared" si="0"/>
        <v>0</v>
      </c>
      <c r="M43" s="29">
        <f t="shared" si="1"/>
        <v>0</v>
      </c>
      <c r="N43" s="29">
        <f t="shared" si="2"/>
        <v>0</v>
      </c>
    </row>
    <row r="44" spans="1:14" ht="63" customHeight="1" x14ac:dyDescent="0.3">
      <c r="A44" s="11">
        <v>43</v>
      </c>
      <c r="B44" s="12" t="s">
        <v>13</v>
      </c>
      <c r="C44" s="13">
        <v>1</v>
      </c>
      <c r="D44" s="13" t="s">
        <v>14</v>
      </c>
      <c r="E44" s="23" t="s">
        <v>99</v>
      </c>
      <c r="F44" s="20" t="s">
        <v>100</v>
      </c>
      <c r="G44" s="20" t="s">
        <v>101</v>
      </c>
      <c r="H44" s="15" t="s">
        <v>25</v>
      </c>
      <c r="I44" s="15" t="s">
        <v>25</v>
      </c>
      <c r="J44" s="5"/>
      <c r="K44" s="6"/>
      <c r="L44" s="29">
        <f t="shared" si="0"/>
        <v>0</v>
      </c>
      <c r="M44" s="29">
        <f t="shared" si="1"/>
        <v>0</v>
      </c>
      <c r="N44" s="29">
        <f t="shared" si="2"/>
        <v>0</v>
      </c>
    </row>
    <row r="45" spans="1:14" ht="63" customHeight="1" x14ac:dyDescent="0.3">
      <c r="A45" s="11">
        <v>44</v>
      </c>
      <c r="B45" s="12" t="s">
        <v>13</v>
      </c>
      <c r="C45" s="13">
        <v>7</v>
      </c>
      <c r="D45" s="13" t="s">
        <v>14</v>
      </c>
      <c r="E45" s="14" t="s">
        <v>102</v>
      </c>
      <c r="F45" s="20" t="s">
        <v>100</v>
      </c>
      <c r="G45" s="20" t="s">
        <v>103</v>
      </c>
      <c r="H45" s="15" t="s">
        <v>25</v>
      </c>
      <c r="I45" s="15" t="s">
        <v>25</v>
      </c>
      <c r="J45" s="5"/>
      <c r="K45" s="6"/>
      <c r="L45" s="29">
        <f t="shared" si="0"/>
        <v>0</v>
      </c>
      <c r="M45" s="29">
        <f t="shared" si="1"/>
        <v>0</v>
      </c>
      <c r="N45" s="29">
        <f t="shared" si="2"/>
        <v>0</v>
      </c>
    </row>
    <row r="46" spans="1:14" ht="63" customHeight="1" x14ac:dyDescent="0.3">
      <c r="A46" s="11">
        <v>45</v>
      </c>
      <c r="B46" s="12" t="s">
        <v>13</v>
      </c>
      <c r="C46" s="13">
        <v>1</v>
      </c>
      <c r="D46" s="13" t="s">
        <v>14</v>
      </c>
      <c r="E46" s="19" t="s">
        <v>104</v>
      </c>
      <c r="F46" s="11" t="s">
        <v>100</v>
      </c>
      <c r="G46" s="20" t="s">
        <v>105</v>
      </c>
      <c r="H46" s="15" t="s">
        <v>25</v>
      </c>
      <c r="I46" s="15" t="s">
        <v>25</v>
      </c>
      <c r="J46" s="5"/>
      <c r="K46" s="6"/>
      <c r="L46" s="29">
        <f t="shared" si="0"/>
        <v>0</v>
      </c>
      <c r="M46" s="29">
        <f t="shared" si="1"/>
        <v>0</v>
      </c>
      <c r="N46" s="29">
        <f t="shared" si="2"/>
        <v>0</v>
      </c>
    </row>
    <row r="47" spans="1:14" ht="63" customHeight="1" x14ac:dyDescent="0.3">
      <c r="A47" s="11">
        <v>46</v>
      </c>
      <c r="B47" s="12" t="s">
        <v>13</v>
      </c>
      <c r="C47" s="13">
        <v>50</v>
      </c>
      <c r="D47" s="13" t="s">
        <v>14</v>
      </c>
      <c r="E47" s="19" t="s">
        <v>15</v>
      </c>
      <c r="F47" s="24" t="s">
        <v>89</v>
      </c>
      <c r="G47" s="17" t="s">
        <v>17</v>
      </c>
      <c r="H47" s="15" t="s">
        <v>18</v>
      </c>
      <c r="I47" s="17" t="s">
        <v>19</v>
      </c>
      <c r="J47" s="7"/>
      <c r="K47" s="6"/>
      <c r="L47" s="29">
        <f t="shared" si="0"/>
        <v>0</v>
      </c>
      <c r="M47" s="29">
        <f t="shared" si="1"/>
        <v>0</v>
      </c>
      <c r="N47" s="29">
        <f t="shared" si="2"/>
        <v>0</v>
      </c>
    </row>
    <row r="48" spans="1:14" ht="63" customHeight="1" x14ac:dyDescent="0.3">
      <c r="A48" s="11">
        <v>47</v>
      </c>
      <c r="B48" s="12" t="s">
        <v>13</v>
      </c>
      <c r="C48" s="13">
        <v>63</v>
      </c>
      <c r="D48" s="13" t="s">
        <v>14</v>
      </c>
      <c r="E48" s="14" t="s">
        <v>20</v>
      </c>
      <c r="F48" s="24" t="s">
        <v>89</v>
      </c>
      <c r="G48" s="17" t="s">
        <v>21</v>
      </c>
      <c r="H48" s="15" t="s">
        <v>22</v>
      </c>
      <c r="I48" s="17" t="s">
        <v>19</v>
      </c>
      <c r="J48" s="7"/>
      <c r="K48" s="6"/>
      <c r="L48" s="29">
        <f t="shared" si="0"/>
        <v>0</v>
      </c>
      <c r="M48" s="29">
        <f t="shared" si="1"/>
        <v>0</v>
      </c>
      <c r="N48" s="29">
        <f t="shared" si="2"/>
        <v>0</v>
      </c>
    </row>
    <row r="49" spans="1:14" ht="63" customHeight="1" x14ac:dyDescent="0.3">
      <c r="A49" s="11">
        <v>48</v>
      </c>
      <c r="B49" s="12" t="s">
        <v>13</v>
      </c>
      <c r="C49" s="13">
        <v>10</v>
      </c>
      <c r="D49" s="13" t="s">
        <v>14</v>
      </c>
      <c r="E49" s="14" t="s">
        <v>26</v>
      </c>
      <c r="F49" s="24" t="s">
        <v>89</v>
      </c>
      <c r="G49" s="21" t="s">
        <v>106</v>
      </c>
      <c r="H49" s="15" t="s">
        <v>28</v>
      </c>
      <c r="I49" s="17" t="s">
        <v>29</v>
      </c>
      <c r="J49" s="7"/>
      <c r="K49" s="6"/>
      <c r="L49" s="29">
        <f t="shared" si="0"/>
        <v>0</v>
      </c>
      <c r="M49" s="29">
        <f t="shared" si="1"/>
        <v>0</v>
      </c>
      <c r="N49" s="29">
        <f t="shared" si="2"/>
        <v>0</v>
      </c>
    </row>
    <row r="50" spans="1:14" ht="63" customHeight="1" x14ac:dyDescent="0.3">
      <c r="A50" s="11">
        <v>49</v>
      </c>
      <c r="B50" s="12" t="s">
        <v>13</v>
      </c>
      <c r="C50" s="13">
        <v>50</v>
      </c>
      <c r="D50" s="13" t="s">
        <v>14</v>
      </c>
      <c r="E50" s="14" t="s">
        <v>30</v>
      </c>
      <c r="F50" s="24" t="s">
        <v>89</v>
      </c>
      <c r="G50" s="21" t="s">
        <v>107</v>
      </c>
      <c r="H50" s="17" t="s">
        <v>25</v>
      </c>
      <c r="I50" s="17" t="s">
        <v>19</v>
      </c>
      <c r="J50" s="7"/>
      <c r="K50" s="6"/>
      <c r="L50" s="29">
        <f t="shared" si="0"/>
        <v>0</v>
      </c>
      <c r="M50" s="29">
        <f t="shared" si="1"/>
        <v>0</v>
      </c>
      <c r="N50" s="29">
        <f t="shared" si="2"/>
        <v>0</v>
      </c>
    </row>
    <row r="51" spans="1:14" ht="63" customHeight="1" x14ac:dyDescent="0.3">
      <c r="A51" s="11">
        <v>50</v>
      </c>
      <c r="B51" s="12" t="s">
        <v>13</v>
      </c>
      <c r="C51" s="13">
        <v>2</v>
      </c>
      <c r="D51" s="13" t="s">
        <v>14</v>
      </c>
      <c r="E51" s="14" t="s">
        <v>37</v>
      </c>
      <c r="F51" s="24" t="s">
        <v>89</v>
      </c>
      <c r="G51" s="21" t="s">
        <v>108</v>
      </c>
      <c r="H51" s="17" t="s">
        <v>25</v>
      </c>
      <c r="I51" s="17" t="s">
        <v>25</v>
      </c>
      <c r="J51" s="7"/>
      <c r="K51" s="6"/>
      <c r="L51" s="29">
        <f t="shared" si="0"/>
        <v>0</v>
      </c>
      <c r="M51" s="29">
        <f t="shared" si="1"/>
        <v>0</v>
      </c>
      <c r="N51" s="29">
        <f t="shared" si="2"/>
        <v>0</v>
      </c>
    </row>
    <row r="52" spans="1:14" ht="63" customHeight="1" x14ac:dyDescent="0.3">
      <c r="A52" s="11">
        <v>51</v>
      </c>
      <c r="B52" s="12" t="s">
        <v>13</v>
      </c>
      <c r="C52" s="13">
        <v>48</v>
      </c>
      <c r="D52" s="13" t="s">
        <v>14</v>
      </c>
      <c r="E52" s="14" t="s">
        <v>32</v>
      </c>
      <c r="F52" s="24" t="s">
        <v>89</v>
      </c>
      <c r="G52" s="21" t="s">
        <v>109</v>
      </c>
      <c r="H52" s="17" t="s">
        <v>25</v>
      </c>
      <c r="I52" s="17" t="s">
        <v>34</v>
      </c>
      <c r="J52" s="7"/>
      <c r="K52" s="6"/>
      <c r="L52" s="29">
        <f t="shared" si="0"/>
        <v>0</v>
      </c>
      <c r="M52" s="29">
        <f t="shared" si="1"/>
        <v>0</v>
      </c>
      <c r="N52" s="29">
        <f t="shared" si="2"/>
        <v>0</v>
      </c>
    </row>
    <row r="53" spans="1:14" ht="63" customHeight="1" x14ac:dyDescent="0.3">
      <c r="A53" s="11">
        <v>52</v>
      </c>
      <c r="B53" s="12" t="s">
        <v>13</v>
      </c>
      <c r="C53" s="13">
        <v>3</v>
      </c>
      <c r="D53" s="13" t="s">
        <v>14</v>
      </c>
      <c r="E53" s="19" t="s">
        <v>110</v>
      </c>
      <c r="F53" s="24" t="s">
        <v>89</v>
      </c>
      <c r="G53" s="21" t="s">
        <v>111</v>
      </c>
      <c r="H53" s="17" t="s">
        <v>112</v>
      </c>
      <c r="I53" s="17" t="s">
        <v>25</v>
      </c>
      <c r="J53" s="7"/>
      <c r="K53" s="6"/>
      <c r="L53" s="29">
        <f t="shared" si="0"/>
        <v>0</v>
      </c>
      <c r="M53" s="29">
        <f t="shared" si="1"/>
        <v>0</v>
      </c>
      <c r="N53" s="29">
        <f t="shared" si="2"/>
        <v>0</v>
      </c>
    </row>
    <row r="54" spans="1:14" ht="63" customHeight="1" x14ac:dyDescent="0.3">
      <c r="A54" s="11">
        <v>53</v>
      </c>
      <c r="B54" s="12" t="s">
        <v>13</v>
      </c>
      <c r="C54" s="13">
        <v>6</v>
      </c>
      <c r="D54" s="13" t="s">
        <v>14</v>
      </c>
      <c r="E54" s="19" t="s">
        <v>113</v>
      </c>
      <c r="F54" s="24" t="s">
        <v>89</v>
      </c>
      <c r="G54" s="21" t="s">
        <v>114</v>
      </c>
      <c r="H54" s="17" t="s">
        <v>25</v>
      </c>
      <c r="I54" s="17" t="s">
        <v>25</v>
      </c>
      <c r="J54" s="7"/>
      <c r="K54" s="6"/>
      <c r="L54" s="29">
        <f t="shared" si="0"/>
        <v>0</v>
      </c>
      <c r="M54" s="29">
        <f t="shared" si="1"/>
        <v>0</v>
      </c>
      <c r="N54" s="29">
        <f t="shared" si="2"/>
        <v>0</v>
      </c>
    </row>
    <row r="55" spans="1:14" ht="63" customHeight="1" x14ac:dyDescent="0.3">
      <c r="A55" s="11">
        <v>54</v>
      </c>
      <c r="B55" s="12" t="s">
        <v>13</v>
      </c>
      <c r="C55" s="13">
        <v>6</v>
      </c>
      <c r="D55" s="13" t="s">
        <v>88</v>
      </c>
      <c r="E55" s="14" t="s">
        <v>37</v>
      </c>
      <c r="F55" s="15" t="s">
        <v>89</v>
      </c>
      <c r="G55" s="11" t="s">
        <v>115</v>
      </c>
      <c r="H55" s="17" t="s">
        <v>25</v>
      </c>
      <c r="I55" s="17" t="s">
        <v>29</v>
      </c>
      <c r="J55" s="7"/>
      <c r="K55" s="6"/>
      <c r="L55" s="29">
        <f t="shared" si="0"/>
        <v>0</v>
      </c>
      <c r="M55" s="29">
        <f t="shared" si="1"/>
        <v>0</v>
      </c>
      <c r="N55" s="29">
        <f t="shared" si="2"/>
        <v>0</v>
      </c>
    </row>
    <row r="56" spans="1:14" ht="63" customHeight="1" x14ac:dyDescent="0.3">
      <c r="A56" s="11">
        <v>55</v>
      </c>
      <c r="B56" s="12" t="s">
        <v>13</v>
      </c>
      <c r="C56" s="13">
        <v>5</v>
      </c>
      <c r="D56" s="13" t="s">
        <v>88</v>
      </c>
      <c r="E56" s="19" t="s">
        <v>39</v>
      </c>
      <c r="F56" s="24" t="s">
        <v>89</v>
      </c>
      <c r="G56" s="21" t="s">
        <v>40</v>
      </c>
      <c r="H56" s="17" t="s">
        <v>25</v>
      </c>
      <c r="I56" s="17" t="s">
        <v>25</v>
      </c>
      <c r="J56" s="7"/>
      <c r="K56" s="6"/>
      <c r="L56" s="29">
        <f t="shared" si="0"/>
        <v>0</v>
      </c>
      <c r="M56" s="29">
        <f t="shared" si="1"/>
        <v>0</v>
      </c>
      <c r="N56" s="29">
        <f t="shared" si="2"/>
        <v>0</v>
      </c>
    </row>
    <row r="57" spans="1:14" ht="63" customHeight="1" x14ac:dyDescent="0.3">
      <c r="A57" s="11">
        <v>56</v>
      </c>
      <c r="B57" s="12" t="s">
        <v>13</v>
      </c>
      <c r="C57" s="13">
        <v>4</v>
      </c>
      <c r="D57" s="13" t="s">
        <v>14</v>
      </c>
      <c r="E57" s="19" t="s">
        <v>48</v>
      </c>
      <c r="F57" s="24" t="s">
        <v>89</v>
      </c>
      <c r="G57" s="21" t="s">
        <v>116</v>
      </c>
      <c r="H57" s="17" t="s">
        <v>25</v>
      </c>
      <c r="I57" s="17" t="s">
        <v>25</v>
      </c>
      <c r="J57" s="7"/>
      <c r="K57" s="6"/>
      <c r="L57" s="29">
        <f t="shared" si="0"/>
        <v>0</v>
      </c>
      <c r="M57" s="29">
        <f t="shared" si="1"/>
        <v>0</v>
      </c>
      <c r="N57" s="29">
        <f t="shared" si="2"/>
        <v>0</v>
      </c>
    </row>
    <row r="58" spans="1:14" ht="63" customHeight="1" x14ac:dyDescent="0.3">
      <c r="A58" s="11">
        <v>57</v>
      </c>
      <c r="B58" s="12" t="s">
        <v>13</v>
      </c>
      <c r="C58" s="13">
        <v>6</v>
      </c>
      <c r="D58" s="13" t="s">
        <v>58</v>
      </c>
      <c r="E58" s="19" t="s">
        <v>59</v>
      </c>
      <c r="F58" s="17" t="s">
        <v>60</v>
      </c>
      <c r="G58" s="21" t="s">
        <v>117</v>
      </c>
      <c r="H58" s="15" t="s">
        <v>62</v>
      </c>
      <c r="I58" s="17" t="s">
        <v>25</v>
      </c>
      <c r="J58" s="7"/>
      <c r="K58" s="6"/>
      <c r="L58" s="29">
        <f t="shared" si="0"/>
        <v>0</v>
      </c>
      <c r="M58" s="29">
        <f t="shared" si="1"/>
        <v>0</v>
      </c>
      <c r="N58" s="29">
        <f t="shared" si="2"/>
        <v>0</v>
      </c>
    </row>
    <row r="59" spans="1:14" ht="63" customHeight="1" x14ac:dyDescent="0.3">
      <c r="A59" s="11">
        <v>58</v>
      </c>
      <c r="B59" s="12" t="s">
        <v>13</v>
      </c>
      <c r="C59" s="13">
        <v>500</v>
      </c>
      <c r="D59" s="13" t="s">
        <v>63</v>
      </c>
      <c r="E59" s="18" t="s">
        <v>64</v>
      </c>
      <c r="F59" s="17" t="s">
        <v>60</v>
      </c>
      <c r="G59" s="17" t="s">
        <v>65</v>
      </c>
      <c r="H59" s="15" t="s">
        <v>66</v>
      </c>
      <c r="I59" s="17" t="s">
        <v>25</v>
      </c>
      <c r="J59" s="7"/>
      <c r="K59" s="6"/>
      <c r="L59" s="29">
        <f t="shared" si="0"/>
        <v>0</v>
      </c>
      <c r="M59" s="29">
        <f t="shared" si="1"/>
        <v>0</v>
      </c>
      <c r="N59" s="29">
        <f t="shared" si="2"/>
        <v>0</v>
      </c>
    </row>
    <row r="60" spans="1:14" ht="63" customHeight="1" x14ac:dyDescent="0.3">
      <c r="A60" s="11">
        <v>59</v>
      </c>
      <c r="B60" s="12" t="s">
        <v>13</v>
      </c>
      <c r="C60" s="13">
        <v>2</v>
      </c>
      <c r="D60" s="13" t="s">
        <v>14</v>
      </c>
      <c r="E60" s="18" t="s">
        <v>70</v>
      </c>
      <c r="F60" s="17" t="s">
        <v>89</v>
      </c>
      <c r="G60" s="11" t="s">
        <v>71</v>
      </c>
      <c r="H60" s="17" t="s">
        <v>72</v>
      </c>
      <c r="I60" s="17" t="s">
        <v>25</v>
      </c>
      <c r="J60" s="7"/>
      <c r="K60" s="6"/>
      <c r="L60" s="29">
        <f t="shared" si="0"/>
        <v>0</v>
      </c>
      <c r="M60" s="29">
        <f t="shared" si="1"/>
        <v>0</v>
      </c>
      <c r="N60" s="29">
        <f t="shared" si="2"/>
        <v>0</v>
      </c>
    </row>
    <row r="61" spans="1:14" ht="63" customHeight="1" x14ac:dyDescent="0.3">
      <c r="A61" s="11">
        <v>60</v>
      </c>
      <c r="B61" s="12" t="s">
        <v>13</v>
      </c>
      <c r="C61" s="13">
        <v>12</v>
      </c>
      <c r="D61" s="13" t="s">
        <v>14</v>
      </c>
      <c r="E61" s="18" t="s">
        <v>77</v>
      </c>
      <c r="F61" s="17" t="s">
        <v>60</v>
      </c>
      <c r="G61" s="11" t="s">
        <v>78</v>
      </c>
      <c r="H61" s="15" t="s">
        <v>79</v>
      </c>
      <c r="I61" s="17" t="s">
        <v>25</v>
      </c>
      <c r="J61" s="7"/>
      <c r="K61" s="6"/>
      <c r="L61" s="29">
        <f t="shared" si="0"/>
        <v>0</v>
      </c>
      <c r="M61" s="29">
        <f t="shared" si="1"/>
        <v>0</v>
      </c>
      <c r="N61" s="29">
        <f t="shared" si="2"/>
        <v>0</v>
      </c>
    </row>
    <row r="62" spans="1:14" ht="63" customHeight="1" x14ac:dyDescent="0.3">
      <c r="A62" s="11">
        <v>61</v>
      </c>
      <c r="B62" s="12" t="s">
        <v>13</v>
      </c>
      <c r="C62" s="13">
        <v>12</v>
      </c>
      <c r="D62" s="13" t="s">
        <v>14</v>
      </c>
      <c r="E62" s="19" t="s">
        <v>80</v>
      </c>
      <c r="F62" s="17" t="s">
        <v>89</v>
      </c>
      <c r="G62" s="17" t="s">
        <v>81</v>
      </c>
      <c r="H62" s="15" t="s">
        <v>22</v>
      </c>
      <c r="I62" s="17" t="s">
        <v>25</v>
      </c>
      <c r="J62" s="7"/>
      <c r="K62" s="6"/>
      <c r="L62" s="29">
        <f t="shared" si="0"/>
        <v>0</v>
      </c>
      <c r="M62" s="29">
        <f t="shared" si="1"/>
        <v>0</v>
      </c>
      <c r="N62" s="29">
        <f t="shared" si="2"/>
        <v>0</v>
      </c>
    </row>
    <row r="63" spans="1:14" ht="63" customHeight="1" x14ac:dyDescent="0.3">
      <c r="A63" s="11">
        <v>62</v>
      </c>
      <c r="B63" s="12" t="s">
        <v>13</v>
      </c>
      <c r="C63" s="25">
        <v>4</v>
      </c>
      <c r="D63" s="25" t="s">
        <v>14</v>
      </c>
      <c r="E63" s="19" t="s">
        <v>118</v>
      </c>
      <c r="F63" s="17" t="s">
        <v>89</v>
      </c>
      <c r="G63" s="21" t="s">
        <v>119</v>
      </c>
      <c r="H63" s="17" t="s">
        <v>25</v>
      </c>
      <c r="I63" s="17" t="s">
        <v>25</v>
      </c>
      <c r="J63" s="7"/>
      <c r="K63" s="6"/>
      <c r="L63" s="29">
        <f t="shared" si="0"/>
        <v>0</v>
      </c>
      <c r="M63" s="29">
        <f t="shared" si="1"/>
        <v>0</v>
      </c>
      <c r="N63" s="29">
        <f t="shared" si="2"/>
        <v>0</v>
      </c>
    </row>
    <row r="64" spans="1:14" ht="63" customHeight="1" x14ac:dyDescent="0.3">
      <c r="A64" s="11">
        <v>63</v>
      </c>
      <c r="B64" s="12" t="s">
        <v>13</v>
      </c>
      <c r="C64" s="13">
        <v>7</v>
      </c>
      <c r="D64" s="13" t="s">
        <v>120</v>
      </c>
      <c r="E64" s="19" t="s">
        <v>121</v>
      </c>
      <c r="F64" s="21" t="s">
        <v>100</v>
      </c>
      <c r="G64" s="17" t="s">
        <v>122</v>
      </c>
      <c r="H64" s="17" t="s">
        <v>25</v>
      </c>
      <c r="I64" s="17" t="s">
        <v>25</v>
      </c>
      <c r="J64" s="7"/>
      <c r="K64" s="6"/>
      <c r="L64" s="29">
        <f t="shared" si="0"/>
        <v>0</v>
      </c>
      <c r="M64" s="29">
        <f t="shared" si="1"/>
        <v>0</v>
      </c>
      <c r="N64" s="29">
        <f t="shared" si="2"/>
        <v>0</v>
      </c>
    </row>
    <row r="65" spans="1:14" ht="69.599999999999994" customHeight="1" x14ac:dyDescent="0.3">
      <c r="A65" s="11">
        <v>64</v>
      </c>
      <c r="B65" s="12" t="s">
        <v>123</v>
      </c>
      <c r="C65" s="13">
        <v>1</v>
      </c>
      <c r="D65" s="13" t="s">
        <v>14</v>
      </c>
      <c r="E65" s="19" t="s">
        <v>52</v>
      </c>
      <c r="F65" s="15" t="s">
        <v>53</v>
      </c>
      <c r="G65" s="15" t="s">
        <v>124</v>
      </c>
      <c r="H65" s="15" t="s">
        <v>25</v>
      </c>
      <c r="I65" s="15" t="s">
        <v>25</v>
      </c>
      <c r="J65" s="5"/>
      <c r="K65" s="6"/>
      <c r="L65" s="29">
        <f t="shared" si="0"/>
        <v>0</v>
      </c>
      <c r="M65" s="29">
        <f t="shared" si="1"/>
        <v>0</v>
      </c>
      <c r="N65" s="29">
        <f t="shared" si="2"/>
        <v>0</v>
      </c>
    </row>
    <row r="66" spans="1:14" ht="78" customHeight="1" x14ac:dyDescent="0.3">
      <c r="A66" s="11">
        <v>65</v>
      </c>
      <c r="B66" s="12" t="s">
        <v>125</v>
      </c>
      <c r="C66" s="13">
        <v>2</v>
      </c>
      <c r="D66" s="13" t="s">
        <v>14</v>
      </c>
      <c r="E66" s="19" t="s">
        <v>85</v>
      </c>
      <c r="F66" s="11" t="s">
        <v>83</v>
      </c>
      <c r="G66" s="11">
        <v>16535</v>
      </c>
      <c r="H66" s="15" t="s">
        <v>25</v>
      </c>
      <c r="I66" s="15" t="s">
        <v>25</v>
      </c>
      <c r="J66" s="5"/>
      <c r="K66" s="6"/>
      <c r="L66" s="29">
        <f t="shared" si="0"/>
        <v>0</v>
      </c>
      <c r="M66" s="29">
        <f t="shared" si="1"/>
        <v>0</v>
      </c>
      <c r="N66" s="29">
        <f t="shared" si="2"/>
        <v>0</v>
      </c>
    </row>
    <row r="67" spans="1:14" ht="69.599999999999994" customHeight="1" x14ac:dyDescent="0.3">
      <c r="A67" s="11">
        <v>66</v>
      </c>
      <c r="B67" s="12" t="s">
        <v>126</v>
      </c>
      <c r="C67" s="13">
        <v>2</v>
      </c>
      <c r="D67" s="13" t="s">
        <v>14</v>
      </c>
      <c r="E67" s="19" t="s">
        <v>52</v>
      </c>
      <c r="F67" s="15" t="s">
        <v>127</v>
      </c>
      <c r="G67" s="15" t="s">
        <v>124</v>
      </c>
      <c r="H67" s="15" t="s">
        <v>25</v>
      </c>
      <c r="I67" s="15" t="s">
        <v>25</v>
      </c>
      <c r="J67" s="5"/>
      <c r="K67" s="6"/>
      <c r="L67" s="29">
        <f t="shared" ref="L67:L68" si="3">K67*C67</f>
        <v>0</v>
      </c>
      <c r="M67" s="29">
        <f t="shared" ref="M67:M68" si="4">L67*0.16</f>
        <v>0</v>
      </c>
      <c r="N67" s="29">
        <f t="shared" ref="N67:N68" si="5">L67+M67</f>
        <v>0</v>
      </c>
    </row>
    <row r="68" spans="1:14" ht="81" customHeight="1" x14ac:dyDescent="0.3">
      <c r="A68" s="11">
        <v>67</v>
      </c>
      <c r="B68" s="12" t="s">
        <v>128</v>
      </c>
      <c r="C68" s="13">
        <v>1</v>
      </c>
      <c r="D68" s="13" t="s">
        <v>14</v>
      </c>
      <c r="E68" s="19" t="s">
        <v>85</v>
      </c>
      <c r="F68" s="11" t="s">
        <v>83</v>
      </c>
      <c r="G68" s="11">
        <v>16535</v>
      </c>
      <c r="H68" s="15" t="s">
        <v>25</v>
      </c>
      <c r="I68" s="15" t="s">
        <v>25</v>
      </c>
      <c r="J68" s="5"/>
      <c r="K68" s="6"/>
      <c r="L68" s="29">
        <f t="shared" si="3"/>
        <v>0</v>
      </c>
      <c r="M68" s="29">
        <f t="shared" si="4"/>
        <v>0</v>
      </c>
      <c r="N68" s="29">
        <f t="shared" si="5"/>
        <v>0</v>
      </c>
    </row>
  </sheetData>
  <sheetProtection algorithmName="SHA-512" hashValue="+NKLwql6TDu6UdHoEBftnwAeZUeYERg1M8eQaWRxsqqVIXPrbqkr6nH0gt3qeFrCcXpVEZPXgIK2ymIuctTlOQ==" saltValue="6bP1ceLMuLB/qTSW0OCCUw==" spinCount="100000" sheet="1" objects="1" scenarios="1"/>
  <pageMargins left="0.7" right="0.7" top="0.75" bottom="0.75" header="0.3" footer="0.3"/>
  <pageSetup orientation="landscape" r:id="rId1"/>
  <ignoredErrors>
    <ignoredError sqref="L2:N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U-00007</dc:creator>
  <cp:lastModifiedBy>U-00007</cp:lastModifiedBy>
  <dcterms:created xsi:type="dcterms:W3CDTF">2023-05-30T21:02:57Z</dcterms:created>
  <dcterms:modified xsi:type="dcterms:W3CDTF">2023-05-30T21:19:07Z</dcterms:modified>
</cp:coreProperties>
</file>