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00007\Desktop\LP22 2023\"/>
    </mc:Choice>
  </mc:AlternateContent>
  <bookViews>
    <workbookView xWindow="0" yWindow="0" windowWidth="23040" windowHeight="9096"/>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 r="J3" i="1" s="1"/>
  <c r="I4" i="1"/>
  <c r="J4" i="1" s="1"/>
  <c r="I5" i="1"/>
  <c r="J5" i="1" s="1"/>
  <c r="K5" i="1" s="1"/>
  <c r="I6" i="1"/>
  <c r="J6" i="1" s="1"/>
  <c r="I7" i="1"/>
  <c r="J7" i="1" s="1"/>
  <c r="I8" i="1"/>
  <c r="J8" i="1" s="1"/>
  <c r="I9" i="1"/>
  <c r="J9" i="1"/>
  <c r="K9" i="1" s="1"/>
  <c r="I10" i="1"/>
  <c r="J10" i="1" s="1"/>
  <c r="K10" i="1" s="1"/>
  <c r="I11" i="1"/>
  <c r="J11" i="1" s="1"/>
  <c r="I12" i="1"/>
  <c r="J12" i="1" s="1"/>
  <c r="I13" i="1"/>
  <c r="J13" i="1" s="1"/>
  <c r="K13" i="1" s="1"/>
  <c r="I14" i="1"/>
  <c r="J14" i="1" s="1"/>
  <c r="K14" i="1" s="1"/>
  <c r="I15" i="1"/>
  <c r="J15" i="1" s="1"/>
  <c r="I16" i="1"/>
  <c r="J16" i="1" s="1"/>
  <c r="I17" i="1"/>
  <c r="J17" i="1"/>
  <c r="K17" i="1" s="1"/>
  <c r="I18" i="1"/>
  <c r="J18" i="1" s="1"/>
  <c r="K18" i="1" s="1"/>
  <c r="I19" i="1"/>
  <c r="J19" i="1" s="1"/>
  <c r="I20" i="1"/>
  <c r="J20" i="1" s="1"/>
  <c r="I21" i="1"/>
  <c r="J21" i="1" s="1"/>
  <c r="K21" i="1" s="1"/>
  <c r="I22" i="1"/>
  <c r="J22" i="1" s="1"/>
  <c r="K22" i="1" s="1"/>
  <c r="I23" i="1"/>
  <c r="J23" i="1" s="1"/>
  <c r="I24" i="1"/>
  <c r="J24" i="1" s="1"/>
  <c r="I25" i="1"/>
  <c r="J25" i="1"/>
  <c r="K25" i="1" s="1"/>
  <c r="I26" i="1"/>
  <c r="J26" i="1" s="1"/>
  <c r="K26" i="1" s="1"/>
  <c r="I27" i="1"/>
  <c r="J27" i="1" s="1"/>
  <c r="I28" i="1"/>
  <c r="J28" i="1" s="1"/>
  <c r="I29" i="1"/>
  <c r="J29" i="1" s="1"/>
  <c r="K29" i="1" s="1"/>
  <c r="I30" i="1"/>
  <c r="J30" i="1" s="1"/>
  <c r="K30" i="1" s="1"/>
  <c r="I31" i="1"/>
  <c r="J31" i="1" s="1"/>
  <c r="I32" i="1"/>
  <c r="J32" i="1" s="1"/>
  <c r="I33" i="1"/>
  <c r="J33" i="1"/>
  <c r="K33" i="1" s="1"/>
  <c r="I34" i="1"/>
  <c r="J34" i="1" s="1"/>
  <c r="K34" i="1" s="1"/>
  <c r="I35" i="1"/>
  <c r="J35" i="1" s="1"/>
  <c r="I36" i="1"/>
  <c r="J36" i="1" s="1"/>
  <c r="I37" i="1"/>
  <c r="J37" i="1" s="1"/>
  <c r="K37" i="1" s="1"/>
  <c r="I38" i="1"/>
  <c r="J38" i="1" s="1"/>
  <c r="K38" i="1" s="1"/>
  <c r="I39" i="1"/>
  <c r="J39" i="1" s="1"/>
  <c r="I40" i="1"/>
  <c r="J40" i="1" s="1"/>
  <c r="I41" i="1"/>
  <c r="J41" i="1"/>
  <c r="K41" i="1" s="1"/>
  <c r="I42" i="1"/>
  <c r="J42" i="1" s="1"/>
  <c r="K42" i="1" s="1"/>
  <c r="I43" i="1"/>
  <c r="J43" i="1" s="1"/>
  <c r="I44" i="1"/>
  <c r="J44" i="1" s="1"/>
  <c r="I45" i="1"/>
  <c r="J45" i="1" s="1"/>
  <c r="K45" i="1" s="1"/>
  <c r="I46" i="1"/>
  <c r="J46" i="1" s="1"/>
  <c r="K46" i="1" s="1"/>
  <c r="I47" i="1"/>
  <c r="J47" i="1"/>
  <c r="I48" i="1"/>
  <c r="J48" i="1" s="1"/>
  <c r="K48" i="1" s="1"/>
  <c r="I49" i="1"/>
  <c r="J49" i="1" s="1"/>
  <c r="K49" i="1" s="1"/>
  <c r="I50" i="1"/>
  <c r="J50" i="1" s="1"/>
  <c r="I51" i="1"/>
  <c r="J51" i="1"/>
  <c r="I52" i="1"/>
  <c r="J52" i="1" s="1"/>
  <c r="K52" i="1" s="1"/>
  <c r="I53" i="1"/>
  <c r="J53" i="1" s="1"/>
  <c r="K53" i="1" s="1"/>
  <c r="I54" i="1"/>
  <c r="J54" i="1" s="1"/>
  <c r="I55" i="1"/>
  <c r="J55" i="1" s="1"/>
  <c r="I56" i="1"/>
  <c r="J56" i="1" s="1"/>
  <c r="K56" i="1" s="1"/>
  <c r="I57" i="1"/>
  <c r="J57" i="1" s="1"/>
  <c r="K57" i="1" s="1"/>
  <c r="I58" i="1"/>
  <c r="J58" i="1" s="1"/>
  <c r="I59" i="1"/>
  <c r="J59" i="1"/>
  <c r="I60" i="1"/>
  <c r="J60" i="1" s="1"/>
  <c r="K60" i="1" s="1"/>
  <c r="I61" i="1"/>
  <c r="J61" i="1"/>
  <c r="K61" i="1" s="1"/>
  <c r="I62" i="1"/>
  <c r="J62" i="1" s="1"/>
  <c r="I63" i="1"/>
  <c r="J63" i="1" s="1"/>
  <c r="I64" i="1"/>
  <c r="J64" i="1" s="1"/>
  <c r="K64" i="1" s="1"/>
  <c r="I65" i="1"/>
  <c r="J65" i="1" s="1"/>
  <c r="K65" i="1" s="1"/>
  <c r="I66" i="1"/>
  <c r="J66" i="1" s="1"/>
  <c r="I67" i="1"/>
  <c r="J67" i="1"/>
  <c r="I68" i="1"/>
  <c r="J68" i="1" s="1"/>
  <c r="K68" i="1" s="1"/>
  <c r="I69" i="1"/>
  <c r="J69" i="1"/>
  <c r="K69" i="1" s="1"/>
  <c r="I70" i="1"/>
  <c r="J70" i="1" s="1"/>
  <c r="I71" i="1"/>
  <c r="J71" i="1" s="1"/>
  <c r="I72" i="1"/>
  <c r="J72" i="1" s="1"/>
  <c r="K72" i="1" s="1"/>
  <c r="I73" i="1"/>
  <c r="J73" i="1" s="1"/>
  <c r="K73" i="1" s="1"/>
  <c r="I74" i="1"/>
  <c r="J74" i="1" s="1"/>
  <c r="I75" i="1"/>
  <c r="J75" i="1"/>
  <c r="I76" i="1"/>
  <c r="J76" i="1" s="1"/>
  <c r="K76" i="1" s="1"/>
  <c r="I77" i="1"/>
  <c r="J77" i="1" s="1"/>
  <c r="K77" i="1" s="1"/>
  <c r="I78" i="1"/>
  <c r="J78" i="1" s="1"/>
  <c r="I79" i="1"/>
  <c r="J79" i="1" s="1"/>
  <c r="I80" i="1"/>
  <c r="J80" i="1" s="1"/>
  <c r="K80" i="1" s="1"/>
  <c r="I81" i="1"/>
  <c r="J81" i="1" s="1"/>
  <c r="K81" i="1" s="1"/>
  <c r="I82" i="1"/>
  <c r="J82" i="1" s="1"/>
  <c r="I83" i="1"/>
  <c r="J83" i="1"/>
  <c r="I84" i="1"/>
  <c r="J84" i="1" s="1"/>
  <c r="K84" i="1" s="1"/>
  <c r="I85" i="1"/>
  <c r="J85" i="1" s="1"/>
  <c r="K85" i="1" s="1"/>
  <c r="I86" i="1"/>
  <c r="J86" i="1" s="1"/>
  <c r="I2" i="1"/>
  <c r="K83" i="1" l="1"/>
  <c r="K75" i="1"/>
  <c r="K67" i="1"/>
  <c r="K59" i="1"/>
  <c r="K51" i="1"/>
  <c r="K6" i="1"/>
  <c r="K79" i="1"/>
  <c r="K71" i="1"/>
  <c r="K63" i="1"/>
  <c r="K55" i="1"/>
  <c r="K47" i="1"/>
  <c r="K86" i="1"/>
  <c r="K82" i="1"/>
  <c r="K78" i="1"/>
  <c r="K74" i="1"/>
  <c r="K70" i="1"/>
  <c r="K66" i="1"/>
  <c r="K62" i="1"/>
  <c r="K58" i="1"/>
  <c r="K54" i="1"/>
  <c r="K50" i="1"/>
  <c r="K43" i="1"/>
  <c r="K39" i="1"/>
  <c r="K35" i="1"/>
  <c r="K31" i="1"/>
  <c r="K27" i="1"/>
  <c r="K23" i="1"/>
  <c r="K19" i="1"/>
  <c r="K15" i="1"/>
  <c r="K11" i="1"/>
  <c r="K7" i="1"/>
  <c r="K3" i="1"/>
  <c r="K40" i="1"/>
  <c r="K36" i="1"/>
  <c r="K32" i="1"/>
  <c r="K28" i="1"/>
  <c r="K24" i="1"/>
  <c r="K20" i="1"/>
  <c r="K16" i="1"/>
  <c r="K12" i="1"/>
  <c r="K8" i="1"/>
  <c r="K4" i="1"/>
  <c r="K44" i="1"/>
  <c r="J2" i="1" l="1"/>
  <c r="K2" i="1" s="1"/>
</calcChain>
</file>

<file path=xl/sharedStrings.xml><?xml version="1.0" encoding="utf-8"?>
<sst xmlns="http://schemas.openxmlformats.org/spreadsheetml/2006/main" count="355" uniqueCount="124">
  <si>
    <t>PARTIDA</t>
  </si>
  <si>
    <t xml:space="preserve">RUBRO </t>
  </si>
  <si>
    <t xml:space="preserve">UNIDAD DE MEDIDA </t>
  </si>
  <si>
    <t>DESCRIPCION</t>
  </si>
  <si>
    <t>COLOR</t>
  </si>
  <si>
    <t>CALZADO</t>
  </si>
  <si>
    <t>PAR</t>
  </si>
  <si>
    <t>BOTA PARA CABALLERO VANVIEN, MODELO BORCEGUÍ BLUE CAFÉ BLUAKPK8D
CALZADO DE SEGURIDAD CON ALTURA APROXIMADA DE 17CM; HECHO CON CUERO DE GANADO VACUNO PULL-UP Y UNA SUELA INYECTADA DE PU A UN PATÍN DE HULE CON FÓRMULA DE TETRAPOLÍMEROS.</t>
  </si>
  <si>
    <t>CAFÉ</t>
  </si>
  <si>
    <t>BOTA PARA DAMA, VANVIEN, MODELO BORCEGUÍ ONNE ROSA ONNAKFDUD.
CALZADO DE SEGURIDAD CON ALTURA APROXIMADA DE 17 CM; HECHO CON PLEXOFIBRA NUBUCK Y UNA SUELA INYECTADA DE PU A UN PATÍN DE HULE CON FÓRMULA DE TETRAPOLÍMEROS.</t>
  </si>
  <si>
    <t>NEGRO/ROSA</t>
  </si>
  <si>
    <t>TENIS PARA DAMA RUNNING ADIDAS, MODELO ADIZERO SL, COLOR INDISTINTO.</t>
  </si>
  <si>
    <t>INDISTINTO</t>
  </si>
  <si>
    <t>TENIS PARA CABALLERO ADIDAS, MODELO SUPERNOVA 2.0, COLOR INDISTINTO.</t>
  </si>
  <si>
    <t>ZAPATILLA PARA DAMA DE PLATAFORMA FLEXI CON STRETCH STYLE, MODELO 45215, COLOR NEGRO.</t>
  </si>
  <si>
    <t>NEGRO</t>
  </si>
  <si>
    <t>ZAPATO DERBY LISO PARA CABALLERO FLEXI CON FLOWTEK, MODELO MODELO 409901, COLOR NEGRO.</t>
  </si>
  <si>
    <t>FLAT DE SERVICIO/CLÍNICO PARA DAMA FLEXI, MODELO 48304, CON PLANTILLA REMOVIBLE COLOR BLANCO.</t>
  </si>
  <si>
    <t>BLANCO</t>
  </si>
  <si>
    <t>BOTA PARA CABALLERO OUTDOOR FLEXI COUNTRY, MODELO 92113 COLOR NEGRO.
CON SISTEMA DE MEJOR AGAGRRE.</t>
  </si>
  <si>
    <t>BOTÍN OUTDOOR PARA DAMA FLEXI COUNTRY CON WATER RESISTANT, MODELO 116802 COLOR NEGRO.</t>
  </si>
  <si>
    <t>ZAPATILLA FLEXI PARA DAMA, MODELO 110403, COLOR NEGRO.</t>
  </si>
  <si>
    <t>BOTA PARA DAMA HASH BUBBIE MODELO B08BHPNMDD.
hash bubbie - Botas de senderismo para mujer, impermeables, antideslizantes, para mochileras</t>
  </si>
  <si>
    <t>CAMEL</t>
  </si>
  <si>
    <t>BOTA PARA CABALLERO DE TRABAJO MICROPIEL DIELECTRICO HIKING RIVERLINE, MODELO
7506222147552, COLOR CAFÉ.
CALZADO ERGONÓMICO TÁCTICO, TIPO III CALZADO DE PROTECCIÓN DIELÉCTRICA, (NOM-113-STPS-2009, MICROPIEL (PIEL PERFORMANCE) HIDROFUGADA IMPORTADA, PUNTERA DE TERMOFORMADO, HULE SBR, POLIURETANO CON AIR TECHNOLOGY (CÁPSULA DE AIRE OCULTA), EEE TALLAS: 25-30 / (ANATÓMICA Y ERGONÓMICA), PLANTILLA PU PREFROMADA ONSTEAM; DISMINUCIÓN DE SUDORACIÓN, Y CALOR; AMORTIGUACIÓN DE IMPACTO, TRANSPIRABLE Y FRESCO, PARA INHIBIR MAL OLOR Y FORMACIÓN DE BACTERIAS, AIRFLOW®; TEXTIL CON VENTILACIÓN ENTRE CAPAS, LIBERA LA HUMEDAD Y SE MANTIENE SECO Y FRESCO; ANTIBACTERIANO STROBEL; PEGADO VULCANIZADO PIE/749.5 PAR/1499</t>
  </si>
  <si>
    <t>BOTA DE SEGURIDAD PARA CABALLERO BERRENDO, MODELO 124 COLOR CAFÉ.
TIPO/OCUPACIONAL CORTE PIEL, SUELA PARA USO RUDO, CONSTRUCCIÓN GOODYEAR WELT 360°, CASCO METÁLICO.</t>
  </si>
  <si>
    <t>FLAT CASUAL PARA DAMA FLEXI CON AUTOAJUSTE, MODELO 48302 COLOR NEGRO.</t>
  </si>
  <si>
    <t>ZAPATO PARA CABALLERO OXFORD CASUAL PIEL FLEXI, MODELO 408204 COLOR NEGRO.</t>
  </si>
  <si>
    <t>ZAPATO CASUAL DE SERVICIO/ CLÍNICO  PARA CABALLERO FLEXI, MODELO 63202 DE AGUJETAS.</t>
  </si>
  <si>
    <t>PRENDA DE VESTIR</t>
  </si>
  <si>
    <t>PZA</t>
  </si>
  <si>
    <t>PANTALÓN DE MEZCLILLA DE DAMA STRECH MARCA AXMITH, MODELO SAKAE MARCELA, COLOR DARK BLUE AZUL STONE.
Confección: Pantalón jean mezclilla entre 11.5 y 12 onz., 1a calidad, con encogimiento máximo (2%), proceso azul Stone, tomar como muestra el pantalón mezclilla ajustable, corte con altura a la cintura y recto. STRETCH.
Pretina: De una sola pieza con maquina pretinadora de dos agujas. Ojal: Tipo botella y botón metálico con identificación de marca. Trabas: Seis trabas de 15 mm unidas con dos presillas de refuerzo. Bolsas: Dos delanteras ocultas con doble pespunte en semi círculo, poquetin de popelina de 20cm de fondo, cerrado con dobladillo. Una bolsa portamonedas de 8cm ancho con doble pespunte con dos remaches identificados metálicos. Dos traseras de parche, unidas con doble costura y presillas en sus extremos con entrada de 12cms de ancho y 12cm de altura, con identificación de marca. Etiqueta con identificaciones de marca TM en bolsa trasera. Traseros: De dos piezas unidas por máquina engargoladora con doble pespunte, pinzas para silueta dama. Tiro trasero: Doble costura de cadeneta con engargolado. Bragueta: Con pespunte a 1.5mm, doble pespunte de 6mm a 34mm del primero, presenta dos presillas de refuerzo en la parte baja. Pie de cierre: La unión del cierre al pie del cierre con doble costura a 6mm. Cierre: De latón reforzado con seguro e identificación. Costados: Con overlock de 5 hilos. En los costados pespunte de carga con máquina sencilla. Entrepierna: Doble cadeneta y engargolado. Dobladillo de bajos: Con dobladillo y máquina sencilla. Bordado: Sencillo color negro en bolsas traseras.</t>
  </si>
  <si>
    <t>DARK BLUE AZUL STONE</t>
  </si>
  <si>
    <t>PANTALÓN DE MEZCLILLA DE CABALLERO  MARCA AXMITH, MODELO CROSS.
Confección: Pantalón jean mezclilla 14onz, 1a calidad, con encogimiento máximo (2%), proceso azul stone, equivalente a mezclilla en 16 baños azul añil tejido tipo canasta 1a calidad. Largo del pantalón calculado a 32". Pretina: De una sola pieza con maquina pretinadora de dos agujas. Ojal: Tipo botella y botón metálico con identificación de marca. Trabas: Seis trabas de 15 mm unidas con dos presillas de refuerzo. Bolsas: Dos delanteras ocultas con doble pespunte en semi círculo, poquetin de popelina de 22cm de fondo, cerrado con dobladillo. Una bolsa portamonedas de 10cm ancho con doble pespunte con dos remaches identificados metálicos, así también en el botón principal. Dos traseras de parche, unidas con doble costura y presillas en sus extremos con entrada de 16cm de ancho y 16cm de altura, con identificación de marca. Etiqueta con identificaciones de marca TM en bolsa trasera. Traseros: De dos piezas unidas por máquina engargoladora con doble pespunte. Tiro trasero: Doble costura de cadeneta con engargolado. Bragueta: Con pespunte a 1.5mm, doble pespunte de 6mm a 34mm del primero, presenta dos presillas de refuerzo en la parte baja. Pie de cierre: La unión del cierre al pie del cierre con doble costura a 6mm. Cierre: De latón reforzado con seguro e identificación. Costados: Con overlock de 5 hilos. En los costados pespunte de carga con máquina sencilla. Entrepierna: Doble cadeneta y engargolado. Dobladillo de bajos: Con dobladillo y máquina sencilla. Hilos: Costurado con hilo 2/40 poliéster k171 color amarillo.</t>
  </si>
  <si>
    <t>CAMISOLA MEZCLILLA CABALLERO  MARCA AXMITH
Confección: Camisa de manga larga jean mezclilla 8oz. La manga tipo estándar con doble pliegue en puño, botón No.18 en puños y en aletilla de manga No.14. Espalda: Sin tablones, ni pinzas con doble bata. Frente: Con una bolsa al frente con tapa (lado izq.), con abertura para plumas de +-25mm, toda con doble pespunte. Aletilla: Izquierda de 35mm de ancho con 5 ojal camisero, con cuatro pespuntes de vista de 8mm ancho. Cuello: Tipo camisero con dobles pespuntes y botón down, botón tipo cuerno 14, pie de cuello para corbata. Cerradura: Engargolado en máquina de codo en hombros espalda y costado con doble pespunte de 8mm ancho. Hilo: Con overlock de 5 hilos e hilo de poliéster para costura general No.2/240 K color 171. Botón: Botón tipo cuerno No.18 y 14 primera calidad. Proceso: Proceso de lavado y suavidad Stone wash. Tela: Mezclilla 100% algodón nacional de primera calidad de 8onz en 16 baños de azul añil.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</si>
  <si>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AZUL AÑIL</t>
  </si>
  <si>
    <t>CAMISOLA MEZCLILLA DAMA AXMITH
Confección: Camisa manga larga de vestir tela mezclilla 100% algodón, tela en azul añil 16 baños apariencia canasta con énfasis al algodón, 1a calidad. Espalda: Sin tablones con pinzas de siluetado con doble bata. Frente: Sin bolsa al frente.
Cinta Botonadura: Tapa botón de 25 mm de ancho con 5 ojal camisero, con pespunte de visa de 4 mm ancho con presilla en dobladillo de bajos. Cuello: Tipo de vestir con pie de cuello para corbatas sin botones de control. Cerradura: De codo en hombros espalda y costados con pespunte de vista 1/16mm ancho. Botón: Botón tipo concha nácar camisero blanco No.16.
Hilos: Con overlock de 5 hilos e hilo de poliéster para costura general No.2/40 K color blanco. Tela: Mezclilla 100% algodón nacional de primera calidad de 8onz en 16 baños de azul añil.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</si>
  <si>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AZUL</t>
  </si>
  <si>
    <t>BLUSA DE VESTIR DE DAMA MARINO REY 404
Color marino rey 404,Tela Premium: 51% algodón y 49% poliéster. Cierre central con botones y botón de repuesto detrás de la aletilla inferior. Manga larga. Cuello Mao. Cuello y puños en 2 capas con entretela termosellada. Puños redondeados con 2 botones para su ajuste. Sin bolsas en el pecho. En espalda sin tablones con pinzas de siluetado. Costados y mangas doble pespunte con maquina cerradora de codo.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</si>
  <si>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MARINO REY 404</t>
  </si>
  <si>
    <t>CAMISA DE VESTIR DE CABALLERO MARINO REY 404
Color Marino Rey 404, Tela premium: 51% algodón y 49% poliester. Cierre central con 7 botones y boton de repuesto detrás de aletilla inferior. Manga larga. Cuello Camisero. Cuello con dos botones down y un boton de repuesto. Cuello y puños en dos capas con entretela termosellada. Puños redondeados con 2 botones para su ajuste. Bolsa de lado izquierdo terminación en pico costura con doble pespunte. Doble canesu en espalda con doble pespunte. Costados y mangas doble pespunte con maquina cerradora de codo.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</si>
  <si>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BATA DE DAMA GABARDINA BLANCA
Bata de Laboratorio en tela gabardina 100% de algodón, color blanco lisa con corte acinturado (cuenta con pinzas en delanteros y espalda), cinta trasera con botones decorativos en la espalda, larga a la rodilla. Manga larga tipo estándar con doble pliegue en puño y botón en puños, solapas clásicas, botones escondidos, con 3 bolsas (dos bolsillos inferiores y un bolsillo superior en el pecho izquierdo), apertura en la parte trasera, apertura a los costados a la altura de la cadera para bolsa de pantalón. Etiqueta de identificación de marca TM en bolsa delantera izquierda.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</si>
  <si>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BATA DE CABALLERO GABARDINA BLANCA
Bata de Laboratorio en tela gabardina 100% de algodón, color blanco lisa, larga a la rodilla. Manga larga de tipo estándar con doble pliegue en puño y botón en puños, solapas clásicas, botones escondidos, con 3 bolsas (dos bolsillos inferiores y un bolsillo exterior en el pecho lado izquierdo), aberturas: una en la parte trasera y dos abertura a los costados a la altura de la cadera para bolsa de pantalón y trabilla trasera para ajustarse al cuerpo. Etiqueta de identificación de marca TM en bolsa delantera izquierda.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</si>
  <si>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BATA MEDICA UNISEX POLIESTER BLANCA
Bata Médica en tela 100% poliester color blanco lisa. Solapas clásicas, un cierre de cuatro botones. Manga larga. Aberturas de acceso a los bolsillos en las costuras laterales y una en parte posterior. Tres bolsillos frontales: dos en la parte inferior y un bolsillo en el pecho izquierdo.
LOGOS/SÍMBOLOS BORDADOS
-UAEM: 4.5 cm de altura y 7 cm de ancho; del lado superior izquierdo, el bordado a 5 hilos azul marino, rojo, verde, amarillo y blanco.</t>
  </si>
  <si>
    <t>BATA UNISEX GABARDINA AZUL MARINO
Bata tela gabardina 100% de algodón, color azul marino liso. Manga larga de tipo estándar con doble pliegue en puño y botón. Cuello sport. Larga a la rodilla, botones escondidos, con 3 bolsas, apertura en la parte trasera, apertura a los costados a la altura de la cadera para bolsas de pantalón, cinta trasera (etiqueta de identificación de marca TM en bolsa delantera izquierda)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</si>
  <si>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AZUL MARINO</t>
  </si>
  <si>
    <t>PANTS Y CHAMARRA DEPORTIVOS PARA DAMA ADIDAS ESSENTIALS 3 FRANJAS, MODELO GM5534.
Corte clásico en la chamarra, corte clásico con pierna cónica en los pants, Chamarra: cierre frontal y cuello alto acanalado, tejido tricot 100 % poliéster reciclado, Chamarra: bolsillo lateral con cierre, Pants: cintura elástica con cordón de ajuste, Pants: bolsillos laterales, Primegreen, Color del artículo: Black / White.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</si>
  <si>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CONJUNTO</t>
  </si>
  <si>
    <t>PANTS Y CHAMARRA DEPORTIVOS PARA CABALLERO  ADIDAS CONJUNTO 3 FRANJAS AEROREADY ESSENTIALS CORTE CLÁSICO MODELO GK9950 
Corte clásico, Chamarra: cierre frontal de cremallera, Tejido plano 100 % poliéster reciclado, Chamarra: puños tipo camisa, Pants: puños ajustados, Primegreen, Color del artículo: Black / White.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</si>
  <si>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PLAYERA TIPO POLO PARA DAMA BLANCA
En 50% algodón y 50% poliéster, Con 4 botones en aletilla, corte dama, con cuello 1000 rayas en combinación con el color de la playera. Manga de la misma tela de la playera.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</si>
  <si>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PLAYERA TIPO POLO PARA CABALLERO BLANCA
En 50% algodón y 50% poliéster, Con 3 botones corte caballero, con cuello 1000 rayas en combinación con el color de la playera. Manga de la misma tela de la playera.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</si>
  <si>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FILIPINA MEDICA PARA DAMA, MARCA UNITAM MODELO BAHSECCD0602D
Estampado liso, de la línea hospital para Mujer. Color Blanco. Manga corta con cierre. Dos bolsas frontales en la parte inferior.
80% poliester y 20% algodón.
LOGOS/SÍMBOLOS BORDADOS
UAEM: 4.5 cm de altura y 7 cm de ancho; del lado superior izquierdo, el bordado a 5 hilos azúl marino, rojo, verde, amarillo y blanco.</t>
  </si>
  <si>
    <t>FILIPINA MEDICA PARA CABALLERO, MARCA UNITAM, MODELO  BAHSCCFC4202C
Estampado liso, de la línea hospital para Hombre. Color Blanco. Manga corta con cierre. Tres bolsas frontales: dos en la parte inferior y una en la parte superior izquierda. 80% poliester y 20% algodón.
LOGOS/SÍMBOLOS BORDADOS
UAEM: 4.5 cm de altura y 7 cm de ancho; del lado superior izquierdo, el bordado a 5 hilos azul marino, rojo, verde, amarillo y blanco.</t>
  </si>
  <si>
    <t>PANTALON CLINICO PARA ENFERMERA DAMA, MARCA UNITAM MODELO PAHS000D0602D
Estampado liso de la línea hospital para mujer. Color Blanco. Elástico y botón en cintura. 100% poliester.</t>
  </si>
  <si>
    <t>PANTALÓN GABARDINA STRETCH PARA DAMA MARCA UNITAM MODELO PACSCREU0110D
Tipo dockers Color: Azul Marino, Corte clasico, boot curt sin pinzas. Entalle ligeramente por debajo de la cintura, Cierre tipo gancho al frente que provee un aspecto liso, Composición en 98% algodón, 0.2% elastano, para elasticidad y confort stretch.
Protector 3M Scotchgard (repelente de manchas liquidas y solidas, facilita la limpieza, Resistente al desgaste y decoloramiento.</t>
  </si>
  <si>
    <t xml:space="preserve">PANTALÓN DE VESTIR SIN PINZAS CLASSIC FIT AZUL MARINO PARA CABALLERO MARCA YALE ESTILO 0100221268190028
Color azul Marino. Corte clasico. NANOtex, microparticulas insertadas en el algodón que repelen las manchas y liquidos
antes que manchen la prenda. Composición en 97% algodón, 3% spandex, mezcla de algodón y spandex para elasticidad y confort. Corte propios de caballero que prevenga el embolsamiento y arruga del pantalon. Dos bolsas de cartera traseras. Resistente al desgaste y decoloramiento. </t>
  </si>
  <si>
    <t>UNIFORME QUIRURGICO PARA CABALLERO AZUL MARINO MARCA UNITAM BÁSICO MODEL 1956 TECNO SOFT AND STRETCH MODELO JQHSC19S6110C
Estampado liso, color azul marino de la línea hospital para hombre. Cuello V, manga corta, bolsa parche en pecho. Pantalón corte recto con elástico y jareta en cintura y 7 bolsas. 70% Poliester, 25% Rayón y 5% Span.</t>
  </si>
  <si>
    <t>UNIFORME QUIRURGICO PARA DAMA AZUL MARINO MARCA UNITAM BÁSICO MODEL 1956 TECNO SOFT AND STRETCH MODELO JQHSD19S6110D
Estampado liso, color azul marino de la línea hospital para mujer. Cuello V, manga corta, bolsa parche en pecho. Pantalón corte recto con elástico y jareta en cintura y 5 bolsas. 70% Poliester, 25% Rayón y 5% Span.</t>
  </si>
  <si>
    <t>COFIA PARA ENFERMERA
Cofia Blanca con una linea bordada en color azul marino.</t>
  </si>
  <si>
    <t>CAMISA CABALLERO FORMAL BLANCO SLIM FIT LMENTAL, MARCA MEN'S FASHION, MODELO: LMFCCAINHL0293, COLOR BLANCO.</t>
  </si>
  <si>
    <t>CORBATA CON TEXTURA CABALLERO MARCA VITTORIO FORTI SLIM MODELO VCO71132AZ00, COLOR AZUL</t>
  </si>
  <si>
    <t xml:space="preserve">TRAJE CABALLERO EASY CARE CONTEMPORARY FIT SONNETI, MARCA MEN'S FASHION, MODELO SUFCTCINHN0124, COLOR AZUL MARINO
LOGOS/SÍMBOLOS BORDADOS
 -UAEM: 4.5 cm de altura y 7 cm de ancho; del lado superior izquierdo, el bordado en un sólo hilo al tono del traje.      </t>
  </si>
  <si>
    <t>BLUSA DE VESTIR DAMA BLANCA, MARCA H&amp;M MODELO 1155483001
Camisa entallada en popelina fresca de algodón. Modelo con cuello clásico y botones al frente. Mangas largas con botones en los puños y bastilla ligeramente redondeada. Color blanca.</t>
  </si>
  <si>
    <t>TRAJE DAMA COMPUESTO
-SACO DAMA MARCA H&amp;M MODELO  0935727024
Saco de botonadura sencilla, color Negro. Modelo con solapas estandár y cierre de un botón al frente. Bolsillos delanteros de ojal con solapa y botones decorativos en los puños. Abertura sencilla en la parte posterior. Forro en satín de poliéster reciclado.
LOGOS/SÍMBOLOS BORDADOS
 -UAEM: 4.5 cm de altura y 7 cm de ancho; del lado superior izquierdo, el bordado en un sólo hilo al tono del traje. 
-PANTALÓN CIGARETTE DAMA  MARCA H&amp;M MODELO 0988235004
Pantalón en mezcla viscosa elástica de tiro alto con elástico revestido fino en la cintura y cierre de broche. Piernas ajustadas con raya, bolsillos laterales y bolsillos traseros decorativos.</t>
  </si>
  <si>
    <t>TRAJE DE BAÑO DAMA MARCA SPEEDO MODELO MEDLEY LOGO MEDALIST.</t>
  </si>
  <si>
    <t>MULTI</t>
  </si>
  <si>
    <t>PLAYERA POLO PARA CABALLERO BLANCA DRY ACTION MARCA UNITAM, MODELO PLCSCTPD0304C
Estampado Liso para Hombre, en color blanco. Cuello sport, tres botones al frente y abertura a los costados.
100% Poliester</t>
  </si>
  <si>
    <t>BLUSA DE VESTIR DE DAMA LILA 309
Color Lila 309,Tela Premium: 51% algodón y 49% poliéster. Cierre central con botones y botón de repuesto detrás de la aletilla inferior. Manga larga. Cuello Mao. Cuello y puños en 2 capas con entretela termosellada. Puños redondeados con 2 botones para su ajuste. Sin bolsas en el pecho. En espalda sin tablones con pinzas de siluetado. Costados y mangas doble pespunte con maquina cerradora de codo.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</si>
  <si>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LILA 309</t>
  </si>
  <si>
    <t>CAMISA DE VESTIR DE CABALLERO LILA 309
Color Lila 309, Tela premium: 51% algodón y 49% poliester. Cierre central con 7 botones y boton de repuesto detrás de aletilla inferior. Manga larga. Cuello Camisero. Cuello con dos botones down y un boton de repuesto. Cuello y puños en dos capas con entretela termosellada. Puños redondeados con 2 botones para su ajuste. Bolsa de lado izquierdo terminación en pico costura con doble pespunte. Doble canesu en espalda con doble pespunte. Costados y mangas doble pespunte con maquina cerradora de codo.
LOGOS/SÍMBOLOS BORDADOS
-UAEM: 4.5 cm de altura y 7 cm de ancho; del lado superior izquierdo, el bordado a 5 hilos azul marino, rojo, verde, amarillo y blanco.
SITAUAEM: 6 cm de altura y 4.5 cm de ancho en la manga izquierda. Bordado con el contorno rojo y el fondo relleno en blanco en la parte de la mano. Letras (SITAUAEM) en blanco con fondo relleno en rojo.</t>
  </si>
  <si>
    <t>PLAYERAS CUELLO V MANGA CORTA CABALLERO COLOR MARINO, 100% ALGODÓN O 50% ALGODÓN 50% POLIÉSTER, CON 1 ESTAMPADO DE VENADO CON INICIALES UAEM 15.8X29 CM, EN EL CENTRO DE LA PARTE DELANTERA, COLOR GRIS PLATA.
INCLUYE COLOCACIÓN DE ETIQUETAS UAEM PROPORCIONADAS POR EL USUARIO
*CANTIDADES/TALLAS: 8 XL.</t>
  </si>
  <si>
    <t>MARINO</t>
  </si>
  <si>
    <t>PLAYERAS CUELLO V MANGA CORTA DAMA COLOR MARINO, 100% ALGODÓN O 50% ALGODÓN 50% POLIÉSTER, CON 1 ESTAMPADO DE VENADO CON INICIALES UAEM 15.8X29 CM, EN EL CENTRO DE LA PARTE DELANTERA, COLOR GRIS PLATA.
INCLUYE COLOCACIÓN DE ETIQUETAS UAEM PROPORCIONADAS POR EL USUARIO
*CANTIDADES/TALLAS: 7 XL</t>
  </si>
  <si>
    <t>PLAYERAS CUELLO V MANGA CORTA CABALLAERO COLOR BLANCO, 100% ALGODÓN O 50% ALGODÓN 50% POLIESTER, CON 1 ESTAMPADO DE VENADO CON INICIALES UAEM 15.8X29 CM, EN EL CENTRO DE LA PARTE DELANTERA, COLOR NEGRO AL 89% FONDO NARANJA Y NEGRO AL 13% 
INCLUYE COLOCACIÓN DE ETIQUETAS UAEM PROPORCIONADAS POR EL USUARIO
*CANTIDADES/TALLAS: 8 XL</t>
  </si>
  <si>
    <t xml:space="preserve">PLAYERAS CUELLO V MANGA CORTA DAMA COLOR BLANCO, 100% ALGODÓN O 50% ALGODÓN 50% POLIESTER, CON 1 ESTAMPADO DE VENADO CON INICIALES UAEM 15.8X29 CM, EN EL CENTRO DE LA PARTE DELANTERA, COLOR NEGRO AL 89% FONDO NARANJA Y NEGRO AL 13%
INCLUYE COLOCACIÓN DE ETIQUETAS UAEM PROPORCIONADAS POR EL USUARIO
*CANTIDADES/TALLAS: 7 XL </t>
  </si>
  <si>
    <t>PLAYERAS CUELLO REDONDO MANGA LARGA CABALLERO COLOR MARINO, 100% ALGODÓN O 50% ALGODÓN 50% POLIÉSTER, CON 1 ESTAMPADO DE VENADO CON INICIALES UAEM 15.8X29 CM, EN EL CENTRO DE LA PARTE DELANTERA, COLOR GRIS PLATA.
INCLUYE COLOCACIÓN DE ETIQUETAS UAEM PROPORCIONADAS POR EL USUARIO
*CANTIDADES/TALLAS: 8 XL</t>
  </si>
  <si>
    <t>PLAYERAS CUELLO REDONDO MANGA LARGA CABALLAERO COLOR BLANCAS, 100% ALGODÓN O 50% ALGODÓN 50% POLIESTER, CON 1 ESTAMPADO DE VENADO CON INICIALES UAEM 15.8X29 CM, EN EL CENTRO DE LA PARTE DELANTERA, COLOR NEGRO AL 89% FONDO NARANJA Y NEGRO AL 13%
INCLUYE COLOCACIÓN DE ETIQUETAS UAEM PROPORCIONADAS POR EL USUARIO
*CANTIDADES/TALLAS: 8 XL</t>
  </si>
  <si>
    <t xml:space="preserve">PLAYERAS CUELLO REDONDO MANGA LARGA DAMA COLOR MARINO, 100% ALGODÓN O 50% ALGODÓN 50% POLIÉSTER, CON 1 ESTAMPADO DE VENADO CON INICIALES UAEM 15.8X29 CM, EN EL CENTRO DE LA PARTE DELANTERA, COLOR GRIS PLATA.
INCLUYE COLOCACIÓN DE ETIQUETAS UAEM PROPORCIONADAS POR EL USUARIO
*CANTIDADES/TALLAS: 2 G Y 7 XL </t>
  </si>
  <si>
    <t>PLAYERAS CUELLO REDONDO MANGA LARGA DAMA COLOR BLANCAS, 100% ALGODÓN O 50% ALGODÓN 50% POLIESTER, CON 1 ESTAMPADO DE VENADO CON INICIALES UAEM 15.8X29 CM, EN EL CENTRO DE LA PARTE DELANTERA, COLOR NEGRO AL 89% FONDO NARANJA Y NEGRO AL 13% 
INCLUYE COLOCACIÓN DE ETIQUETAS UAEM PROPORCIONADAS POR EL USUARIO
*CANTIDADES/TALLAS: 8 XL</t>
  </si>
  <si>
    <t>PLAYERAS CUELLO REDONDO MANGA LARGA CABALLAERO COLOR GRIS, 100% ALGODÓN O 50% ALGODÓN 50% POLIESTER, CON 1 ESTAMPADO DE VENADO CON INICIALES UAEM 15.8X29 CM, EN EL CENTRO DE LA PARTE DELANTERA, COLOR AZUL  
INCLUYE COLOCACIÓN DE ETIQUETAS UAEM PROPORCIONADAS POR EL USUARIO
*CANTIDADES/TALLAS: 3 CH Y 8 XL.</t>
  </si>
  <si>
    <t>GRIS</t>
  </si>
  <si>
    <t>PLAYERAS CUELLO REDONDO MANGA LARGA DAMA COLOR GRIS, 100% ALGODÓN O 50% ALGODÓN 50% POLIESTER, CON 1 ESTAMPADO DE VENADO CON INICIALES UAEM 15.8X29 CM, EN EL CENTRO DE LA PARTE DELANTERA, COLOR AZUL 
INCLUYE COLOCACIÓN DE ETIQUETAS UAEM PROPORCIONADAS POR EL USUARIO
*CANTIDADES/TALLAS: 10/CH, 10/M, 10/G, 10 XL.</t>
  </si>
  <si>
    <t>SUDADERAS CON CIERRE, COLOR MARINO 50% ALGODÓN 50% POLIÉSTER, CON 1 BORDADO DE VENADO CON INICIALES UAEM 4X7.3 CM, FRENTE SUPERIOR IZQUIERDO, COLOR GRIS PLATA.
INCLUYE COLOCACIÓN DE ETIQUETAS UAEM PROPORCIONADAS POR EL USUARIO
*CANTIDADES/TALLAS: 5 XL</t>
  </si>
  <si>
    <t>SUDADERAS CON CIERRE, COLOR JASPE 50% ALGODÓN 50% POLIÉSTER, CON 1 BORDADO DE VENADO CON INICIALES UAEM 4X7.3 CM, FRENTE SUPERIOR IZQUIERDO, COLOR AZUL.
INCLUYE COLOCACIÓN DE ETIQUETAS UAEM PROPORCIONADAS POR EL USUARIO
*CANTIDADES/TALLAS: 5 XL</t>
  </si>
  <si>
    <t>JASPE</t>
  </si>
  <si>
    <t>CAMISAS MANGA LARGA DE CABALLERO COLOR MARINO, TELA: OXFORD ITALIANO 60% ALGODÓN 40% POLIÉSTER, CON 1 BORDADO EN EL FRENTE SUPERIOR IZQUIERDO EN COLOR AZUL MARINO (QUE SE DISTINGA DE LA TELA DE LA CAMISA).
INCLUYE COLOCACIÓN DE ETIQUETAS UAEM PROPORCIONADAS POR EL USUARIO
 *CANTIDADES/TALLAS/LOGOS:
5/40 LOGO INICIALES UAEM 7.5X1.7
5/40 LOGO VENADO CON INICIALES UAEM 3X5.5
5/42 LOGO INICIALES UAEM 7.5X1.7
5/42 LOGO VENADO CON INICIALES UAEM 3X5.5</t>
  </si>
  <si>
    <t>BLUSAS MANGA LARGA DE DAMA COLOR MARINO, TELA: OXFORD ITALIANO 60% ALGODÓN 40% POLIÉSTER, CON 1 BORDADO EN EL FRENTE SUPERIOR IZQUIERDO EN COLOR AZUL MARINO (QUE SE DISTINGA DE LA TELA DE LA CAMISA). 
INCLUYE COLOCACIÓN DE ETIQUETAS UAEM PROPORCIONADAS POR EL USUARIO
*CANTIDADES/TALLAS/LOGOS:
5/38 LOGO INICIALES UAEM 7.5X1.7
5/38 LOGO VENADO CON INICIALES UAEM 3X5.5
5/40 LOGO INICIALES UAEM 7.5X1.7
5/40 LOGO VENADO CON INICIALES UAEM 3X5.5</t>
  </si>
  <si>
    <t>CAMISAS MANGA LARGA DE CABALLERO COLOR BLANCO, TELA: OXFORD INGLES 70% ALGODÓN 30% POLIÉSTER, CON 1 BORDADO EN EL FRENTE SUPERIOR IZQUIERDO EN COLOR AZUL MARINO.
INCLUYE COLOCACIÓN DE ETIQUETAS UAEM PROPORCIONADAS POR EL USUARIO
*CANTIDADES/TALLAS/LOGOS:
5/40 LOGO INICIALES UAEM 7.5X1.7
5/40 LOGO VENADO CON INICIALES UAEM 3X5.5
5/42 LOGO INICIALES UAEM 7.5X1.7
5/42 LOGO VENADO CON INICIALES UAEM 3X5.5</t>
  </si>
  <si>
    <t>BLUSAS MANGA LARGA DE DAMA COLOR BLANCO, TELA: OXFORD INGLES 70% ALGODÓN 30% POLIÉSTER, CON 1 BORDADO EN EL FRENTE SUPERIOR IZQUIERDO EN COLOR AZUL.
INCLUYE COLOCACIÓN DE ETIQUETAS UAEM PROPORCIONADAS POR EL USUARIO
*CANTIDADES/TALLAS/LOGOS:
3/38 LOGO INICIALES UAEM 7.5X1.7
3/38 LOGO VENADO CON INICIALES UAEM 3X5.5
3/40 LOGO INICIALES UAEM 7.5X1.7
3/40 LOGO VENADO CON INICIALES UAEM 3X5.5</t>
  </si>
  <si>
    <t>CAMISAS MANGA LARGA DE CABALLERO RAYADO AZUL Y BLANCO, TELA: CAPRI 19 70% ALGODÓN 30% POLIÉSTER, CON 1 BORDADO EN EL FRENTE SUPERIOR IZQUIERDO EN COLOR AZUL MARINO.
INCLUYE COLOCACIÓN DE ETIQUETAS UAEM PROPORCIONADAS POR EL USUARIO
 *CANTIDADES/TALLAS/LOGOS:
5/40 LOGO INICIALES UAEM 7.5X1.7
5/40 LOGO VENADO CON INICIALES UAEM 3X5.5
5/42 LOGO INICIALES UAEM 7.5X1.7
5/42 LOGO VENADO CON INICIALES UAEM 3X5.5</t>
  </si>
  <si>
    <t>RAYADO AZUL Y BLANCO</t>
  </si>
  <si>
    <t>BLUSAS MANGA LARGA DE DAMA RAYADO AZUL Y BLANCO, TELA: CAPRI 19 70% ALGODÓN 30% POLIÉSTER, CON 1 BORDADO EN EL FRENTE SUPERIOR IZQUIERDO EN COLOR AZUL.
INCLUYE COLOCACIÓN DE ETIQUETAS UAEM PROPORCIONADAS POR EL USUARIO
*CANTIDADES/TALLAS/LOGOS:
5/38 LOGO INICIALES UAEM 7.5X1.7
5/38 LOGO VENADO CON INICIALES UAEM 3X5.5
5/40 LOGO INICIALES UAEM 7.5X1.7
5/40 LOGO VENADO CON INICIALES UAEM 3X5.5</t>
  </si>
  <si>
    <t>CAMISAS MANGA LARGA DE CABALLERO COLOR MARINO, TELA: PREMIUM 49% ALGODÓN 51% POLIESTER, CON 1 BORDADO EN EL FRENTE SUPERIOR IZQUIERDO EN COLOR AZUL MARINO (QUE SE DISTINGA DE LA TELA DE LA CAMISA).
INCLUYE COLOCACIÓN DE ETIQUETAS UAEM PROPORCIONADAS POR EL USUARIO
 *CANTIDADES/TALLAS/LOGOS:
3/32 LOGO VENADO CON INICIALES UAEM 3X5.5
3/34 LOGO VENADO CON INICIALES UAEM 3X5.5
4/36 LOGO VENADO CON INICIALES UAEM 3X5.5
3/38 LOGO VENADO CON INICIALES UAEM 3X5.5
5/40 LOGO INICIALES UAEM 7.5X1.7
5/40 LOGO VENADO CON INICIALES UAEM 3X5.5
5/42 LOGO INICIALES UAEM 7.5X1.7
5/42 LOGO VENADO CON INICIALES UAEM 3X5.5</t>
  </si>
  <si>
    <t>BLUSAS MANGA LARGA DE DAMA COLOR MARINO, TELA: PREMIUM 49% ALGODÓN 51% POLIESTER, CON 1 BORDADO EN EL FRENTE SUPERIOR IZQUIERDO EN COLOR AZUL MARINO (QUE SE DISTINGA DE LA TELA DE LA CAMISA).
INCLUYE COLOCACIÓN DE ETIQUETAS UAEM PROPORCIONADAS POR EL USUARIO
 *CANTIDADES/TALLAS/LOGOS:
3/28 LOGO VENADO CON INICIALES UAEM 3X5.5
3/32 LOGO VENADO CON INICIALES UAEM 3X5.5
4/34 LOGO VENADO CON INICIALES UAEM 3X5.5
3/38 LOGO INICIALES UAEM 7.5X1.7
5/38 LOGO VENADO CON INICIALES UAEM 3X5.5
3/40 LOGO INICIALES UAEM 7.5X1.7
5/40 LOGO VENADO CON INICIALES UAEM 3X5.5</t>
  </si>
  <si>
    <t>PLAYERAS POLO MANGA CORTA CABALLERO COLOR MARINO, 50% ALGODÓN 50% POLIÉSTER, CON 1 BORDADO EN EL FRENTE SUPERIOR IZQUIERDO EN COLOR AZUL MARINO (QUE SE DISTINGA DE LA TELA DE LA CAMISA).
INCLUYE COLOCACIÓN DE ETIQUETAS UAEM PROPORCIONADAS POR EL USUARIO
 *CANTIDADES/TALLAS/LOGOS:
3/CH LOGO INICIALES UAEM 7.5X1.7
3/CH LOGO VENADO CON INICIALES UAEM 3X5.5
2/M LOGO INICIALES UAEM 7.5X1.7
2/M LOGO VENADO CON INICIALES UAEM 3X5.5
5/G LOGO INICIALES UAEM 7.5X1.7
5/G LOGO VENADO CON INICIALES UAEM 3X5.5
5/XL LOGO INICIALES UAEM 7.5X1.7
5/XL LOGO VENADO CON INICIALES UAEM 3X5.5</t>
  </si>
  <si>
    <t>PLAYERAS POLO MANGA CORTA CABALLERO COLOR BLANCA, 50% ALGODÓN 50% POLIÉSTER, CON 1 BORDADO EN EL FRENTE SUPERIOR IZQUIERDO EN COLOR AZUL MARINO.
INCLUYE COLOCACIÓN DE ETIQUETAS UAEM PROPORCIONADAS POR EL USUARIO
*CANTIDADES/TALLAS/LOGOS:
3/CH LOGO INICIALES UAEM 7.5X1.7
1/CH LOGO VENADO CON INICIALES UAEM 3X5.5
2/M LOGO VENADO CON INICIALES UAEM 3X5.5
1/G LOGO VENADO CON INICIALES UAEM 3X5.5
5/XL LOGO VENADO CON INICIALES UAEM 3X5.5</t>
  </si>
  <si>
    <t>PLAYERAS POLO MANGA CORTA DAMA COLOR MARINO, 50% ALGODÓN 50% POLIÉSTER, CON 1 BORDADO EN EL FRENTE SUPERIOR IZQUIERDO EN COLOR AZUL MARINO (QUE SE DISTINGA DE LA TELA DE LA CAMISA).
INCLUYE COLOCACIÓN DE ETIQUETAS UAEM PROPORCIONADAS POR EL USUARIO
 *CANTIDADES/TALLAS/LOGOS:
3/CH LOGO INICIALES UAEM 7.5X1.7
5/CH LOGO VENADO CON INICIALES UAEM 3X5.5
5/M LOGO VENADO CON INICIALES UAEM 3X5.5
5/G LOGO VENADO CON INICIALES UAEM 3X5.5
5/XL LOGO VENADO CON INICIALES UAEM 3X5.5</t>
  </si>
  <si>
    <t>PLAYERAS POLO MANGA CORTA DAMA COLOR BLANCA, 50% ALGODÓN 50% POLIÉSTER, CON 1 BORDADO EN EL FRENTE SUPERIOR IZQUIERDO EN COLOR AZUL MARINO.
INCLUYE COLOCACIÓN DE ETIQUETAS UAEM PROPORCIONADAS POR EL USUARIO
 *CANTIDADES/TALLAS/LOGOS:
3/CH LOGO INICIALES UAEM 7.5X1.7
3/XL LOGO VENADO CON INICIALES UAEM 3X5.5</t>
  </si>
  <si>
    <t>PLAYERAS CUELLO REDONDO MANGA CORTA CABALLERO COLOR MARINO, 100% ALGODÓN O 50% ALGODÓN 50% POLIESTER, CON 1 ESTAMPADO DE VENADO CON INICIALES UAEM 15.8X29 CM, EN EL CENTRO DE LA PARTE DELANTERA, COLOR GRIS PLATA.
INCLUYE COLOCACIÓN DE ETIQUETAS UAEM PROPORCIONADAS POR EL USUARIO
 *CANTIDADES/TALLAS: 8 XL</t>
  </si>
  <si>
    <t>PLAYERAS CUELLO REDONDO MANGA CORTA CABALLERO COLOR BLANCAS, 100% ALGODÓN O 50% ALGODÓN 50% POLIESTER, CON 1 ESTAMPADO DE VENADO CON INICIALES UAEM 15.8X29 CM, EN EL CENTRO DE LA PARTE DELANTERA, COLOR NEGRO AL 89% FONDO NARANJA Y NEGRO AL 13% 
INCLUYE COLOCACIÓN DE ETIQUETAS UAEM PROPORCIONADAS POR EL USUARIO
 *CANTIDADES/TALLAS: 8 XL</t>
  </si>
  <si>
    <t>PLAYERAS CUELLO REDONDO MANGA CORTA DAMA COLOR MARINO, 100% ALGODÓN O 50% ALGODÓN 50% POLIESTER, CON 1 ESTAMPADO DE VENADO CON INICIALES UAEM 15.8X29 CM, EN EL CENTRO DE LA PARTE DELANTERA, , COLOR GRIS PLATA.
INCLUYE COLOCACIÓN DE ETIQUETAS UAEM PROPORCIONADAS POR EL USUARIO
 *CANTIDADES/TALLAS: 8XL</t>
  </si>
  <si>
    <t>PLAYERAS CUELLO REDONDO MANGA CORTA DAMA COLOR BLANCAS, 100% ALGODÓN O 50% ALGODÓN 50% POLIESTER, CON 1 ESTAMPADO DE VENADO CON INICIALES UAEM 15.8X29 CM, EN EL CENTRO DE LA PARTE DELANTERA, COLOR NEGRO AL 89% FONDO NARANJA Y NEGRO AL 13% 
INCLUYE COLOCACIÓN DE ETIQUETAS UAEM PROPORCIONADAS POR EL USUARIO
*CANTIDADES/TALLAS: 8 XL</t>
  </si>
  <si>
    <t xml:space="preserve">PLAYERAS CUELLO REDONDO MANGA CORTA SLUB CABALLAERO COLOR MARINO, 94 % ALGODÓN PEINADO 6% POLIESTER, CON 1 ESTAMPADO DE VENADO CON INICIALES UAEM 15.8X29 CM, EN EL CENTRO DE LA PARTE DELANTERA, COLOR NEGRO AL 89% FONDO NARANJA Y NEGRO AL 13% 
INCLUYE COLOCACIÓN DE ETIQUETAS UAEM PROPORCIONADAS POR EL USUARIO
 *CANTIDADES/TALLAS: 4/CH ,7/M, 8/G ,8 /XL </t>
  </si>
  <si>
    <t>PLAYERAS CUELLO REDONDO MANGA CORTA SLUB DAMA COLOR MARINO, 94 % ALGODÓN PEINADO 6% POLIESTER, CON 1 ESTAMPADO DE VENADO CON INICIALES UAEM 15.8X29 CM, EN EL CENTRO DE LA PARTE DELANTERA, COLOR NEGRO AL 89% FONDO NARANJA Y NEGRO AL 13%
INCLUYE COLOCACIÓN DE ETIQUETAS UAEM PROPORCIONADAS POR EL USUARIO
 *CANTIDADES/TALLAS: 7/CH, 6/M, 5/G, 10/XL</t>
  </si>
  <si>
    <t>GORRAS GABARDINA, 100% ALGODÓN O 100% POLIÉSTER CON BROCHE METALICO O VELCRO, CON 1 BORDADO DE INICIALES UAEM EN COLOR AZUL MEDIDAS 7.5X1.7 CM.
 *COLORES: 5/BLANCA, 5/GRIS, 10/MARINO, 10/NEGRAS.</t>
  </si>
  <si>
    <t>BLANCO, GRIS, MARINO Y NEGRO</t>
  </si>
  <si>
    <t>GORRAS BEISBOL, 100% ALGODÓN O 100% POLIESTER CON BROCHE METALICO O VELCRO CON 1 BORDADO DE VENADO CON UAEM EN COLOR BLANCO CON NEGRO MEDIDAS 3.5X5 CM.
*COLORES: 7/BLANCA, 11/GRIS, 10/MARINO, 12/NEGRAS.</t>
  </si>
  <si>
    <t>CHAMARRAS TIPO UNIVERSITARIAS COLOR MARINO CON MANGAS GRIS, EN MATERIAL 50 ALGODÓN /50 POLIESTER  CON LETRAS UAEM AL FRENTE EN CORTE LASER Y RIBETE, BORDADO EN CONTRASTE AL FRENTE CON BROCHE DE PRESIÓN CON CORTE REGULAR.
INCLUYE COLOCACIÓN DE ETIQUETAS UAEM PROPORCIONADAS POR EL USUARIO
TALLA: 10 XL</t>
  </si>
  <si>
    <t>BATAS DE LABORATORIO BLANCAS DE DAMA, 60% ALGODÓN Y 40 % POLIESTER, CON LOGOSÍMBOLO BORDADO MEDIDAS 7.5X4.6 CM.
INCLUYE COLOCACIÓN DE ETIQUETAS UAEM PROPORCIONADAS POR EL USUARIO
TALLAS: 4CH, 4 MED, 3 G, 4 EG</t>
  </si>
  <si>
    <t>BALNCO</t>
  </si>
  <si>
    <t>BATAS DE LABORATORIO BLANCAS DE CABALLERO, 60% ALGODÓN Y 40 % POLIESTER, CON LOGOSÍMBOLO BORDADO MEDIDAS 7.5X4.6 CM.
INCLUYE COLOCACIÓN DE ETIQUETAS UAEM PROPORCIONADAS POR EL USUARIO
TALLAS: 4CH, 4 MED, 3 G, 4 EG</t>
  </si>
  <si>
    <t>19 2DA. V.</t>
  </si>
  <si>
    <t>PLAYERA TIPO POLO CABALLERO En tela pique 100% algodón color blanco, con tres botones en aletilla, corte caballero.
LOGOS/SÍMBOLOS BORDADOS
-UAEM: 4.5 cm de altura y 7 cm de ancho; del lado superior izquierdo, el bordado a 5 hilos azul marino, rojo, verde, amarillo y blanco.</t>
  </si>
  <si>
    <t>21 2DA. V.</t>
  </si>
  <si>
    <t>TENIS PARA CABALLERO MARCA ADIDAS, MODELO TRAIL RUNNING TRACEFINDER COLOR INDISTINTO.</t>
  </si>
  <si>
    <t>22 2DA. V.</t>
  </si>
  <si>
    <t>TENIS PARA DAMA MARCA ADIDAS, MODELO TRAIL RUNNING TRACEFINDER COLOR INDISTINTO.</t>
  </si>
  <si>
    <t>DESCRIPCIÓN PROVEEDOR</t>
  </si>
  <si>
    <t>PRECIO UNITARIO SIN IVA</t>
  </si>
  <si>
    <t>SUBTOTAL</t>
  </si>
  <si>
    <t>IVA</t>
  </si>
  <si>
    <t>TOTAL</t>
  </si>
  <si>
    <t>TIEMPO DE ENTREGA DÍAS NATURALES</t>
  </si>
  <si>
    <t>CANTIDAD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</si>
</sst>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FF00"/>
        <bgColor theme="4" tint="0.79998168889431442"/>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0" fontId="2" fillId="3" borderId="1" xfId="0" applyFont="1" applyFill="1" applyBorder="1" applyAlignment="1" applyProtection="1">
      <alignment horizontal="center" vertical="center" wrapText="1"/>
      <protection locked="0"/>
    </xf>
    <xf numFmtId="0" fontId="3" fillId="4" borderId="1" xfId="2" applyNumberFormat="1" applyFont="1" applyFill="1" applyBorder="1" applyAlignment="1" applyProtection="1">
      <alignment horizontal="center" vertical="center" wrapText="1"/>
      <protection locked="0"/>
    </xf>
    <xf numFmtId="164" fontId="3" fillId="4" borderId="1" xfId="1" applyNumberFormat="1" applyFont="1" applyFill="1" applyBorder="1" applyAlignment="1" applyProtection="1">
      <alignment horizontal="center" vertical="center" wrapText="1"/>
      <protection locked="0"/>
    </xf>
    <xf numFmtId="164" fontId="3" fillId="4" borderId="1" xfId="1" applyNumberFormat="1" applyFont="1"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1" fontId="0" fillId="0" borderId="0" xfId="0" applyNumberForma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1" fontId="0" fillId="0" borderId="2" xfId="0" applyNumberFormat="1" applyBorder="1" applyAlignment="1" applyProtection="1">
      <alignment horizontal="center" vertical="center" wrapText="1"/>
    </xf>
    <xf numFmtId="164" fontId="0" fillId="0" borderId="1" xfId="0" applyNumberFormat="1" applyBorder="1" applyAlignment="1" applyProtection="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workbookViewId="0">
      <pane ySplit="1" topLeftCell="A2" activePane="bottomLeft" state="frozen"/>
      <selection activeCell="E1" sqref="E1"/>
      <selection pane="bottomLeft" activeCell="G1" sqref="G1"/>
    </sheetView>
  </sheetViews>
  <sheetFormatPr baseColWidth="10" defaultRowHeight="14.4" x14ac:dyDescent="0.3"/>
  <cols>
    <col min="1" max="1" width="11.44140625" style="5" customWidth="1"/>
    <col min="2" max="2" width="11.77734375" style="5" customWidth="1"/>
    <col min="3" max="3" width="8.5546875" style="5" customWidth="1"/>
    <col min="4" max="4" width="78.88671875" style="5" customWidth="1"/>
    <col min="5" max="5" width="15.77734375" style="5" customWidth="1"/>
    <col min="6" max="6" width="10.33203125" style="5" customWidth="1"/>
    <col min="7" max="7" width="78.88671875" style="5" customWidth="1"/>
    <col min="8" max="11" width="11.5546875" style="9"/>
    <col min="12" max="12" width="16.21875" style="5" customWidth="1"/>
    <col min="13" max="16384" width="11.5546875" style="5"/>
  </cols>
  <sheetData>
    <row r="1" spans="1:12" ht="43.2" x14ac:dyDescent="0.3">
      <c r="A1" s="10" t="s">
        <v>0</v>
      </c>
      <c r="B1" s="10" t="s">
        <v>1</v>
      </c>
      <c r="C1" s="10" t="s">
        <v>2</v>
      </c>
      <c r="D1" s="10" t="s">
        <v>3</v>
      </c>
      <c r="E1" s="10" t="s">
        <v>4</v>
      </c>
      <c r="F1" s="11" t="s">
        <v>123</v>
      </c>
      <c r="G1" s="1" t="s">
        <v>117</v>
      </c>
      <c r="H1" s="3" t="s">
        <v>118</v>
      </c>
      <c r="I1" s="4" t="s">
        <v>119</v>
      </c>
      <c r="J1" s="4" t="s">
        <v>120</v>
      </c>
      <c r="K1" s="4" t="s">
        <v>121</v>
      </c>
      <c r="L1" s="2" t="s">
        <v>122</v>
      </c>
    </row>
    <row r="2" spans="1:12" ht="57.6" x14ac:dyDescent="0.3">
      <c r="A2" s="12">
        <v>1</v>
      </c>
      <c r="B2" s="12" t="s">
        <v>5</v>
      </c>
      <c r="C2" s="12" t="s">
        <v>6</v>
      </c>
      <c r="D2" s="12" t="s">
        <v>7</v>
      </c>
      <c r="E2" s="12" t="s">
        <v>8</v>
      </c>
      <c r="F2" s="13">
        <v>44</v>
      </c>
      <c r="G2" s="6"/>
      <c r="H2" s="7"/>
      <c r="I2" s="14">
        <f>SUM(F2*H2)</f>
        <v>0</v>
      </c>
      <c r="J2" s="14">
        <f>I2*1.16</f>
        <v>0</v>
      </c>
      <c r="K2" s="14">
        <f>SUM(I2+J2)</f>
        <v>0</v>
      </c>
      <c r="L2" s="6"/>
    </row>
    <row r="3" spans="1:12" ht="57.6" x14ac:dyDescent="0.3">
      <c r="A3" s="12">
        <v>2</v>
      </c>
      <c r="B3" s="12" t="s">
        <v>5</v>
      </c>
      <c r="C3" s="12" t="s">
        <v>6</v>
      </c>
      <c r="D3" s="12" t="s">
        <v>9</v>
      </c>
      <c r="E3" s="12" t="s">
        <v>10</v>
      </c>
      <c r="F3" s="13">
        <v>10</v>
      </c>
      <c r="G3" s="6"/>
      <c r="H3" s="7"/>
      <c r="I3" s="14">
        <f t="shared" ref="I3:I66" si="0">SUM(F3*H3)</f>
        <v>0</v>
      </c>
      <c r="J3" s="14">
        <f t="shared" ref="J3:J66" si="1">I3*1.16</f>
        <v>0</v>
      </c>
      <c r="K3" s="14">
        <f t="shared" ref="K3:K66" si="2">SUM(I3+J3)</f>
        <v>0</v>
      </c>
      <c r="L3" s="6"/>
    </row>
    <row r="4" spans="1:12" x14ac:dyDescent="0.3">
      <c r="A4" s="12">
        <v>3</v>
      </c>
      <c r="B4" s="12" t="s">
        <v>5</v>
      </c>
      <c r="C4" s="12" t="s">
        <v>6</v>
      </c>
      <c r="D4" s="12" t="s">
        <v>11</v>
      </c>
      <c r="E4" s="12" t="s">
        <v>12</v>
      </c>
      <c r="F4" s="13">
        <v>35</v>
      </c>
      <c r="G4" s="6"/>
      <c r="H4" s="7"/>
      <c r="I4" s="14">
        <f t="shared" si="0"/>
        <v>0</v>
      </c>
      <c r="J4" s="14">
        <f t="shared" si="1"/>
        <v>0</v>
      </c>
      <c r="K4" s="14">
        <f t="shared" si="2"/>
        <v>0</v>
      </c>
      <c r="L4" s="6"/>
    </row>
    <row r="5" spans="1:12" x14ac:dyDescent="0.3">
      <c r="A5" s="12">
        <v>4</v>
      </c>
      <c r="B5" s="12" t="s">
        <v>5</v>
      </c>
      <c r="C5" s="12" t="s">
        <v>6</v>
      </c>
      <c r="D5" s="12" t="s">
        <v>13</v>
      </c>
      <c r="E5" s="12" t="s">
        <v>12</v>
      </c>
      <c r="F5" s="13">
        <v>122</v>
      </c>
      <c r="G5" s="6"/>
      <c r="H5" s="7"/>
      <c r="I5" s="14">
        <f t="shared" si="0"/>
        <v>0</v>
      </c>
      <c r="J5" s="14">
        <f t="shared" si="1"/>
        <v>0</v>
      </c>
      <c r="K5" s="14">
        <f t="shared" si="2"/>
        <v>0</v>
      </c>
      <c r="L5" s="6"/>
    </row>
    <row r="6" spans="1:12" ht="28.8" x14ac:dyDescent="0.3">
      <c r="A6" s="12">
        <v>5</v>
      </c>
      <c r="B6" s="12" t="s">
        <v>5</v>
      </c>
      <c r="C6" s="12" t="s">
        <v>6</v>
      </c>
      <c r="D6" s="12" t="s">
        <v>14</v>
      </c>
      <c r="E6" s="12" t="s">
        <v>15</v>
      </c>
      <c r="F6" s="13">
        <v>20</v>
      </c>
      <c r="G6" s="6"/>
      <c r="H6" s="7"/>
      <c r="I6" s="14">
        <f t="shared" si="0"/>
        <v>0</v>
      </c>
      <c r="J6" s="14">
        <f t="shared" si="1"/>
        <v>0</v>
      </c>
      <c r="K6" s="14">
        <f t="shared" si="2"/>
        <v>0</v>
      </c>
      <c r="L6" s="6"/>
    </row>
    <row r="7" spans="1:12" ht="28.8" x14ac:dyDescent="0.3">
      <c r="A7" s="12">
        <v>6</v>
      </c>
      <c r="B7" s="12" t="s">
        <v>5</v>
      </c>
      <c r="C7" s="12" t="s">
        <v>6</v>
      </c>
      <c r="D7" s="12" t="s">
        <v>16</v>
      </c>
      <c r="E7" s="12" t="s">
        <v>15</v>
      </c>
      <c r="F7" s="13">
        <v>34</v>
      </c>
      <c r="G7" s="6"/>
      <c r="H7" s="7"/>
      <c r="I7" s="14">
        <f t="shared" si="0"/>
        <v>0</v>
      </c>
      <c r="J7" s="14">
        <f t="shared" si="1"/>
        <v>0</v>
      </c>
      <c r="K7" s="14">
        <f t="shared" si="2"/>
        <v>0</v>
      </c>
      <c r="L7" s="6"/>
    </row>
    <row r="8" spans="1:12" ht="28.8" x14ac:dyDescent="0.3">
      <c r="A8" s="12">
        <v>7</v>
      </c>
      <c r="B8" s="12" t="s">
        <v>5</v>
      </c>
      <c r="C8" s="12" t="s">
        <v>6</v>
      </c>
      <c r="D8" s="12" t="s">
        <v>17</v>
      </c>
      <c r="E8" s="12" t="s">
        <v>18</v>
      </c>
      <c r="F8" s="13">
        <v>59</v>
      </c>
      <c r="G8" s="6"/>
      <c r="H8" s="7"/>
      <c r="I8" s="14">
        <f t="shared" si="0"/>
        <v>0</v>
      </c>
      <c r="J8" s="14">
        <f t="shared" si="1"/>
        <v>0</v>
      </c>
      <c r="K8" s="14">
        <f t="shared" si="2"/>
        <v>0</v>
      </c>
      <c r="L8" s="6"/>
    </row>
    <row r="9" spans="1:12" ht="28.8" x14ac:dyDescent="0.3">
      <c r="A9" s="12">
        <v>8</v>
      </c>
      <c r="B9" s="12" t="s">
        <v>5</v>
      </c>
      <c r="C9" s="12" t="s">
        <v>6</v>
      </c>
      <c r="D9" s="12" t="s">
        <v>19</v>
      </c>
      <c r="E9" s="12" t="s">
        <v>15</v>
      </c>
      <c r="F9" s="13">
        <v>488</v>
      </c>
      <c r="G9" s="6"/>
      <c r="H9" s="7"/>
      <c r="I9" s="14">
        <f t="shared" si="0"/>
        <v>0</v>
      </c>
      <c r="J9" s="14">
        <f t="shared" si="1"/>
        <v>0</v>
      </c>
      <c r="K9" s="14">
        <f t="shared" si="2"/>
        <v>0</v>
      </c>
      <c r="L9" s="6"/>
    </row>
    <row r="10" spans="1:12" ht="28.8" x14ac:dyDescent="0.3">
      <c r="A10" s="12">
        <v>9</v>
      </c>
      <c r="B10" s="12" t="s">
        <v>5</v>
      </c>
      <c r="C10" s="12" t="s">
        <v>6</v>
      </c>
      <c r="D10" s="12" t="s">
        <v>20</v>
      </c>
      <c r="E10" s="12" t="s">
        <v>15</v>
      </c>
      <c r="F10" s="13">
        <v>607</v>
      </c>
      <c r="G10" s="6"/>
      <c r="H10" s="7"/>
      <c r="I10" s="14">
        <f t="shared" si="0"/>
        <v>0</v>
      </c>
      <c r="J10" s="14">
        <f t="shared" si="1"/>
        <v>0</v>
      </c>
      <c r="K10" s="14">
        <f t="shared" si="2"/>
        <v>0</v>
      </c>
      <c r="L10" s="6"/>
    </row>
    <row r="11" spans="1:12" x14ac:dyDescent="0.3">
      <c r="A11" s="12">
        <v>10</v>
      </c>
      <c r="B11" s="12" t="s">
        <v>5</v>
      </c>
      <c r="C11" s="12" t="s">
        <v>6</v>
      </c>
      <c r="D11" s="12" t="s">
        <v>21</v>
      </c>
      <c r="E11" s="12" t="s">
        <v>15</v>
      </c>
      <c r="F11" s="13">
        <v>43</v>
      </c>
      <c r="G11" s="6"/>
      <c r="H11" s="7"/>
      <c r="I11" s="14">
        <f t="shared" si="0"/>
        <v>0</v>
      </c>
      <c r="J11" s="14">
        <f t="shared" si="1"/>
        <v>0</v>
      </c>
      <c r="K11" s="14">
        <f t="shared" si="2"/>
        <v>0</v>
      </c>
      <c r="L11" s="6"/>
    </row>
    <row r="12" spans="1:12" ht="28.8" x14ac:dyDescent="0.3">
      <c r="A12" s="12">
        <v>11</v>
      </c>
      <c r="B12" s="12" t="s">
        <v>5</v>
      </c>
      <c r="C12" s="12" t="s">
        <v>6</v>
      </c>
      <c r="D12" s="12" t="s">
        <v>22</v>
      </c>
      <c r="E12" s="12" t="s">
        <v>23</v>
      </c>
      <c r="F12" s="13">
        <v>67</v>
      </c>
      <c r="G12" s="6"/>
      <c r="H12" s="7"/>
      <c r="I12" s="14">
        <f t="shared" si="0"/>
        <v>0</v>
      </c>
      <c r="J12" s="14">
        <f t="shared" si="1"/>
        <v>0</v>
      </c>
      <c r="K12" s="14">
        <f t="shared" si="2"/>
        <v>0</v>
      </c>
      <c r="L12" s="6"/>
    </row>
    <row r="13" spans="1:12" ht="144" x14ac:dyDescent="0.3">
      <c r="A13" s="12">
        <v>12</v>
      </c>
      <c r="B13" s="12" t="s">
        <v>5</v>
      </c>
      <c r="C13" s="12" t="s">
        <v>6</v>
      </c>
      <c r="D13" s="12" t="s">
        <v>24</v>
      </c>
      <c r="E13" s="12" t="s">
        <v>8</v>
      </c>
      <c r="F13" s="13">
        <v>150</v>
      </c>
      <c r="G13" s="6"/>
      <c r="H13" s="7"/>
      <c r="I13" s="14">
        <f t="shared" si="0"/>
        <v>0</v>
      </c>
      <c r="J13" s="14">
        <f t="shared" si="1"/>
        <v>0</v>
      </c>
      <c r="K13" s="14">
        <f t="shared" si="2"/>
        <v>0</v>
      </c>
      <c r="L13" s="6"/>
    </row>
    <row r="14" spans="1:12" ht="43.2" x14ac:dyDescent="0.3">
      <c r="A14" s="12">
        <v>13</v>
      </c>
      <c r="B14" s="12" t="s">
        <v>5</v>
      </c>
      <c r="C14" s="12" t="s">
        <v>6</v>
      </c>
      <c r="D14" s="12" t="s">
        <v>25</v>
      </c>
      <c r="E14" s="12" t="s">
        <v>8</v>
      </c>
      <c r="F14" s="13">
        <v>2</v>
      </c>
      <c r="G14" s="6"/>
      <c r="H14" s="7"/>
      <c r="I14" s="14">
        <f t="shared" si="0"/>
        <v>0</v>
      </c>
      <c r="J14" s="14">
        <f t="shared" si="1"/>
        <v>0</v>
      </c>
      <c r="K14" s="14">
        <f t="shared" si="2"/>
        <v>0</v>
      </c>
      <c r="L14" s="6"/>
    </row>
    <row r="15" spans="1:12" x14ac:dyDescent="0.3">
      <c r="A15" s="12">
        <v>14</v>
      </c>
      <c r="B15" s="12" t="s">
        <v>5</v>
      </c>
      <c r="C15" s="12" t="s">
        <v>6</v>
      </c>
      <c r="D15" s="12" t="s">
        <v>26</v>
      </c>
      <c r="E15" s="12" t="s">
        <v>15</v>
      </c>
      <c r="F15" s="13">
        <v>57</v>
      </c>
      <c r="G15" s="6"/>
      <c r="H15" s="7"/>
      <c r="I15" s="14">
        <f t="shared" si="0"/>
        <v>0</v>
      </c>
      <c r="J15" s="14">
        <f t="shared" si="1"/>
        <v>0</v>
      </c>
      <c r="K15" s="14">
        <f t="shared" si="2"/>
        <v>0</v>
      </c>
      <c r="L15" s="6"/>
    </row>
    <row r="16" spans="1:12" x14ac:dyDescent="0.3">
      <c r="A16" s="12">
        <v>15</v>
      </c>
      <c r="B16" s="12" t="s">
        <v>5</v>
      </c>
      <c r="C16" s="12" t="s">
        <v>6</v>
      </c>
      <c r="D16" s="12" t="s">
        <v>27</v>
      </c>
      <c r="E16" s="12" t="s">
        <v>15</v>
      </c>
      <c r="F16" s="13">
        <v>25</v>
      </c>
      <c r="G16" s="6"/>
      <c r="H16" s="7"/>
      <c r="I16" s="14">
        <f t="shared" si="0"/>
        <v>0</v>
      </c>
      <c r="J16" s="14">
        <f t="shared" si="1"/>
        <v>0</v>
      </c>
      <c r="K16" s="14">
        <f t="shared" si="2"/>
        <v>0</v>
      </c>
      <c r="L16" s="6"/>
    </row>
    <row r="17" spans="1:12" ht="28.8" x14ac:dyDescent="0.3">
      <c r="A17" s="12">
        <v>16</v>
      </c>
      <c r="B17" s="12" t="s">
        <v>5</v>
      </c>
      <c r="C17" s="12" t="s">
        <v>6</v>
      </c>
      <c r="D17" s="12" t="s">
        <v>28</v>
      </c>
      <c r="E17" s="12" t="s">
        <v>18</v>
      </c>
      <c r="F17" s="13">
        <v>3</v>
      </c>
      <c r="G17" s="6"/>
      <c r="H17" s="7"/>
      <c r="I17" s="14">
        <f t="shared" si="0"/>
        <v>0</v>
      </c>
      <c r="J17" s="14">
        <f t="shared" si="1"/>
        <v>0</v>
      </c>
      <c r="K17" s="14">
        <f t="shared" si="2"/>
        <v>0</v>
      </c>
      <c r="L17" s="6"/>
    </row>
    <row r="18" spans="1:12" ht="288" x14ac:dyDescent="0.3">
      <c r="A18" s="12">
        <v>17</v>
      </c>
      <c r="B18" s="12" t="s">
        <v>29</v>
      </c>
      <c r="C18" s="12" t="s">
        <v>30</v>
      </c>
      <c r="D18" s="12" t="s">
        <v>31</v>
      </c>
      <c r="E18" s="12" t="s">
        <v>32</v>
      </c>
      <c r="F18" s="13">
        <v>208</v>
      </c>
      <c r="G18" s="6"/>
      <c r="H18" s="7"/>
      <c r="I18" s="14">
        <f t="shared" si="0"/>
        <v>0</v>
      </c>
      <c r="J18" s="14">
        <f t="shared" si="1"/>
        <v>0</v>
      </c>
      <c r="K18" s="14">
        <f t="shared" si="2"/>
        <v>0</v>
      </c>
      <c r="L18" s="6"/>
    </row>
    <row r="19" spans="1:12" ht="273.60000000000002" x14ac:dyDescent="0.3">
      <c r="A19" s="12">
        <v>18</v>
      </c>
      <c r="B19" s="12" t="s">
        <v>29</v>
      </c>
      <c r="C19" s="12" t="s">
        <v>30</v>
      </c>
      <c r="D19" s="12" t="s">
        <v>33</v>
      </c>
      <c r="E19" s="12" t="s">
        <v>32</v>
      </c>
      <c r="F19" s="13">
        <v>267</v>
      </c>
      <c r="G19" s="6"/>
      <c r="H19" s="7"/>
      <c r="I19" s="14">
        <f t="shared" si="0"/>
        <v>0</v>
      </c>
      <c r="J19" s="14">
        <f t="shared" si="1"/>
        <v>0</v>
      </c>
      <c r="K19" s="14">
        <f t="shared" si="2"/>
        <v>0</v>
      </c>
      <c r="L19" s="6"/>
    </row>
    <row r="20" spans="1:12" ht="259.2" x14ac:dyDescent="0.3">
      <c r="A20" s="12">
        <v>19</v>
      </c>
      <c r="B20" s="12" t="s">
        <v>29</v>
      </c>
      <c r="C20" s="12" t="s">
        <v>30</v>
      </c>
      <c r="D20" s="12" t="s">
        <v>34</v>
      </c>
      <c r="E20" s="12" t="s">
        <v>35</v>
      </c>
      <c r="F20" s="13">
        <v>144</v>
      </c>
      <c r="G20" s="6"/>
      <c r="H20" s="7"/>
      <c r="I20" s="14">
        <f t="shared" si="0"/>
        <v>0</v>
      </c>
      <c r="J20" s="14">
        <f t="shared" si="1"/>
        <v>0</v>
      </c>
      <c r="K20" s="14">
        <f t="shared" si="2"/>
        <v>0</v>
      </c>
      <c r="L20" s="6"/>
    </row>
    <row r="21" spans="1:12" ht="230.4" x14ac:dyDescent="0.3">
      <c r="A21" s="12">
        <v>20</v>
      </c>
      <c r="B21" s="12" t="s">
        <v>29</v>
      </c>
      <c r="C21" s="12" t="s">
        <v>30</v>
      </c>
      <c r="D21" s="12" t="s">
        <v>36</v>
      </c>
      <c r="E21" s="12" t="s">
        <v>37</v>
      </c>
      <c r="F21" s="13">
        <v>80</v>
      </c>
      <c r="G21" s="6"/>
      <c r="H21" s="7"/>
      <c r="I21" s="14">
        <f t="shared" si="0"/>
        <v>0</v>
      </c>
      <c r="J21" s="14">
        <f t="shared" si="1"/>
        <v>0</v>
      </c>
      <c r="K21" s="14">
        <f t="shared" si="2"/>
        <v>0</v>
      </c>
      <c r="L21" s="6"/>
    </row>
    <row r="22" spans="1:12" ht="172.8" x14ac:dyDescent="0.3">
      <c r="A22" s="12">
        <v>21</v>
      </c>
      <c r="B22" s="12" t="s">
        <v>29</v>
      </c>
      <c r="C22" s="12" t="s">
        <v>30</v>
      </c>
      <c r="D22" s="12" t="s">
        <v>38</v>
      </c>
      <c r="E22" s="12" t="s">
        <v>39</v>
      </c>
      <c r="F22" s="13">
        <v>242</v>
      </c>
      <c r="G22" s="6"/>
      <c r="H22" s="7"/>
      <c r="I22" s="14">
        <f t="shared" si="0"/>
        <v>0</v>
      </c>
      <c r="J22" s="14">
        <f t="shared" si="1"/>
        <v>0</v>
      </c>
      <c r="K22" s="14">
        <f t="shared" si="2"/>
        <v>0</v>
      </c>
      <c r="L22" s="6"/>
    </row>
    <row r="23" spans="1:12" ht="187.2" x14ac:dyDescent="0.3">
      <c r="A23" s="12">
        <v>22</v>
      </c>
      <c r="B23" s="12" t="s">
        <v>29</v>
      </c>
      <c r="C23" s="12" t="s">
        <v>30</v>
      </c>
      <c r="D23" s="12" t="s">
        <v>40</v>
      </c>
      <c r="E23" s="12" t="s">
        <v>39</v>
      </c>
      <c r="F23" s="13">
        <v>217</v>
      </c>
      <c r="G23" s="6"/>
      <c r="H23" s="7"/>
      <c r="I23" s="14">
        <f t="shared" si="0"/>
        <v>0</v>
      </c>
      <c r="J23" s="14">
        <f t="shared" si="1"/>
        <v>0</v>
      </c>
      <c r="K23" s="14">
        <f t="shared" si="2"/>
        <v>0</v>
      </c>
      <c r="L23" s="6"/>
    </row>
    <row r="24" spans="1:12" ht="201.6" x14ac:dyDescent="0.3">
      <c r="A24" s="12">
        <v>23</v>
      </c>
      <c r="B24" s="12" t="s">
        <v>29</v>
      </c>
      <c r="C24" s="12" t="s">
        <v>30</v>
      </c>
      <c r="D24" s="12" t="s">
        <v>41</v>
      </c>
      <c r="E24" s="12" t="s">
        <v>18</v>
      </c>
      <c r="F24" s="13">
        <v>343</v>
      </c>
      <c r="G24" s="6"/>
      <c r="H24" s="7"/>
      <c r="I24" s="14">
        <f t="shared" si="0"/>
        <v>0</v>
      </c>
      <c r="J24" s="14">
        <f t="shared" si="1"/>
        <v>0</v>
      </c>
      <c r="K24" s="14">
        <f t="shared" si="2"/>
        <v>0</v>
      </c>
      <c r="L24" s="6"/>
    </row>
    <row r="25" spans="1:12" ht="187.2" x14ac:dyDescent="0.3">
      <c r="A25" s="12">
        <v>24</v>
      </c>
      <c r="B25" s="12" t="s">
        <v>29</v>
      </c>
      <c r="C25" s="12" t="s">
        <v>30</v>
      </c>
      <c r="D25" s="12" t="s">
        <v>42</v>
      </c>
      <c r="E25" s="12" t="s">
        <v>18</v>
      </c>
      <c r="F25" s="13">
        <v>240</v>
      </c>
      <c r="G25" s="6"/>
      <c r="H25" s="7"/>
      <c r="I25" s="14">
        <f t="shared" si="0"/>
        <v>0</v>
      </c>
      <c r="J25" s="14">
        <f t="shared" si="1"/>
        <v>0</v>
      </c>
      <c r="K25" s="14">
        <f t="shared" si="2"/>
        <v>0</v>
      </c>
      <c r="L25" s="6"/>
    </row>
    <row r="26" spans="1:12" ht="115.2" x14ac:dyDescent="0.3">
      <c r="A26" s="12">
        <v>25</v>
      </c>
      <c r="B26" s="12" t="s">
        <v>29</v>
      </c>
      <c r="C26" s="12" t="s">
        <v>30</v>
      </c>
      <c r="D26" s="12" t="s">
        <v>43</v>
      </c>
      <c r="E26" s="12" t="s">
        <v>18</v>
      </c>
      <c r="F26" s="13">
        <v>65</v>
      </c>
      <c r="G26" s="6"/>
      <c r="H26" s="7"/>
      <c r="I26" s="14">
        <f t="shared" si="0"/>
        <v>0</v>
      </c>
      <c r="J26" s="14">
        <f t="shared" si="1"/>
        <v>0</v>
      </c>
      <c r="K26" s="14">
        <f t="shared" si="2"/>
        <v>0</v>
      </c>
      <c r="L26" s="6"/>
    </row>
    <row r="27" spans="1:12" ht="172.8" x14ac:dyDescent="0.3">
      <c r="A27" s="12">
        <v>26</v>
      </c>
      <c r="B27" s="12" t="s">
        <v>29</v>
      </c>
      <c r="C27" s="12" t="s">
        <v>30</v>
      </c>
      <c r="D27" s="12" t="s">
        <v>44</v>
      </c>
      <c r="E27" s="12" t="s">
        <v>45</v>
      </c>
      <c r="F27" s="13">
        <v>50</v>
      </c>
      <c r="G27" s="6"/>
      <c r="H27" s="7"/>
      <c r="I27" s="14">
        <f t="shared" si="0"/>
        <v>0</v>
      </c>
      <c r="J27" s="14">
        <f t="shared" si="1"/>
        <v>0</v>
      </c>
      <c r="K27" s="14">
        <f t="shared" si="2"/>
        <v>0</v>
      </c>
      <c r="L27" s="6"/>
    </row>
    <row r="28" spans="1:12" ht="172.8" x14ac:dyDescent="0.3">
      <c r="A28" s="12">
        <v>27</v>
      </c>
      <c r="B28" s="12" t="s">
        <v>29</v>
      </c>
      <c r="C28" s="12" t="s">
        <v>30</v>
      </c>
      <c r="D28" s="12" t="s">
        <v>46</v>
      </c>
      <c r="E28" s="12" t="s">
        <v>15</v>
      </c>
      <c r="F28" s="13">
        <v>35</v>
      </c>
      <c r="G28" s="6"/>
      <c r="H28" s="7"/>
      <c r="I28" s="14">
        <f t="shared" si="0"/>
        <v>0</v>
      </c>
      <c r="J28" s="14">
        <f t="shared" si="1"/>
        <v>0</v>
      </c>
      <c r="K28" s="14">
        <f t="shared" si="2"/>
        <v>0</v>
      </c>
      <c r="L28" s="6"/>
    </row>
    <row r="29" spans="1:12" ht="158.4" x14ac:dyDescent="0.3">
      <c r="A29" s="12">
        <v>28</v>
      </c>
      <c r="B29" s="12" t="s">
        <v>29</v>
      </c>
      <c r="C29" s="12" t="s">
        <v>47</v>
      </c>
      <c r="D29" s="12" t="s">
        <v>48</v>
      </c>
      <c r="E29" s="12" t="s">
        <v>15</v>
      </c>
      <c r="F29" s="13">
        <v>123</v>
      </c>
      <c r="G29" s="6"/>
      <c r="H29" s="7"/>
      <c r="I29" s="14">
        <f t="shared" si="0"/>
        <v>0</v>
      </c>
      <c r="J29" s="14">
        <f t="shared" si="1"/>
        <v>0</v>
      </c>
      <c r="K29" s="14">
        <f t="shared" si="2"/>
        <v>0</v>
      </c>
      <c r="L29" s="6"/>
    </row>
    <row r="30" spans="1:12" ht="129.6" x14ac:dyDescent="0.3">
      <c r="A30" s="12">
        <v>29</v>
      </c>
      <c r="B30" s="12" t="s">
        <v>29</v>
      </c>
      <c r="C30" s="12" t="s">
        <v>47</v>
      </c>
      <c r="D30" s="12" t="s">
        <v>49</v>
      </c>
      <c r="E30" s="12" t="s">
        <v>18</v>
      </c>
      <c r="F30" s="13">
        <v>35</v>
      </c>
      <c r="G30" s="6"/>
      <c r="H30" s="7"/>
      <c r="I30" s="14">
        <f t="shared" si="0"/>
        <v>0</v>
      </c>
      <c r="J30" s="14">
        <f t="shared" si="1"/>
        <v>0</v>
      </c>
      <c r="K30" s="14">
        <f t="shared" si="2"/>
        <v>0</v>
      </c>
      <c r="L30" s="6"/>
    </row>
    <row r="31" spans="1:12" ht="129.6" x14ac:dyDescent="0.3">
      <c r="A31" s="12">
        <v>30</v>
      </c>
      <c r="B31" s="12" t="s">
        <v>29</v>
      </c>
      <c r="C31" s="12" t="s">
        <v>30</v>
      </c>
      <c r="D31" s="12" t="s">
        <v>50</v>
      </c>
      <c r="E31" s="12" t="s">
        <v>18</v>
      </c>
      <c r="F31" s="13">
        <v>123</v>
      </c>
      <c r="G31" s="6"/>
      <c r="H31" s="7"/>
      <c r="I31" s="14">
        <f t="shared" si="0"/>
        <v>0</v>
      </c>
      <c r="J31" s="14">
        <f t="shared" si="1"/>
        <v>0</v>
      </c>
      <c r="K31" s="14">
        <f t="shared" si="2"/>
        <v>0</v>
      </c>
      <c r="L31" s="6"/>
    </row>
    <row r="32" spans="1:12" ht="100.8" x14ac:dyDescent="0.3">
      <c r="A32" s="12">
        <v>31</v>
      </c>
      <c r="B32" s="12" t="s">
        <v>29</v>
      </c>
      <c r="C32" s="12" t="s">
        <v>30</v>
      </c>
      <c r="D32" s="12" t="s">
        <v>51</v>
      </c>
      <c r="E32" s="12" t="s">
        <v>18</v>
      </c>
      <c r="F32" s="13">
        <v>119</v>
      </c>
      <c r="G32" s="6"/>
      <c r="H32" s="7"/>
      <c r="I32" s="14">
        <f t="shared" si="0"/>
        <v>0</v>
      </c>
      <c r="J32" s="14">
        <f t="shared" si="1"/>
        <v>0</v>
      </c>
      <c r="K32" s="14">
        <f t="shared" si="2"/>
        <v>0</v>
      </c>
      <c r="L32" s="6"/>
    </row>
    <row r="33" spans="1:12" ht="100.8" x14ac:dyDescent="0.3">
      <c r="A33" s="12">
        <v>32</v>
      </c>
      <c r="B33" s="12" t="s">
        <v>29</v>
      </c>
      <c r="C33" s="12" t="s">
        <v>30</v>
      </c>
      <c r="D33" s="12" t="s">
        <v>52</v>
      </c>
      <c r="E33" s="12" t="s">
        <v>18</v>
      </c>
      <c r="F33" s="13">
        <v>18</v>
      </c>
      <c r="G33" s="6"/>
      <c r="H33" s="7"/>
      <c r="I33" s="14">
        <f t="shared" si="0"/>
        <v>0</v>
      </c>
      <c r="J33" s="14">
        <f t="shared" si="1"/>
        <v>0</v>
      </c>
      <c r="K33" s="14">
        <f t="shared" si="2"/>
        <v>0</v>
      </c>
      <c r="L33" s="6"/>
    </row>
    <row r="34" spans="1:12" ht="43.2" x14ac:dyDescent="0.3">
      <c r="A34" s="12">
        <v>33</v>
      </c>
      <c r="B34" s="12" t="s">
        <v>29</v>
      </c>
      <c r="C34" s="12" t="s">
        <v>30</v>
      </c>
      <c r="D34" s="12" t="s">
        <v>53</v>
      </c>
      <c r="E34" s="12" t="s">
        <v>18</v>
      </c>
      <c r="F34" s="13">
        <v>57</v>
      </c>
      <c r="G34" s="6"/>
      <c r="H34" s="7"/>
      <c r="I34" s="14">
        <f t="shared" si="0"/>
        <v>0</v>
      </c>
      <c r="J34" s="14">
        <f t="shared" si="1"/>
        <v>0</v>
      </c>
      <c r="K34" s="14">
        <f t="shared" si="2"/>
        <v>0</v>
      </c>
      <c r="L34" s="6"/>
    </row>
    <row r="35" spans="1:12" ht="86.4" x14ac:dyDescent="0.3">
      <c r="A35" s="12">
        <v>34</v>
      </c>
      <c r="B35" s="12" t="s">
        <v>29</v>
      </c>
      <c r="C35" s="12" t="s">
        <v>30</v>
      </c>
      <c r="D35" s="12" t="s">
        <v>54</v>
      </c>
      <c r="E35" s="12" t="s">
        <v>45</v>
      </c>
      <c r="F35" s="13">
        <v>99</v>
      </c>
      <c r="G35" s="6"/>
      <c r="H35" s="7"/>
      <c r="I35" s="14">
        <f t="shared" si="0"/>
        <v>0</v>
      </c>
      <c r="J35" s="14">
        <f t="shared" si="1"/>
        <v>0</v>
      </c>
      <c r="K35" s="14">
        <f t="shared" si="2"/>
        <v>0</v>
      </c>
      <c r="L35" s="6"/>
    </row>
    <row r="36" spans="1:12" ht="115.2" x14ac:dyDescent="0.3">
      <c r="A36" s="12">
        <v>35</v>
      </c>
      <c r="B36" s="12" t="s">
        <v>29</v>
      </c>
      <c r="C36" s="12" t="s">
        <v>30</v>
      </c>
      <c r="D36" s="12" t="s">
        <v>55</v>
      </c>
      <c r="E36" s="12" t="s">
        <v>45</v>
      </c>
      <c r="F36" s="13">
        <v>25</v>
      </c>
      <c r="G36" s="6"/>
      <c r="H36" s="7"/>
      <c r="I36" s="14">
        <f t="shared" si="0"/>
        <v>0</v>
      </c>
      <c r="J36" s="14">
        <f t="shared" si="1"/>
        <v>0</v>
      </c>
      <c r="K36" s="14">
        <f t="shared" si="2"/>
        <v>0</v>
      </c>
      <c r="L36" s="6"/>
    </row>
    <row r="37" spans="1:12" ht="72" x14ac:dyDescent="0.3">
      <c r="A37" s="12">
        <v>36</v>
      </c>
      <c r="B37" s="12" t="s">
        <v>29</v>
      </c>
      <c r="C37" s="12" t="s">
        <v>47</v>
      </c>
      <c r="D37" s="12" t="s">
        <v>56</v>
      </c>
      <c r="E37" s="12" t="s">
        <v>37</v>
      </c>
      <c r="F37" s="13">
        <v>2</v>
      </c>
      <c r="G37" s="6"/>
      <c r="H37" s="7"/>
      <c r="I37" s="14">
        <f t="shared" si="0"/>
        <v>0</v>
      </c>
      <c r="J37" s="14">
        <f t="shared" si="1"/>
        <v>0</v>
      </c>
      <c r="K37" s="14">
        <f t="shared" si="2"/>
        <v>0</v>
      </c>
      <c r="L37" s="6"/>
    </row>
    <row r="38" spans="1:12" ht="72" x14ac:dyDescent="0.3">
      <c r="A38" s="12">
        <v>37</v>
      </c>
      <c r="B38" s="12" t="s">
        <v>29</v>
      </c>
      <c r="C38" s="12" t="s">
        <v>47</v>
      </c>
      <c r="D38" s="12" t="s">
        <v>57</v>
      </c>
      <c r="E38" s="12" t="s">
        <v>37</v>
      </c>
      <c r="F38" s="13">
        <v>14</v>
      </c>
      <c r="G38" s="6"/>
      <c r="H38" s="7"/>
      <c r="I38" s="14">
        <f t="shared" si="0"/>
        <v>0</v>
      </c>
      <c r="J38" s="14">
        <f t="shared" si="1"/>
        <v>0</v>
      </c>
      <c r="K38" s="14">
        <f t="shared" si="2"/>
        <v>0</v>
      </c>
      <c r="L38" s="6"/>
    </row>
    <row r="39" spans="1:12" ht="28.8" x14ac:dyDescent="0.3">
      <c r="A39" s="12">
        <v>38</v>
      </c>
      <c r="B39" s="12" t="s">
        <v>29</v>
      </c>
      <c r="C39" s="12" t="s">
        <v>30</v>
      </c>
      <c r="D39" s="12" t="s">
        <v>58</v>
      </c>
      <c r="E39" s="12" t="s">
        <v>18</v>
      </c>
      <c r="F39" s="13">
        <v>57</v>
      </c>
      <c r="G39" s="6"/>
      <c r="H39" s="7"/>
      <c r="I39" s="14">
        <f t="shared" si="0"/>
        <v>0</v>
      </c>
      <c r="J39" s="14">
        <f t="shared" si="1"/>
        <v>0</v>
      </c>
      <c r="K39" s="14">
        <f t="shared" si="2"/>
        <v>0</v>
      </c>
      <c r="L39" s="6"/>
    </row>
    <row r="40" spans="1:12" ht="28.8" x14ac:dyDescent="0.3">
      <c r="A40" s="12">
        <v>39</v>
      </c>
      <c r="B40" s="12" t="s">
        <v>29</v>
      </c>
      <c r="C40" s="12" t="s">
        <v>30</v>
      </c>
      <c r="D40" s="12" t="s">
        <v>59</v>
      </c>
      <c r="E40" s="12" t="s">
        <v>18</v>
      </c>
      <c r="F40" s="13">
        <v>34</v>
      </c>
      <c r="G40" s="6"/>
      <c r="H40" s="7"/>
      <c r="I40" s="14">
        <f t="shared" si="0"/>
        <v>0</v>
      </c>
      <c r="J40" s="14">
        <f t="shared" si="1"/>
        <v>0</v>
      </c>
      <c r="K40" s="14">
        <f t="shared" si="2"/>
        <v>0</v>
      </c>
      <c r="L40" s="6"/>
    </row>
    <row r="41" spans="1:12" ht="28.8" x14ac:dyDescent="0.3">
      <c r="A41" s="12">
        <v>40</v>
      </c>
      <c r="B41" s="12" t="s">
        <v>29</v>
      </c>
      <c r="C41" s="12" t="s">
        <v>30</v>
      </c>
      <c r="D41" s="12" t="s">
        <v>60</v>
      </c>
      <c r="E41" s="12" t="s">
        <v>37</v>
      </c>
      <c r="F41" s="13">
        <v>34</v>
      </c>
      <c r="G41" s="6"/>
      <c r="H41" s="7"/>
      <c r="I41" s="14">
        <f t="shared" si="0"/>
        <v>0</v>
      </c>
      <c r="J41" s="14">
        <f t="shared" si="1"/>
        <v>0</v>
      </c>
      <c r="K41" s="14">
        <f t="shared" si="2"/>
        <v>0</v>
      </c>
      <c r="L41" s="6"/>
    </row>
    <row r="42" spans="1:12" ht="72" x14ac:dyDescent="0.3">
      <c r="A42" s="12">
        <v>41</v>
      </c>
      <c r="B42" s="12" t="s">
        <v>29</v>
      </c>
      <c r="C42" s="12" t="s">
        <v>47</v>
      </c>
      <c r="D42" s="12" t="s">
        <v>61</v>
      </c>
      <c r="E42" s="12" t="s">
        <v>45</v>
      </c>
      <c r="F42" s="13">
        <v>34</v>
      </c>
      <c r="G42" s="6"/>
      <c r="H42" s="7"/>
      <c r="I42" s="14">
        <f t="shared" si="0"/>
        <v>0</v>
      </c>
      <c r="J42" s="14">
        <f t="shared" si="1"/>
        <v>0</v>
      </c>
      <c r="K42" s="14">
        <f t="shared" si="2"/>
        <v>0</v>
      </c>
      <c r="L42" s="6"/>
    </row>
    <row r="43" spans="1:12" ht="57.6" x14ac:dyDescent="0.3">
      <c r="A43" s="12">
        <v>42</v>
      </c>
      <c r="B43" s="12" t="s">
        <v>29</v>
      </c>
      <c r="C43" s="12" t="s">
        <v>30</v>
      </c>
      <c r="D43" s="12" t="s">
        <v>62</v>
      </c>
      <c r="E43" s="12" t="s">
        <v>18</v>
      </c>
      <c r="F43" s="13">
        <v>20</v>
      </c>
      <c r="G43" s="6"/>
      <c r="H43" s="7"/>
      <c r="I43" s="14">
        <f t="shared" si="0"/>
        <v>0</v>
      </c>
      <c r="J43" s="14">
        <f t="shared" si="1"/>
        <v>0</v>
      </c>
      <c r="K43" s="14">
        <f t="shared" si="2"/>
        <v>0</v>
      </c>
      <c r="L43" s="6"/>
    </row>
    <row r="44" spans="1:12" ht="187.2" x14ac:dyDescent="0.3">
      <c r="A44" s="12">
        <v>43</v>
      </c>
      <c r="B44" s="12" t="s">
        <v>29</v>
      </c>
      <c r="C44" s="12" t="s">
        <v>30</v>
      </c>
      <c r="D44" s="12" t="s">
        <v>63</v>
      </c>
      <c r="E44" s="12" t="s">
        <v>37</v>
      </c>
      <c r="F44" s="13">
        <v>20</v>
      </c>
      <c r="G44" s="6"/>
      <c r="H44" s="7"/>
      <c r="I44" s="14">
        <f t="shared" si="0"/>
        <v>0</v>
      </c>
      <c r="J44" s="14">
        <f t="shared" si="1"/>
        <v>0</v>
      </c>
      <c r="K44" s="14">
        <f t="shared" si="2"/>
        <v>0</v>
      </c>
      <c r="L44" s="6"/>
    </row>
    <row r="45" spans="1:12" ht="28.8" x14ac:dyDescent="0.3">
      <c r="A45" s="12">
        <v>44</v>
      </c>
      <c r="B45" s="12" t="s">
        <v>29</v>
      </c>
      <c r="C45" s="12" t="s">
        <v>30</v>
      </c>
      <c r="D45" s="12" t="s">
        <v>64</v>
      </c>
      <c r="E45" s="12" t="s">
        <v>65</v>
      </c>
      <c r="F45" s="13">
        <v>2</v>
      </c>
      <c r="G45" s="6"/>
      <c r="H45" s="7"/>
      <c r="I45" s="14">
        <f t="shared" si="0"/>
        <v>0</v>
      </c>
      <c r="J45" s="14">
        <f t="shared" si="1"/>
        <v>0</v>
      </c>
      <c r="K45" s="14">
        <f t="shared" si="2"/>
        <v>0</v>
      </c>
      <c r="L45" s="6"/>
    </row>
    <row r="46" spans="1:12" ht="72" x14ac:dyDescent="0.3">
      <c r="A46" s="12">
        <v>45</v>
      </c>
      <c r="B46" s="12" t="s">
        <v>29</v>
      </c>
      <c r="C46" s="12" t="s">
        <v>30</v>
      </c>
      <c r="D46" s="12" t="s">
        <v>66</v>
      </c>
      <c r="E46" s="12" t="s">
        <v>18</v>
      </c>
      <c r="F46" s="13">
        <v>19</v>
      </c>
      <c r="G46" s="6"/>
      <c r="H46" s="7"/>
      <c r="I46" s="14">
        <f t="shared" si="0"/>
        <v>0</v>
      </c>
      <c r="J46" s="14">
        <f t="shared" si="1"/>
        <v>0</v>
      </c>
      <c r="K46" s="14">
        <f t="shared" si="2"/>
        <v>0</v>
      </c>
      <c r="L46" s="6"/>
    </row>
    <row r="47" spans="1:12" ht="172.8" x14ac:dyDescent="0.3">
      <c r="A47" s="12">
        <v>46</v>
      </c>
      <c r="B47" s="12" t="s">
        <v>29</v>
      </c>
      <c r="C47" s="12" t="s">
        <v>30</v>
      </c>
      <c r="D47" s="12" t="s">
        <v>67</v>
      </c>
      <c r="E47" s="12" t="s">
        <v>68</v>
      </c>
      <c r="F47" s="13">
        <v>109</v>
      </c>
      <c r="G47" s="6"/>
      <c r="H47" s="7"/>
      <c r="I47" s="14">
        <f t="shared" si="0"/>
        <v>0</v>
      </c>
      <c r="J47" s="14">
        <f t="shared" si="1"/>
        <v>0</v>
      </c>
      <c r="K47" s="14">
        <f t="shared" si="2"/>
        <v>0</v>
      </c>
      <c r="L47" s="6"/>
    </row>
    <row r="48" spans="1:12" ht="187.2" x14ac:dyDescent="0.3">
      <c r="A48" s="12">
        <v>47</v>
      </c>
      <c r="B48" s="12" t="s">
        <v>29</v>
      </c>
      <c r="C48" s="12" t="s">
        <v>30</v>
      </c>
      <c r="D48" s="12" t="s">
        <v>69</v>
      </c>
      <c r="E48" s="12" t="s">
        <v>68</v>
      </c>
      <c r="F48" s="13">
        <v>47</v>
      </c>
      <c r="G48" s="6"/>
      <c r="H48" s="7"/>
      <c r="I48" s="14">
        <f t="shared" si="0"/>
        <v>0</v>
      </c>
      <c r="J48" s="14">
        <f t="shared" si="1"/>
        <v>0</v>
      </c>
      <c r="K48" s="14">
        <f t="shared" si="2"/>
        <v>0</v>
      </c>
      <c r="L48" s="6"/>
    </row>
    <row r="49" spans="1:12" ht="72" x14ac:dyDescent="0.3">
      <c r="A49" s="12">
        <v>48</v>
      </c>
      <c r="B49" s="12" t="s">
        <v>29</v>
      </c>
      <c r="C49" s="12" t="s">
        <v>30</v>
      </c>
      <c r="D49" s="12" t="s">
        <v>70</v>
      </c>
      <c r="E49" s="12" t="s">
        <v>71</v>
      </c>
      <c r="F49" s="13">
        <v>8</v>
      </c>
      <c r="G49" s="6"/>
      <c r="H49" s="7"/>
      <c r="I49" s="14">
        <f t="shared" si="0"/>
        <v>0</v>
      </c>
      <c r="J49" s="14">
        <f t="shared" si="1"/>
        <v>0</v>
      </c>
      <c r="K49" s="14">
        <f t="shared" si="2"/>
        <v>0</v>
      </c>
      <c r="L49" s="6"/>
    </row>
    <row r="50" spans="1:12" ht="72" x14ac:dyDescent="0.3">
      <c r="A50" s="12">
        <v>49</v>
      </c>
      <c r="B50" s="12" t="s">
        <v>29</v>
      </c>
      <c r="C50" s="12" t="s">
        <v>30</v>
      </c>
      <c r="D50" s="12" t="s">
        <v>72</v>
      </c>
      <c r="E50" s="12" t="s">
        <v>71</v>
      </c>
      <c r="F50" s="13">
        <v>7</v>
      </c>
      <c r="G50" s="6"/>
      <c r="H50" s="7"/>
      <c r="I50" s="14">
        <f t="shared" si="0"/>
        <v>0</v>
      </c>
      <c r="J50" s="14">
        <f t="shared" si="1"/>
        <v>0</v>
      </c>
      <c r="K50" s="14">
        <f t="shared" si="2"/>
        <v>0</v>
      </c>
      <c r="L50" s="6"/>
    </row>
    <row r="51" spans="1:12" ht="86.4" x14ac:dyDescent="0.3">
      <c r="A51" s="12">
        <v>50</v>
      </c>
      <c r="B51" s="12" t="s">
        <v>29</v>
      </c>
      <c r="C51" s="12" t="s">
        <v>30</v>
      </c>
      <c r="D51" s="12" t="s">
        <v>73</v>
      </c>
      <c r="E51" s="12" t="s">
        <v>18</v>
      </c>
      <c r="F51" s="13">
        <v>8</v>
      </c>
      <c r="G51" s="6"/>
      <c r="H51" s="7"/>
      <c r="I51" s="14">
        <f t="shared" si="0"/>
        <v>0</v>
      </c>
      <c r="J51" s="14">
        <f t="shared" si="1"/>
        <v>0</v>
      </c>
      <c r="K51" s="14">
        <f t="shared" si="2"/>
        <v>0</v>
      </c>
      <c r="L51" s="6"/>
    </row>
    <row r="52" spans="1:12" ht="86.4" x14ac:dyDescent="0.3">
      <c r="A52" s="12">
        <v>51</v>
      </c>
      <c r="B52" s="12" t="s">
        <v>29</v>
      </c>
      <c r="C52" s="12" t="s">
        <v>30</v>
      </c>
      <c r="D52" s="12" t="s">
        <v>74</v>
      </c>
      <c r="E52" s="12" t="s">
        <v>18</v>
      </c>
      <c r="F52" s="13">
        <v>7</v>
      </c>
      <c r="G52" s="6"/>
      <c r="H52" s="7"/>
      <c r="I52" s="14">
        <f t="shared" si="0"/>
        <v>0</v>
      </c>
      <c r="J52" s="14">
        <f t="shared" si="1"/>
        <v>0</v>
      </c>
      <c r="K52" s="14">
        <f t="shared" si="2"/>
        <v>0</v>
      </c>
      <c r="L52" s="6"/>
    </row>
    <row r="53" spans="1:12" ht="72" x14ac:dyDescent="0.3">
      <c r="A53" s="12">
        <v>52</v>
      </c>
      <c r="B53" s="12" t="s">
        <v>29</v>
      </c>
      <c r="C53" s="12" t="s">
        <v>30</v>
      </c>
      <c r="D53" s="12" t="s">
        <v>75</v>
      </c>
      <c r="E53" s="12" t="s">
        <v>71</v>
      </c>
      <c r="F53" s="13">
        <v>8</v>
      </c>
      <c r="G53" s="6"/>
      <c r="H53" s="7"/>
      <c r="I53" s="14">
        <f t="shared" si="0"/>
        <v>0</v>
      </c>
      <c r="J53" s="14">
        <f t="shared" si="1"/>
        <v>0</v>
      </c>
      <c r="K53" s="14">
        <f t="shared" si="2"/>
        <v>0</v>
      </c>
      <c r="L53" s="6"/>
    </row>
    <row r="54" spans="1:12" ht="86.4" x14ac:dyDescent="0.3">
      <c r="A54" s="12">
        <v>53</v>
      </c>
      <c r="B54" s="12" t="s">
        <v>29</v>
      </c>
      <c r="C54" s="12" t="s">
        <v>30</v>
      </c>
      <c r="D54" s="12" t="s">
        <v>76</v>
      </c>
      <c r="E54" s="12" t="s">
        <v>18</v>
      </c>
      <c r="F54" s="13">
        <v>8</v>
      </c>
      <c r="G54" s="6"/>
      <c r="H54" s="7"/>
      <c r="I54" s="14">
        <f t="shared" si="0"/>
        <v>0</v>
      </c>
      <c r="J54" s="14">
        <f t="shared" si="1"/>
        <v>0</v>
      </c>
      <c r="K54" s="14">
        <f t="shared" si="2"/>
        <v>0</v>
      </c>
      <c r="L54" s="6"/>
    </row>
    <row r="55" spans="1:12" ht="72" x14ac:dyDescent="0.3">
      <c r="A55" s="12">
        <v>54</v>
      </c>
      <c r="B55" s="12" t="s">
        <v>29</v>
      </c>
      <c r="C55" s="12" t="s">
        <v>30</v>
      </c>
      <c r="D55" s="12" t="s">
        <v>77</v>
      </c>
      <c r="E55" s="12" t="s">
        <v>71</v>
      </c>
      <c r="F55" s="13">
        <v>9</v>
      </c>
      <c r="G55" s="6"/>
      <c r="H55" s="7"/>
      <c r="I55" s="14">
        <f t="shared" si="0"/>
        <v>0</v>
      </c>
      <c r="J55" s="14">
        <f t="shared" si="1"/>
        <v>0</v>
      </c>
      <c r="K55" s="14">
        <f t="shared" si="2"/>
        <v>0</v>
      </c>
      <c r="L55" s="6"/>
    </row>
    <row r="56" spans="1:12" ht="86.4" x14ac:dyDescent="0.3">
      <c r="A56" s="12">
        <v>55</v>
      </c>
      <c r="B56" s="12" t="s">
        <v>29</v>
      </c>
      <c r="C56" s="12" t="s">
        <v>30</v>
      </c>
      <c r="D56" s="12" t="s">
        <v>78</v>
      </c>
      <c r="E56" s="12" t="s">
        <v>18</v>
      </c>
      <c r="F56" s="13">
        <v>8</v>
      </c>
      <c r="G56" s="6"/>
      <c r="H56" s="7"/>
      <c r="I56" s="14">
        <f t="shared" si="0"/>
        <v>0</v>
      </c>
      <c r="J56" s="14">
        <f t="shared" si="1"/>
        <v>0</v>
      </c>
      <c r="K56" s="14">
        <f t="shared" si="2"/>
        <v>0</v>
      </c>
      <c r="L56" s="6"/>
    </row>
    <row r="57" spans="1:12" ht="72" x14ac:dyDescent="0.3">
      <c r="A57" s="12">
        <v>56</v>
      </c>
      <c r="B57" s="12" t="s">
        <v>29</v>
      </c>
      <c r="C57" s="12" t="s">
        <v>30</v>
      </c>
      <c r="D57" s="12" t="s">
        <v>79</v>
      </c>
      <c r="E57" s="12" t="s">
        <v>80</v>
      </c>
      <c r="F57" s="13">
        <v>11</v>
      </c>
      <c r="G57" s="6"/>
      <c r="H57" s="7"/>
      <c r="I57" s="14">
        <f t="shared" si="0"/>
        <v>0</v>
      </c>
      <c r="J57" s="14">
        <f t="shared" si="1"/>
        <v>0</v>
      </c>
      <c r="K57" s="14">
        <f t="shared" si="2"/>
        <v>0</v>
      </c>
      <c r="L57" s="6"/>
    </row>
    <row r="58" spans="1:12" ht="72" x14ac:dyDescent="0.3">
      <c r="A58" s="12">
        <v>57</v>
      </c>
      <c r="B58" s="12" t="s">
        <v>29</v>
      </c>
      <c r="C58" s="12" t="s">
        <v>30</v>
      </c>
      <c r="D58" s="12" t="s">
        <v>81</v>
      </c>
      <c r="E58" s="12" t="s">
        <v>80</v>
      </c>
      <c r="F58" s="13">
        <v>40</v>
      </c>
      <c r="G58" s="6"/>
      <c r="H58" s="7"/>
      <c r="I58" s="14">
        <f t="shared" si="0"/>
        <v>0</v>
      </c>
      <c r="J58" s="14">
        <f t="shared" si="1"/>
        <v>0</v>
      </c>
      <c r="K58" s="14">
        <f t="shared" si="2"/>
        <v>0</v>
      </c>
      <c r="L58" s="6"/>
    </row>
    <row r="59" spans="1:12" ht="72" x14ac:dyDescent="0.3">
      <c r="A59" s="12">
        <v>58</v>
      </c>
      <c r="B59" s="12" t="s">
        <v>29</v>
      </c>
      <c r="C59" s="12" t="s">
        <v>30</v>
      </c>
      <c r="D59" s="12" t="s">
        <v>82</v>
      </c>
      <c r="E59" s="12" t="s">
        <v>71</v>
      </c>
      <c r="F59" s="13">
        <v>5</v>
      </c>
      <c r="G59" s="6"/>
      <c r="H59" s="7"/>
      <c r="I59" s="14">
        <f t="shared" si="0"/>
        <v>0</v>
      </c>
      <c r="J59" s="14">
        <f t="shared" si="1"/>
        <v>0</v>
      </c>
      <c r="K59" s="14">
        <f t="shared" si="2"/>
        <v>0</v>
      </c>
      <c r="L59" s="6"/>
    </row>
    <row r="60" spans="1:12" ht="57.6" x14ac:dyDescent="0.3">
      <c r="A60" s="12">
        <v>59</v>
      </c>
      <c r="B60" s="12" t="s">
        <v>29</v>
      </c>
      <c r="C60" s="12" t="s">
        <v>30</v>
      </c>
      <c r="D60" s="12" t="s">
        <v>83</v>
      </c>
      <c r="E60" s="12" t="s">
        <v>84</v>
      </c>
      <c r="F60" s="13">
        <v>5</v>
      </c>
      <c r="G60" s="6"/>
      <c r="H60" s="7"/>
      <c r="I60" s="14">
        <f t="shared" si="0"/>
        <v>0</v>
      </c>
      <c r="J60" s="14">
        <f t="shared" si="1"/>
        <v>0</v>
      </c>
      <c r="K60" s="14">
        <f t="shared" si="2"/>
        <v>0</v>
      </c>
      <c r="L60" s="6"/>
    </row>
    <row r="61" spans="1:12" ht="129.6" x14ac:dyDescent="0.3">
      <c r="A61" s="12">
        <v>60</v>
      </c>
      <c r="B61" s="12" t="s">
        <v>29</v>
      </c>
      <c r="C61" s="12" t="s">
        <v>30</v>
      </c>
      <c r="D61" s="12" t="s">
        <v>85</v>
      </c>
      <c r="E61" s="12" t="s">
        <v>71</v>
      </c>
      <c r="F61" s="13">
        <v>20</v>
      </c>
      <c r="G61" s="6"/>
      <c r="H61" s="7"/>
      <c r="I61" s="14">
        <f t="shared" si="0"/>
        <v>0</v>
      </c>
      <c r="J61" s="14">
        <f t="shared" si="1"/>
        <v>0</v>
      </c>
      <c r="K61" s="14">
        <f t="shared" si="2"/>
        <v>0</v>
      </c>
      <c r="L61" s="6"/>
    </row>
    <row r="62" spans="1:12" ht="129.6" x14ac:dyDescent="0.3">
      <c r="A62" s="12">
        <v>61</v>
      </c>
      <c r="B62" s="12" t="s">
        <v>29</v>
      </c>
      <c r="C62" s="12" t="s">
        <v>30</v>
      </c>
      <c r="D62" s="12" t="s">
        <v>86</v>
      </c>
      <c r="E62" s="12" t="s">
        <v>71</v>
      </c>
      <c r="F62" s="13">
        <v>20</v>
      </c>
      <c r="G62" s="6"/>
      <c r="H62" s="7"/>
      <c r="I62" s="14">
        <f t="shared" si="0"/>
        <v>0</v>
      </c>
      <c r="J62" s="14">
        <f t="shared" si="1"/>
        <v>0</v>
      </c>
      <c r="K62" s="14">
        <f t="shared" si="2"/>
        <v>0</v>
      </c>
      <c r="L62" s="6"/>
    </row>
    <row r="63" spans="1:12" ht="129.6" x14ac:dyDescent="0.3">
      <c r="A63" s="12">
        <v>62</v>
      </c>
      <c r="B63" s="12" t="s">
        <v>29</v>
      </c>
      <c r="C63" s="12" t="s">
        <v>30</v>
      </c>
      <c r="D63" s="12" t="s">
        <v>87</v>
      </c>
      <c r="E63" s="12" t="s">
        <v>18</v>
      </c>
      <c r="F63" s="13">
        <v>20</v>
      </c>
      <c r="G63" s="6"/>
      <c r="H63" s="7"/>
      <c r="I63" s="14">
        <f t="shared" si="0"/>
        <v>0</v>
      </c>
      <c r="J63" s="14">
        <f t="shared" si="1"/>
        <v>0</v>
      </c>
      <c r="K63" s="14">
        <f t="shared" si="2"/>
        <v>0</v>
      </c>
      <c r="L63" s="6"/>
    </row>
    <row r="64" spans="1:12" ht="115.2" x14ac:dyDescent="0.3">
      <c r="A64" s="12">
        <v>63</v>
      </c>
      <c r="B64" s="12" t="s">
        <v>29</v>
      </c>
      <c r="C64" s="12" t="s">
        <v>30</v>
      </c>
      <c r="D64" s="12" t="s">
        <v>88</v>
      </c>
      <c r="E64" s="12" t="s">
        <v>18</v>
      </c>
      <c r="F64" s="13">
        <v>12</v>
      </c>
      <c r="G64" s="6"/>
      <c r="H64" s="7"/>
      <c r="I64" s="14">
        <f t="shared" si="0"/>
        <v>0</v>
      </c>
      <c r="J64" s="14">
        <f t="shared" si="1"/>
        <v>0</v>
      </c>
      <c r="K64" s="14">
        <f t="shared" si="2"/>
        <v>0</v>
      </c>
      <c r="L64" s="6"/>
    </row>
    <row r="65" spans="1:12" ht="129.6" x14ac:dyDescent="0.3">
      <c r="A65" s="12">
        <v>64</v>
      </c>
      <c r="B65" s="12" t="s">
        <v>29</v>
      </c>
      <c r="C65" s="12" t="s">
        <v>30</v>
      </c>
      <c r="D65" s="12" t="s">
        <v>89</v>
      </c>
      <c r="E65" s="12" t="s">
        <v>90</v>
      </c>
      <c r="F65" s="13">
        <v>20</v>
      </c>
      <c r="G65" s="6"/>
      <c r="H65" s="7"/>
      <c r="I65" s="14">
        <f t="shared" si="0"/>
        <v>0</v>
      </c>
      <c r="J65" s="14">
        <f t="shared" si="1"/>
        <v>0</v>
      </c>
      <c r="K65" s="14">
        <f t="shared" si="2"/>
        <v>0</v>
      </c>
      <c r="L65" s="6"/>
    </row>
    <row r="66" spans="1:12" ht="115.2" x14ac:dyDescent="0.3">
      <c r="A66" s="12">
        <v>65</v>
      </c>
      <c r="B66" s="12" t="s">
        <v>29</v>
      </c>
      <c r="C66" s="12" t="s">
        <v>30</v>
      </c>
      <c r="D66" s="12" t="s">
        <v>91</v>
      </c>
      <c r="E66" s="12" t="s">
        <v>90</v>
      </c>
      <c r="F66" s="13">
        <v>20</v>
      </c>
      <c r="G66" s="6"/>
      <c r="H66" s="7"/>
      <c r="I66" s="14">
        <f t="shared" si="0"/>
        <v>0</v>
      </c>
      <c r="J66" s="14">
        <f t="shared" si="1"/>
        <v>0</v>
      </c>
      <c r="K66" s="14">
        <f t="shared" si="2"/>
        <v>0</v>
      </c>
      <c r="L66" s="6"/>
    </row>
    <row r="67" spans="1:12" ht="187.2" x14ac:dyDescent="0.3">
      <c r="A67" s="12">
        <v>66</v>
      </c>
      <c r="B67" s="12" t="s">
        <v>29</v>
      </c>
      <c r="C67" s="12" t="s">
        <v>30</v>
      </c>
      <c r="D67" s="12" t="s">
        <v>92</v>
      </c>
      <c r="E67" s="12" t="s">
        <v>71</v>
      </c>
      <c r="F67" s="13">
        <v>33</v>
      </c>
      <c r="G67" s="6"/>
      <c r="H67" s="7"/>
      <c r="I67" s="14">
        <f t="shared" ref="I67:I86" si="3">SUM(F67*H67)</f>
        <v>0</v>
      </c>
      <c r="J67" s="14">
        <f t="shared" ref="J67:J86" si="4">I67*1.16</f>
        <v>0</v>
      </c>
      <c r="K67" s="14">
        <f t="shared" ref="K67:K86" si="5">SUM(I67+J67)</f>
        <v>0</v>
      </c>
      <c r="L67" s="6"/>
    </row>
    <row r="68" spans="1:12" ht="172.8" x14ac:dyDescent="0.3">
      <c r="A68" s="12">
        <v>67</v>
      </c>
      <c r="B68" s="12" t="s">
        <v>29</v>
      </c>
      <c r="C68" s="12" t="s">
        <v>30</v>
      </c>
      <c r="D68" s="12" t="s">
        <v>93</v>
      </c>
      <c r="E68" s="12" t="s">
        <v>71</v>
      </c>
      <c r="F68" s="13">
        <v>26</v>
      </c>
      <c r="G68" s="6"/>
      <c r="H68" s="7"/>
      <c r="I68" s="14">
        <f t="shared" si="3"/>
        <v>0</v>
      </c>
      <c r="J68" s="14">
        <f t="shared" si="4"/>
        <v>0</v>
      </c>
      <c r="K68" s="14">
        <f t="shared" si="5"/>
        <v>0</v>
      </c>
      <c r="L68" s="6"/>
    </row>
    <row r="69" spans="1:12" ht="187.2" x14ac:dyDescent="0.3">
      <c r="A69" s="12">
        <v>68</v>
      </c>
      <c r="B69" s="12" t="s">
        <v>29</v>
      </c>
      <c r="C69" s="12" t="s">
        <v>30</v>
      </c>
      <c r="D69" s="12" t="s">
        <v>94</v>
      </c>
      <c r="E69" s="12" t="s">
        <v>71</v>
      </c>
      <c r="F69" s="13">
        <v>30</v>
      </c>
      <c r="G69" s="6"/>
      <c r="H69" s="7"/>
      <c r="I69" s="14">
        <f t="shared" si="3"/>
        <v>0</v>
      </c>
      <c r="J69" s="14">
        <f t="shared" si="4"/>
        <v>0</v>
      </c>
      <c r="K69" s="14">
        <f t="shared" si="5"/>
        <v>0</v>
      </c>
      <c r="L69" s="6"/>
    </row>
    <row r="70" spans="1:12" ht="129.6" x14ac:dyDescent="0.3">
      <c r="A70" s="12">
        <v>69</v>
      </c>
      <c r="B70" s="12" t="s">
        <v>29</v>
      </c>
      <c r="C70" s="12" t="s">
        <v>30</v>
      </c>
      <c r="D70" s="12" t="s">
        <v>95</v>
      </c>
      <c r="E70" s="12" t="s">
        <v>18</v>
      </c>
      <c r="F70" s="13">
        <v>12</v>
      </c>
      <c r="G70" s="6"/>
      <c r="H70" s="7"/>
      <c r="I70" s="14">
        <f t="shared" si="3"/>
        <v>0</v>
      </c>
      <c r="J70" s="14">
        <f t="shared" si="4"/>
        <v>0</v>
      </c>
      <c r="K70" s="14">
        <f t="shared" si="5"/>
        <v>0</v>
      </c>
      <c r="L70" s="6"/>
    </row>
    <row r="71" spans="1:12" ht="144" x14ac:dyDescent="0.3">
      <c r="A71" s="12">
        <v>70</v>
      </c>
      <c r="B71" s="12" t="s">
        <v>29</v>
      </c>
      <c r="C71" s="12" t="s">
        <v>30</v>
      </c>
      <c r="D71" s="12" t="s">
        <v>96</v>
      </c>
      <c r="E71" s="12" t="s">
        <v>71</v>
      </c>
      <c r="F71" s="13">
        <v>23</v>
      </c>
      <c r="G71" s="6"/>
      <c r="H71" s="7"/>
      <c r="I71" s="14">
        <f t="shared" si="3"/>
        <v>0</v>
      </c>
      <c r="J71" s="14">
        <f t="shared" si="4"/>
        <v>0</v>
      </c>
      <c r="K71" s="14">
        <f t="shared" si="5"/>
        <v>0</v>
      </c>
      <c r="L71" s="6"/>
    </row>
    <row r="72" spans="1:12" ht="86.4" x14ac:dyDescent="0.3">
      <c r="A72" s="12">
        <v>71</v>
      </c>
      <c r="B72" s="12" t="s">
        <v>29</v>
      </c>
      <c r="C72" s="12" t="s">
        <v>30</v>
      </c>
      <c r="D72" s="12" t="s">
        <v>97</v>
      </c>
      <c r="E72" s="12" t="s">
        <v>18</v>
      </c>
      <c r="F72" s="13">
        <v>6</v>
      </c>
      <c r="G72" s="6"/>
      <c r="H72" s="7"/>
      <c r="I72" s="14">
        <f t="shared" si="3"/>
        <v>0</v>
      </c>
      <c r="J72" s="14">
        <f t="shared" si="4"/>
        <v>0</v>
      </c>
      <c r="K72" s="14">
        <f t="shared" si="5"/>
        <v>0</v>
      </c>
      <c r="L72" s="6"/>
    </row>
    <row r="73" spans="1:12" ht="72" x14ac:dyDescent="0.3">
      <c r="A73" s="12">
        <v>72</v>
      </c>
      <c r="B73" s="12" t="s">
        <v>29</v>
      </c>
      <c r="C73" s="12" t="s">
        <v>30</v>
      </c>
      <c r="D73" s="12" t="s">
        <v>98</v>
      </c>
      <c r="E73" s="12" t="s">
        <v>71</v>
      </c>
      <c r="F73" s="13">
        <v>8</v>
      </c>
      <c r="G73" s="6"/>
      <c r="H73" s="7"/>
      <c r="I73" s="14">
        <f t="shared" si="3"/>
        <v>0</v>
      </c>
      <c r="J73" s="14">
        <f t="shared" si="4"/>
        <v>0</v>
      </c>
      <c r="K73" s="14">
        <f t="shared" si="5"/>
        <v>0</v>
      </c>
      <c r="L73" s="6"/>
    </row>
    <row r="74" spans="1:12" ht="86.4" x14ac:dyDescent="0.3">
      <c r="A74" s="12">
        <v>73</v>
      </c>
      <c r="B74" s="12" t="s">
        <v>29</v>
      </c>
      <c r="C74" s="12" t="s">
        <v>30</v>
      </c>
      <c r="D74" s="12" t="s">
        <v>99</v>
      </c>
      <c r="E74" s="12" t="s">
        <v>18</v>
      </c>
      <c r="F74" s="13">
        <v>8</v>
      </c>
      <c r="G74" s="6"/>
      <c r="H74" s="7"/>
      <c r="I74" s="14">
        <f t="shared" si="3"/>
        <v>0</v>
      </c>
      <c r="J74" s="14">
        <f t="shared" si="4"/>
        <v>0</v>
      </c>
      <c r="K74" s="14">
        <f t="shared" si="5"/>
        <v>0</v>
      </c>
      <c r="L74" s="6"/>
    </row>
    <row r="75" spans="1:12" ht="72" x14ac:dyDescent="0.3">
      <c r="A75" s="12">
        <v>74</v>
      </c>
      <c r="B75" s="12" t="s">
        <v>29</v>
      </c>
      <c r="C75" s="12" t="s">
        <v>30</v>
      </c>
      <c r="D75" s="12" t="s">
        <v>100</v>
      </c>
      <c r="E75" s="12" t="s">
        <v>71</v>
      </c>
      <c r="F75" s="13">
        <v>8</v>
      </c>
      <c r="G75" s="6"/>
      <c r="H75" s="7"/>
      <c r="I75" s="14">
        <f t="shared" si="3"/>
        <v>0</v>
      </c>
      <c r="J75" s="14">
        <f t="shared" si="4"/>
        <v>0</v>
      </c>
      <c r="K75" s="14">
        <f t="shared" si="5"/>
        <v>0</v>
      </c>
      <c r="L75" s="6"/>
    </row>
    <row r="76" spans="1:12" ht="86.4" x14ac:dyDescent="0.3">
      <c r="A76" s="12">
        <v>75</v>
      </c>
      <c r="B76" s="12" t="s">
        <v>29</v>
      </c>
      <c r="C76" s="12" t="s">
        <v>30</v>
      </c>
      <c r="D76" s="12" t="s">
        <v>101</v>
      </c>
      <c r="E76" s="12" t="s">
        <v>18</v>
      </c>
      <c r="F76" s="13">
        <v>8</v>
      </c>
      <c r="G76" s="6"/>
      <c r="H76" s="7"/>
      <c r="I76" s="14">
        <f t="shared" si="3"/>
        <v>0</v>
      </c>
      <c r="J76" s="14">
        <f t="shared" si="4"/>
        <v>0</v>
      </c>
      <c r="K76" s="14">
        <f t="shared" si="5"/>
        <v>0</v>
      </c>
      <c r="L76" s="6"/>
    </row>
    <row r="77" spans="1:12" ht="86.4" x14ac:dyDescent="0.3">
      <c r="A77" s="12">
        <v>76</v>
      </c>
      <c r="B77" s="12" t="s">
        <v>29</v>
      </c>
      <c r="C77" s="12" t="s">
        <v>30</v>
      </c>
      <c r="D77" s="12" t="s">
        <v>102</v>
      </c>
      <c r="E77" s="12" t="s">
        <v>71</v>
      </c>
      <c r="F77" s="13">
        <v>27</v>
      </c>
      <c r="G77" s="6"/>
      <c r="H77" s="7"/>
      <c r="I77" s="14">
        <f t="shared" si="3"/>
        <v>0</v>
      </c>
      <c r="J77" s="14">
        <f t="shared" si="4"/>
        <v>0</v>
      </c>
      <c r="K77" s="14">
        <f t="shared" si="5"/>
        <v>0</v>
      </c>
      <c r="L77" s="6"/>
    </row>
    <row r="78" spans="1:12" ht="86.4" x14ac:dyDescent="0.3">
      <c r="A78" s="12">
        <v>77</v>
      </c>
      <c r="B78" s="12" t="s">
        <v>29</v>
      </c>
      <c r="C78" s="12" t="s">
        <v>30</v>
      </c>
      <c r="D78" s="12" t="s">
        <v>103</v>
      </c>
      <c r="E78" s="12" t="s">
        <v>71</v>
      </c>
      <c r="F78" s="13">
        <v>28</v>
      </c>
      <c r="G78" s="6"/>
      <c r="H78" s="7"/>
      <c r="I78" s="14">
        <f t="shared" si="3"/>
        <v>0</v>
      </c>
      <c r="J78" s="14">
        <f t="shared" si="4"/>
        <v>0</v>
      </c>
      <c r="K78" s="14">
        <f t="shared" si="5"/>
        <v>0</v>
      </c>
      <c r="L78" s="6"/>
    </row>
    <row r="79" spans="1:12" ht="43.2" x14ac:dyDescent="0.3">
      <c r="A79" s="12">
        <v>78</v>
      </c>
      <c r="B79" s="12" t="s">
        <v>29</v>
      </c>
      <c r="C79" s="12" t="s">
        <v>30</v>
      </c>
      <c r="D79" s="12" t="s">
        <v>104</v>
      </c>
      <c r="E79" s="12" t="s">
        <v>105</v>
      </c>
      <c r="F79" s="13">
        <v>30</v>
      </c>
      <c r="G79" s="6"/>
      <c r="H79" s="7"/>
      <c r="I79" s="14">
        <f t="shared" si="3"/>
        <v>0</v>
      </c>
      <c r="J79" s="14">
        <f t="shared" si="4"/>
        <v>0</v>
      </c>
      <c r="K79" s="14">
        <f t="shared" si="5"/>
        <v>0</v>
      </c>
      <c r="L79" s="6"/>
    </row>
    <row r="80" spans="1:12" ht="57.6" x14ac:dyDescent="0.3">
      <c r="A80" s="12">
        <v>79</v>
      </c>
      <c r="B80" s="12" t="s">
        <v>29</v>
      </c>
      <c r="C80" s="12" t="s">
        <v>30</v>
      </c>
      <c r="D80" s="12" t="s">
        <v>106</v>
      </c>
      <c r="E80" s="12" t="s">
        <v>105</v>
      </c>
      <c r="F80" s="13">
        <v>40</v>
      </c>
      <c r="G80" s="6"/>
      <c r="H80" s="7"/>
      <c r="I80" s="14">
        <f t="shared" si="3"/>
        <v>0</v>
      </c>
      <c r="J80" s="14">
        <f t="shared" si="4"/>
        <v>0</v>
      </c>
      <c r="K80" s="14">
        <f t="shared" si="5"/>
        <v>0</v>
      </c>
      <c r="L80" s="6"/>
    </row>
    <row r="81" spans="1:12" ht="72" x14ac:dyDescent="0.3">
      <c r="A81" s="12">
        <v>80</v>
      </c>
      <c r="B81" s="12" t="s">
        <v>29</v>
      </c>
      <c r="C81" s="12" t="s">
        <v>30</v>
      </c>
      <c r="D81" s="12" t="s">
        <v>107</v>
      </c>
      <c r="E81" s="12" t="s">
        <v>71</v>
      </c>
      <c r="F81" s="13">
        <v>10</v>
      </c>
      <c r="G81" s="6"/>
      <c r="H81" s="7"/>
      <c r="I81" s="14">
        <f t="shared" si="3"/>
        <v>0</v>
      </c>
      <c r="J81" s="14">
        <f t="shared" si="4"/>
        <v>0</v>
      </c>
      <c r="K81" s="14">
        <f t="shared" si="5"/>
        <v>0</v>
      </c>
      <c r="L81" s="6"/>
    </row>
    <row r="82" spans="1:12" ht="57.6" x14ac:dyDescent="0.3">
      <c r="A82" s="12">
        <v>81</v>
      </c>
      <c r="B82" s="12" t="s">
        <v>29</v>
      </c>
      <c r="C82" s="12" t="s">
        <v>30</v>
      </c>
      <c r="D82" s="12" t="s">
        <v>108</v>
      </c>
      <c r="E82" s="12" t="s">
        <v>109</v>
      </c>
      <c r="F82" s="13">
        <v>15</v>
      </c>
      <c r="G82" s="6"/>
      <c r="H82" s="7"/>
      <c r="I82" s="14">
        <f t="shared" si="3"/>
        <v>0</v>
      </c>
      <c r="J82" s="14">
        <f t="shared" si="4"/>
        <v>0</v>
      </c>
      <c r="K82" s="14">
        <f t="shared" si="5"/>
        <v>0</v>
      </c>
      <c r="L82" s="6"/>
    </row>
    <row r="83" spans="1:12" ht="57.6" x14ac:dyDescent="0.3">
      <c r="A83" s="12">
        <v>82</v>
      </c>
      <c r="B83" s="12" t="s">
        <v>29</v>
      </c>
      <c r="C83" s="12" t="s">
        <v>30</v>
      </c>
      <c r="D83" s="12" t="s">
        <v>110</v>
      </c>
      <c r="E83" s="12" t="s">
        <v>18</v>
      </c>
      <c r="F83" s="13">
        <v>15</v>
      </c>
      <c r="G83" s="6"/>
      <c r="H83" s="7"/>
      <c r="I83" s="14">
        <f t="shared" si="3"/>
        <v>0</v>
      </c>
      <c r="J83" s="14">
        <f t="shared" si="4"/>
        <v>0</v>
      </c>
      <c r="K83" s="14">
        <f t="shared" si="5"/>
        <v>0</v>
      </c>
      <c r="L83" s="6"/>
    </row>
    <row r="84" spans="1:12" ht="72" x14ac:dyDescent="0.3">
      <c r="A84" s="12" t="s">
        <v>111</v>
      </c>
      <c r="B84" s="12" t="s">
        <v>29</v>
      </c>
      <c r="C84" s="12" t="s">
        <v>30</v>
      </c>
      <c r="D84" s="12" t="s">
        <v>112</v>
      </c>
      <c r="E84" s="12" t="s">
        <v>18</v>
      </c>
      <c r="F84" s="13">
        <v>21</v>
      </c>
      <c r="G84" s="6"/>
      <c r="H84" s="7"/>
      <c r="I84" s="14">
        <f t="shared" si="3"/>
        <v>0</v>
      </c>
      <c r="J84" s="14">
        <f t="shared" si="4"/>
        <v>0</v>
      </c>
      <c r="K84" s="14">
        <f t="shared" si="5"/>
        <v>0</v>
      </c>
      <c r="L84" s="6"/>
    </row>
    <row r="85" spans="1:12" ht="28.8" x14ac:dyDescent="0.3">
      <c r="A85" s="12" t="s">
        <v>113</v>
      </c>
      <c r="B85" s="12" t="s">
        <v>5</v>
      </c>
      <c r="C85" s="12" t="s">
        <v>6</v>
      </c>
      <c r="D85" s="12" t="s">
        <v>114</v>
      </c>
      <c r="E85" s="12" t="s">
        <v>12</v>
      </c>
      <c r="F85" s="13">
        <v>24</v>
      </c>
      <c r="G85" s="6"/>
      <c r="H85" s="7"/>
      <c r="I85" s="14">
        <f t="shared" si="3"/>
        <v>0</v>
      </c>
      <c r="J85" s="14">
        <f t="shared" si="4"/>
        <v>0</v>
      </c>
      <c r="K85" s="14">
        <f t="shared" si="5"/>
        <v>0</v>
      </c>
      <c r="L85" s="6"/>
    </row>
    <row r="86" spans="1:12" ht="28.8" x14ac:dyDescent="0.3">
      <c r="A86" s="12" t="s">
        <v>115</v>
      </c>
      <c r="B86" s="12" t="s">
        <v>5</v>
      </c>
      <c r="C86" s="12" t="s">
        <v>6</v>
      </c>
      <c r="D86" s="12" t="s">
        <v>116</v>
      </c>
      <c r="E86" s="12" t="s">
        <v>12</v>
      </c>
      <c r="F86" s="13">
        <v>3</v>
      </c>
      <c r="G86" s="6"/>
      <c r="H86" s="7"/>
      <c r="I86" s="14">
        <f t="shared" si="3"/>
        <v>0</v>
      </c>
      <c r="J86" s="14">
        <f t="shared" si="4"/>
        <v>0</v>
      </c>
      <c r="K86" s="14">
        <f t="shared" si="5"/>
        <v>0</v>
      </c>
      <c r="L86" s="6"/>
    </row>
    <row r="87" spans="1:12" x14ac:dyDescent="0.3">
      <c r="F87" s="8"/>
    </row>
  </sheetData>
  <sheetProtection algorithmName="SHA-512" hashValue="fayKthBcGFzTTHzeS7d1tL5TlELJ0j7Ps3yyAII6YG4GLA4Kre1qrRbaG+SH6U8vqzSGpNBC4A4ppLS/GQ2jyw==" saltValue="cTN8ZPaR62rIPLRats4Y6Q==" spinCount="100000"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U-00007</dc:creator>
  <cp:lastModifiedBy>U-00007</cp:lastModifiedBy>
  <dcterms:created xsi:type="dcterms:W3CDTF">2023-09-07T21:57:44Z</dcterms:created>
  <dcterms:modified xsi:type="dcterms:W3CDTF">2023-09-07T22:11:39Z</dcterms:modified>
</cp:coreProperties>
</file>