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-00007\Desktop\LP23 2022\"/>
    </mc:Choice>
  </mc:AlternateContent>
  <bookViews>
    <workbookView xWindow="0" yWindow="0" windowWidth="23040" windowHeight="8520"/>
  </bookViews>
  <sheets>
    <sheet name="Hoja1" sheetId="1" r:id="rId1"/>
  </sheets>
  <definedNames>
    <definedName name="_xlnm._FilterDatabase" localSheetId="0" hidden="1">Hoja1!$A$1:$I$31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N6" i="1" s="1"/>
  <c r="M7" i="1"/>
  <c r="M8" i="1"/>
  <c r="M9" i="1"/>
  <c r="M10" i="1"/>
  <c r="N10" i="1" s="1"/>
  <c r="M11" i="1"/>
  <c r="M13" i="1"/>
  <c r="M14" i="1"/>
  <c r="N14" i="1" s="1"/>
  <c r="M15" i="1"/>
  <c r="M16" i="1"/>
  <c r="M17" i="1"/>
  <c r="M18" i="1"/>
  <c r="N18" i="1" s="1"/>
  <c r="M19" i="1"/>
  <c r="M20" i="1"/>
  <c r="M21" i="1"/>
  <c r="M23" i="1"/>
  <c r="M24" i="1"/>
  <c r="M25" i="1"/>
  <c r="M26" i="1"/>
  <c r="N26" i="1" s="1"/>
  <c r="M27" i="1"/>
  <c r="M28" i="1"/>
  <c r="M29" i="1"/>
  <c r="M30" i="1"/>
  <c r="N30" i="1" s="1"/>
  <c r="M31" i="1"/>
  <c r="M2" i="1"/>
  <c r="N2" i="1" s="1"/>
  <c r="L2" i="1"/>
  <c r="L31" i="1"/>
  <c r="L30" i="1"/>
  <c r="N29" i="1"/>
  <c r="L29" i="1"/>
  <c r="L28" i="1"/>
  <c r="L27" i="1"/>
  <c r="L26" i="1"/>
  <c r="N25" i="1"/>
  <c r="L25" i="1"/>
  <c r="L24" i="1"/>
  <c r="L23" i="1"/>
  <c r="L22" i="1"/>
  <c r="M22" i="1" s="1"/>
  <c r="N22" i="1" s="1"/>
  <c r="N21" i="1"/>
  <c r="L21" i="1"/>
  <c r="L20" i="1"/>
  <c r="L19" i="1"/>
  <c r="L18" i="1"/>
  <c r="N17" i="1"/>
  <c r="L17" i="1"/>
  <c r="L16" i="1"/>
  <c r="L15" i="1"/>
  <c r="L14" i="1"/>
  <c r="N13" i="1"/>
  <c r="L13" i="1"/>
  <c r="L12" i="1"/>
  <c r="M12" i="1" s="1"/>
  <c r="L11" i="1"/>
  <c r="L10" i="1"/>
  <c r="N9" i="1"/>
  <c r="L9" i="1"/>
  <c r="L8" i="1"/>
  <c r="L7" i="1"/>
  <c r="L6" i="1"/>
  <c r="N5" i="1"/>
  <c r="L5" i="1"/>
  <c r="L4" i="1"/>
  <c r="L3" i="1"/>
  <c r="N3" i="1" l="1"/>
  <c r="N7" i="1"/>
  <c r="N11" i="1"/>
  <c r="N15" i="1"/>
  <c r="N19" i="1"/>
  <c r="N23" i="1"/>
  <c r="N27" i="1"/>
  <c r="N31" i="1"/>
  <c r="N16" i="1"/>
  <c r="N12" i="1"/>
  <c r="N4" i="1"/>
  <c r="N8" i="1"/>
  <c r="N20" i="1"/>
  <c r="N24" i="1"/>
  <c r="N28" i="1"/>
</calcChain>
</file>

<file path=xl/sharedStrings.xml><?xml version="1.0" encoding="utf-8"?>
<sst xmlns="http://schemas.openxmlformats.org/spreadsheetml/2006/main" count="225" uniqueCount="114">
  <si>
    <t>PARTIDA</t>
  </si>
  <si>
    <t xml:space="preserve">RUBRO </t>
  </si>
  <si>
    <t>UNIDAD SOLICITANTE</t>
  </si>
  <si>
    <t>MARCA</t>
  </si>
  <si>
    <t>MODELO</t>
  </si>
  <si>
    <t>COLOR</t>
  </si>
  <si>
    <t>COORDINACIÓN DE BIBLIOTECA GALERÍA
MIGUEL SALINAS</t>
  </si>
  <si>
    <t>PZA</t>
  </si>
  <si>
    <t>KAIKALA</t>
  </si>
  <si>
    <t>MARINO</t>
  </si>
  <si>
    <t>PLAYERYTEES</t>
  </si>
  <si>
    <t>600 C</t>
  </si>
  <si>
    <t>NAVY (AZUL MARINO)</t>
  </si>
  <si>
    <t>WHITE (BLANCO)</t>
  </si>
  <si>
    <t>600 D</t>
  </si>
  <si>
    <t>BONES</t>
  </si>
  <si>
    <t>3705M</t>
  </si>
  <si>
    <t>AZUL MARINO</t>
  </si>
  <si>
    <t>3705L</t>
  </si>
  <si>
    <t>FACULTAD DE DERECHO Y CIENCIAS SOCIALES</t>
  </si>
  <si>
    <t>EUROCOTTON</t>
  </si>
  <si>
    <t>TPOLPRD</t>
  </si>
  <si>
    <t>TPOLPRC</t>
  </si>
  <si>
    <t>DIRECCIÓN DE DEPORTE</t>
  </si>
  <si>
    <t>ARAWAZA</t>
  </si>
  <si>
    <t>KUMITE DELUX APROBADO WKF</t>
  </si>
  <si>
    <t>BLANCO</t>
  </si>
  <si>
    <t>CALZADO</t>
  </si>
  <si>
    <t>DIRECCIÓN DE PERSONAL</t>
  </si>
  <si>
    <t>PAR</t>
  </si>
  <si>
    <t>MERRELL</t>
  </si>
  <si>
    <t>H42224 MX</t>
  </si>
  <si>
    <t>MARROM (walnut)</t>
  </si>
  <si>
    <t>M55879 MX</t>
  </si>
  <si>
    <t>MARROM/MORADOS
(Bracken/Purple)</t>
  </si>
  <si>
    <t>BEIGE</t>
  </si>
  <si>
    <t>VANVIEN</t>
  </si>
  <si>
    <t>BORCEGUÍ BLU CAFÉ
BLUAKPK8D.</t>
  </si>
  <si>
    <t>CAFÉ</t>
  </si>
  <si>
    <t>TENIS DE SEGURIDAD INDUSTRIAL MARCA VAN VIEN MODELO ISIK NAIT VVFN0010 COLOR GRIS.</t>
  </si>
  <si>
    <t>VAN VIEN</t>
  </si>
  <si>
    <t>ISIK NAIT VVFN0010</t>
  </si>
  <si>
    <t>GRIS</t>
  </si>
  <si>
    <t>11 2DA. V.</t>
  </si>
  <si>
    <t>SITAUAEM</t>
  </si>
  <si>
    <t xml:space="preserve"> HASH BUBBIE</t>
  </si>
  <si>
    <t>B08BHPNMDD</t>
  </si>
  <si>
    <t>CAMEL</t>
  </si>
  <si>
    <t>25 2DA. V.</t>
  </si>
  <si>
    <t>35 2DA. V.</t>
  </si>
  <si>
    <t>YALE</t>
  </si>
  <si>
    <t> 0100221268190028</t>
  </si>
  <si>
    <t>42 2DA. V.</t>
  </si>
  <si>
    <t>H&amp;M</t>
  </si>
  <si>
    <t>43 2DA. V.</t>
  </si>
  <si>
    <t>935727024
 0988235004</t>
  </si>
  <si>
    <t>AZUL</t>
  </si>
  <si>
    <t>44 2DA. V.</t>
  </si>
  <si>
    <t>TRAJE DE BAÑO DAMA MARCA SPEEDO MODELO MEDLEY LOGO MEDALIST.</t>
  </si>
  <si>
    <t>SPEEDO</t>
  </si>
  <si>
    <t xml:space="preserve"> MEDLEY LOGO MEDALIST</t>
  </si>
  <si>
    <t>MULTI</t>
  </si>
  <si>
    <t>72 2DA. V.</t>
  </si>
  <si>
    <t>YAZBEK</t>
  </si>
  <si>
    <t>C0300</t>
  </si>
  <si>
    <t>73 2DA. V.</t>
  </si>
  <si>
    <t>74 2DA. V.</t>
  </si>
  <si>
    <t>D0300</t>
  </si>
  <si>
    <t>75 2DA. V.</t>
  </si>
  <si>
    <t>80 2DA. V.</t>
  </si>
  <si>
    <t>81 2DA. V.</t>
  </si>
  <si>
    <t>82 2DA. V.</t>
  </si>
  <si>
    <t>PRENDA DE 
VESTIR</t>
  </si>
  <si>
    <t xml:space="preserve">U.M. </t>
  </si>
  <si>
    <t>DESCRIPCIÓN</t>
  </si>
  <si>
    <r>
      <rPr>
        <b/>
        <sz val="11"/>
        <color theme="1"/>
        <rFont val="Calibri"/>
        <family val="2"/>
      </rPr>
      <t>PLAYERA SLUB CUELLO REDONDO CABALLERO MARCA BONES ESTILO 3705M MANGA CORTA COLOR AZUL MARINO</t>
    </r>
    <r>
      <rPr>
        <sz val="11"/>
        <color theme="1"/>
        <rFont val="Calibri"/>
        <family val="2"/>
      </rPr>
      <t xml:space="preserve">
94 % ALGODÓN PEINADO 6% POLIESTER.INCLUYE COLOCACIÓN DE ETIQUETAS UAEM PROPORCIONADAS POR EL USUARIO.
</t>
    </r>
    <r>
      <rPr>
        <b/>
        <sz val="11"/>
        <color theme="1"/>
        <rFont val="Calibri"/>
        <family val="2"/>
      </rPr>
      <t>LOGOS/SÍMBOLOS</t>
    </r>
    <r>
      <rPr>
        <sz val="11"/>
        <color theme="1"/>
        <rFont val="Calibri"/>
        <family val="2"/>
      </rPr>
      <t xml:space="preserve">
1 ESTAMPADO DE VENADO CON INICIALES UAEM 15.8X29 CM, EN EL CENTRO DE LA PARTE DELANTERA, COLOR NEGRO AL 89% FONDO NARANJA Y NEGRO AL 13%  (VENADO COLORES).
*CANTIDADES/TALLAS: 4/CH ,7/M, 8/G ,8 /XL </t>
    </r>
  </si>
  <si>
    <r>
      <rPr>
        <b/>
        <sz val="11"/>
        <color theme="1"/>
        <rFont val="Calibri"/>
        <family val="2"/>
      </rPr>
      <t>PLAYERA SLUB CUELLO REDONDO DAMA MARCA BONES ESTILO 3705L MANGA CORTA COLOR AZUL MARINO</t>
    </r>
    <r>
      <rPr>
        <sz val="11"/>
        <color theme="1"/>
        <rFont val="Calibri"/>
        <family val="2"/>
      </rPr>
      <t xml:space="preserve">
94 % ALGODÓN PEINADO 6% POLIESTER. INCLUYE COLOCACIÓN DE ETIQUETAS UAEM PROPORCIONADAS POR EL USUARIO.
</t>
    </r>
    <r>
      <rPr>
        <b/>
        <sz val="11"/>
        <color theme="1"/>
        <rFont val="Calibri"/>
        <family val="2"/>
      </rPr>
      <t>LOGOS/SÍMBOLOS</t>
    </r>
    <r>
      <rPr>
        <sz val="11"/>
        <color theme="1"/>
        <rFont val="Calibri"/>
        <family val="2"/>
      </rPr>
      <t xml:space="preserve">
 1 ESTAMPADO DE VENADO CON INICIALES UAEM 15.8X29 CM, EN EL CENTRO DE LA PARTE DELANTERA, COLOR NEGRO AL 89% FONDO NARANJA Y NEGRO AL 13% (VENADO COLORES).
*CANTIDADES/TALLAS: 7/CH, 6/M, 5/G, 10/XL</t>
    </r>
  </si>
  <si>
    <r>
      <rPr>
        <b/>
        <sz val="11"/>
        <color theme="1"/>
        <rFont val="Calibri"/>
        <family val="2"/>
      </rPr>
      <t>PLAYERAS TIPO POLO PREMIUM PARA DAMA MARCA EUROCOTTON MODELO TPOLPRD, COLOR AZUL MARINO</t>
    </r>
    <r>
      <rPr>
        <sz val="11"/>
        <color theme="1"/>
        <rFont val="Calibri"/>
        <family val="2"/>
      </rPr>
      <t xml:space="preserve">
50% ALGODÓN Y 50% POLIÉSTER.
</t>
    </r>
    <r>
      <rPr>
        <b/>
        <sz val="11"/>
        <color theme="1"/>
        <rFont val="Calibri"/>
        <family val="2"/>
      </rPr>
      <t>LOGOS/SÍMBOLOS BORDADOS</t>
    </r>
    <r>
      <rPr>
        <sz val="11"/>
        <color theme="1"/>
        <rFont val="Calibri"/>
        <family val="2"/>
      </rPr>
      <t xml:space="preserve">
-FACULTAD DE DERECHO Y CIENCIAS SOCIALES CON MICROBORDADO DEL LADO IZQUIERDO, MEDIDAS 6x9 CM
-UAEM DEL LADO DERECHO EN COLOR BLANCO Y PICTOGRAMAS DE COLORES ROJO, VERDE, AMARILLO Y BLANCO, MEDIDAS 5x9 CM.
TALLAS: 35/CH, 25/M, 20/G, 10/XG</t>
    </r>
  </si>
  <si>
    <r>
      <rPr>
        <b/>
        <sz val="11"/>
        <color theme="1"/>
        <rFont val="Calibri"/>
        <family val="2"/>
      </rPr>
      <t>PLAYERAS TIPO POLO PREMIUM PARA CABALLERO MARCA EUROCOTTONMODELO TPOLPRC, COLOR AZUL MARINO</t>
    </r>
    <r>
      <rPr>
        <sz val="11"/>
        <color theme="1"/>
        <rFont val="Calibri"/>
        <family val="2"/>
      </rPr>
      <t xml:space="preserve">
50% ALGODÓN Y 50% POLIÉSTER.
</t>
    </r>
    <r>
      <rPr>
        <b/>
        <sz val="11"/>
        <color theme="1"/>
        <rFont val="Calibri"/>
        <family val="2"/>
      </rPr>
      <t xml:space="preserve">LOGOS/SÍMBOLOS BORDADOS
</t>
    </r>
    <r>
      <rPr>
        <sz val="11"/>
        <color theme="1"/>
        <rFont val="Calibri"/>
        <family val="2"/>
      </rPr>
      <t>-FACULTAD DE DERECHO Y CIENCIAS SOCIALES CON MICROBORDADO DEL LADO IZQUIERDO, MEDIDAS 6x9 CM
-UAEM DEL LADO DERECHO EN COLOR BLANCO Y PICTOGRAMAS DE COLORES ROJO, VERDE, AMARILLO Y BLANCO, MEDIDAS 5x9 CM.
TALLAS: 30/CH, 20/M, 10/G, 5/XG</t>
    </r>
  </si>
  <si>
    <r>
      <rPr>
        <b/>
        <sz val="11"/>
        <color theme="1"/>
        <rFont val="Calibri"/>
        <family val="2"/>
      </rPr>
      <t>UNIFORME KARATEGUI KUMITE DELUX</t>
    </r>
    <r>
      <rPr>
        <sz val="11"/>
        <color theme="1"/>
        <rFont val="Calibri"/>
        <family val="2"/>
      </rPr>
      <t xml:space="preserve"> APROBADO WKF MARCA ARAWAZA DE 1.75 COLOR BLANCO</t>
    </r>
  </si>
  <si>
    <r>
      <rPr>
        <b/>
        <sz val="11"/>
        <color theme="1"/>
        <rFont val="Calibri"/>
        <family val="2"/>
      </rPr>
      <t>BOTAS DE MONTAÑA PARA CABALLERO MOAB 2 MID VENTILADO MARCA MERRELL MODELO H42224 MX COLOR MARROM (walnut).</t>
    </r>
    <r>
      <rPr>
        <sz val="11"/>
        <color theme="1"/>
        <rFont val="Calibri"/>
        <family val="2"/>
      </rPr>
      <t xml:space="preserve">
SUELA TIPO VIBRAM, MERRELL M SELECT FIT. ECO+, PLANTILLA DE EVA CONTORNEADA CON ARCO Y TALÓN DE APOYO.</t>
    </r>
  </si>
  <si>
    <r>
      <rPr>
        <b/>
        <sz val="11"/>
        <color theme="1"/>
        <rFont val="Calibri"/>
        <family val="2"/>
      </rPr>
      <t>BOTAS DE MONTAÑA PARA DAMA MOAB 2 MID VENTILADOR MARCA MERRELL MODELO M55879 MX COLOR MARROM/MORADOS (Bracken/Purple).</t>
    </r>
    <r>
      <rPr>
        <sz val="11"/>
        <color theme="1"/>
        <rFont val="Calibri"/>
        <family val="2"/>
      </rPr>
      <t xml:space="preserve">
IMPERMEABLES, SUELA TIPO VIBRAM TC5+ MERRELL M SELECT FIT.ECO+, PLANTILLA EVA CONTORNEADA CON ARCO Y TALÓN DE APOYO.</t>
    </r>
  </si>
  <si>
    <r>
      <rPr>
        <b/>
        <sz val="11"/>
        <color theme="1"/>
        <rFont val="Calibri"/>
        <family val="2"/>
      </rPr>
      <t>BOTA PARA CABALLERO VANVIEN, MODELO BORCEGUÍ BLUE, COLOR CAFÉ BLUAKPK8D</t>
    </r>
    <r>
      <rPr>
        <sz val="11"/>
        <color theme="1"/>
        <rFont val="Calibri"/>
        <family val="2"/>
      </rPr>
      <t xml:space="preserve">
CALZADO DE SEGURIDAD CON ALTURA APROXIMADA DE 17CM; HECHO CON CUERO DE GANADO VACUNO PULL-UP Y UNA SUELA INYECTADA DE PU A UN PATÍN DE HULE CON FÓRMULA DE TETRAPOLÍMEROS.</t>
    </r>
  </si>
  <si>
    <r>
      <rPr>
        <b/>
        <sz val="11"/>
        <color theme="1"/>
        <rFont val="Calibri"/>
        <family val="2"/>
      </rPr>
      <t>BOTA PARA DAMA HASH BUBBIE MODELO B08BHPNMDD.</t>
    </r>
    <r>
      <rPr>
        <sz val="11"/>
        <color theme="1"/>
        <rFont val="Calibri"/>
        <family val="2"/>
      </rPr>
      <t xml:space="preserve">
hash bubbie - Botas de senderismo para mujer, impermeables, antideslizantes, para mochileras</t>
    </r>
  </si>
  <si>
    <r>
      <rPr>
        <b/>
        <sz val="11"/>
        <color theme="1"/>
        <rFont val="Calibri"/>
        <family val="2"/>
      </rPr>
      <t>BATA MEDICA UNISEX POLIESTER BLANCA</t>
    </r>
    <r>
      <rPr>
        <sz val="11"/>
        <color theme="1"/>
        <rFont val="Calibri"/>
        <family val="2"/>
      </rPr>
      <t xml:space="preserve">
Bata Médica en tela 100% poliester color blanco lisa. Solapas clásicas, un cierre de cuatro botones. Manga larga. Aberturas de acceso a los bolsillos en las costuras laterales y una en parte posterior. Tres bolsillos frontales: dos en la parte inferior y un bolsillo en el pecho izquierdo.
</t>
    </r>
    <r>
      <rPr>
        <b/>
        <sz val="11"/>
        <color theme="1"/>
        <rFont val="Calibri"/>
        <family val="2"/>
      </rPr>
      <t xml:space="preserve">LOGOS/SÍMBOLOS BORDADOS
</t>
    </r>
    <r>
      <rPr>
        <sz val="11"/>
        <color theme="1"/>
        <rFont val="Calibri"/>
        <family val="2"/>
      </rPr>
      <t>-UAEM: 4.5 cm de altura y 7 cm de ancho; del lado superior izquierdo, bordado en color azul con pictogramas de colores rojo, verde, amarillo y blanco.</t>
    </r>
  </si>
  <si>
    <r>
      <rPr>
        <b/>
        <sz val="11"/>
        <color theme="1"/>
        <rFont val="Calibri"/>
        <family val="2"/>
      </rPr>
      <t>BLUSA DE VESTIR DAMA BLANCA, MARCA H&amp;M MODELO 1155483001</t>
    </r>
    <r>
      <rPr>
        <sz val="11"/>
        <color theme="1"/>
        <rFont val="Calibri"/>
        <family val="2"/>
      </rPr>
      <t xml:space="preserve">
Camisa entallada en popelina fresca de algodón. Modelo con cuello clásico y botones al frente. Mangas largas con botones en los puños y bastilla ligeramente redondeada. Color blanca.</t>
    </r>
  </si>
  <si>
    <r>
      <rPr>
        <b/>
        <sz val="11"/>
        <color theme="1"/>
        <rFont val="Calibri"/>
        <family val="2"/>
      </rPr>
      <t xml:space="preserve">TRAJE DAMA COMPUESTO
-SACO DAMA MARCA H&amp;M MODELO  0935727024
</t>
    </r>
    <r>
      <rPr>
        <sz val="11"/>
        <color theme="1"/>
        <rFont val="Calibri"/>
        <family val="2"/>
      </rPr>
      <t xml:space="preserve">Saco de botonadura sencilla, color Negro. Modelo con solapas estandár y cierre de un botón al frente. Bolsillos delanteros de ojal con solapa y botones decorativos en los puños. Abertura sencilla en la parte posterior. Forro en satín de poliéster reciclado.
</t>
    </r>
    <r>
      <rPr>
        <b/>
        <sz val="11"/>
        <color theme="1"/>
        <rFont val="Calibri"/>
        <family val="2"/>
      </rPr>
      <t>LOGOS/SÍMBOLOS BORDADOS</t>
    </r>
    <r>
      <rPr>
        <sz val="11"/>
        <color theme="1"/>
        <rFont val="Calibri"/>
        <family val="2"/>
      </rPr>
      <t xml:space="preserve">
 -UAEM: 4.5 cm de altura y 7 cm de ancho; del lado superior izquierdo, el bordado en un sólo hilo al tono del traje. 
</t>
    </r>
    <r>
      <rPr>
        <b/>
        <sz val="11"/>
        <color theme="1"/>
        <rFont val="Calibri"/>
        <family val="2"/>
      </rPr>
      <t>-PANTALÓN CIGARETTE DAMA  MARCA H&amp;M MODELO 0988235004</t>
    </r>
    <r>
      <rPr>
        <sz val="11"/>
        <color theme="1"/>
        <rFont val="Calibri"/>
        <family val="2"/>
      </rPr>
      <t xml:space="preserve">
Pantalón en mezcla viscosa elástica de tiro alto con elástico revestido fino en la cintura y cierre de broche. Piernas ajustadas con raya, bolsillos laterales y bolsillos traseros decorativos.</t>
    </r>
  </si>
  <si>
    <r>
      <rPr>
        <b/>
        <sz val="11"/>
        <color theme="1"/>
        <rFont val="Calibri"/>
        <family val="2"/>
      </rPr>
      <t>CHAMARRAS TIPO UNIVERSITARIAS COLOR MARINO CON MANGAS GRIS</t>
    </r>
    <r>
      <rPr>
        <sz val="11"/>
        <color theme="1"/>
        <rFont val="Calibri"/>
        <family val="2"/>
      </rPr>
      <t xml:space="preserve">
EN MATERIAL 50 ALGODÓN /50 POLIESTER  CON LETRAS UAEM AL FRENTE EN CORTE LASER Y RIBETE, BORDADO EN CONTRASTE AL FRENTE CON BROCHE DE PRESIÓN CON CORTE REGULAR.
INCLUYE COLOCACIÓN DE ETIQUETAS UAEM PROPORCIONADAS POR EL USUARIO
TALLA: 10 XL</t>
    </r>
  </si>
  <si>
    <r>
      <rPr>
        <b/>
        <sz val="11"/>
        <color theme="1"/>
        <rFont val="Calibri"/>
        <family val="2"/>
      </rPr>
      <t>CAMISAS MANGA LARGA DE CABALLERO COLOR MARINO</t>
    </r>
    <r>
      <rPr>
        <sz val="11"/>
        <color theme="1"/>
        <rFont val="Calibri"/>
        <family val="2"/>
      </rPr>
      <t xml:space="preserve">
TELA:  MARCA KAIKALA, OXFORD ITALIANO 60% ALGODÓN 40% POLIÉSTER. INCLUYE COLOCACIÓN DE ETIQUETAS UAEM PROPORCIONADAS POR EL USUARIO.
</t>
    </r>
    <r>
      <rPr>
        <b/>
        <sz val="11"/>
        <color theme="1"/>
        <rFont val="Calibri"/>
        <family val="2"/>
      </rPr>
      <t>LOGOS/SÍMBOLOS</t>
    </r>
    <r>
      <rPr>
        <sz val="11"/>
        <color theme="1"/>
        <rFont val="Calibri"/>
        <family val="2"/>
      </rPr>
      <t xml:space="preserve">
1 LOGO BORDADO EN EL FRENTE SUPERIOR IZQUIERDO EN COLOR AZUL MARINO (QUE SE DISTINGA DE LA TELA DE LA CAMISA).
</t>
    </r>
    <r>
      <rPr>
        <b/>
        <sz val="11"/>
        <color theme="1"/>
        <rFont val="Calibri"/>
        <family val="2"/>
      </rPr>
      <t xml:space="preserve"> *CANTIDADES/TALLAS/LOGOS:</t>
    </r>
    <r>
      <rPr>
        <sz val="11"/>
        <color theme="1"/>
        <rFont val="Calibri"/>
        <family val="2"/>
      </rPr>
      <t xml:space="preserve">
5/40 LOGO INICIALES UAEM 7.5X1.7
5/40 LOGO VENADO CON INICIALES UAEM 3X5.5
5/42 LOGO INICIALES UAEM 7.5X1.7
5/42 LOGO VENADO CON INICIALES UAEM 3X5.5</t>
    </r>
  </si>
  <si>
    <r>
      <rPr>
        <b/>
        <sz val="11"/>
        <color theme="1"/>
        <rFont val="Calibri"/>
        <family val="2"/>
      </rPr>
      <t>BLUSAS MANGA LARGA DE DAMA COLOR MARINO</t>
    </r>
    <r>
      <rPr>
        <sz val="11"/>
        <color theme="1"/>
        <rFont val="Calibri"/>
        <family val="2"/>
      </rPr>
      <t xml:space="preserve">
TELA: MARCA KAIKALA, OXFORD ITALIANO 60% ALGODÓN 40% POLIÉSTER, ANCHO 160 CM. INCLUYE COLOCACIÓN DE ETIQUETAS UAEM PROPORCIONADAS POR EL USUARIO
</t>
    </r>
    <r>
      <rPr>
        <b/>
        <sz val="11"/>
        <color theme="1"/>
        <rFont val="Calibri"/>
        <family val="2"/>
      </rPr>
      <t>LOGOS/SÍMBOLOS</t>
    </r>
    <r>
      <rPr>
        <sz val="11"/>
        <color theme="1"/>
        <rFont val="Calibri"/>
        <family val="2"/>
      </rPr>
      <t xml:space="preserve">
1 BORDADO EN EL FRENTE SUPERIOR IZQUIERDO EN COLOR AZUL MARINO (QUE SE DISTINGA DE LA TELA DE LA BLUSA). 
</t>
    </r>
    <r>
      <rPr>
        <b/>
        <sz val="11"/>
        <color theme="1"/>
        <rFont val="Calibri"/>
        <family val="2"/>
      </rPr>
      <t>*CANTIDADES/TALLAS/LOGOS:</t>
    </r>
    <r>
      <rPr>
        <sz val="11"/>
        <color theme="1"/>
        <rFont val="Calibri"/>
        <family val="2"/>
      </rPr>
      <t xml:space="preserve">
5/38 LOGO INICIALES UAEM 7.5X1.7
5/38 LOGO VENADO CON INICIALES UAEM 3X5.5
5/40 LOGO INICIALES UAEM 7.5X1.7
5/40 LOGO VENADO CON INICIALES UAEM 3X5.5</t>
    </r>
  </si>
  <si>
    <r>
      <rPr>
        <b/>
        <sz val="11"/>
        <color theme="1"/>
        <rFont val="Calibri"/>
        <family val="2"/>
      </rPr>
      <t>PLAYERAS TIPO POLO MANGA CORTA CABALLERO MARCA PLAYERYTEES ESTILO 600 C COLOR AZUL MARINO (NAVY)</t>
    </r>
    <r>
      <rPr>
        <sz val="11"/>
        <color theme="1"/>
        <rFont val="Calibri"/>
        <family val="2"/>
      </rPr>
      <t xml:space="preserve">
TRES BOTONES, 50% ALGODÓN 50% POLIÉSTER, ANCHO 160 CM. INCLUYE COLOCACIÓN DE ETIQUETAS UAEM PROPORCIONADAS POR EL USUARIO
</t>
    </r>
    <r>
      <rPr>
        <b/>
        <sz val="11"/>
        <color theme="1"/>
        <rFont val="Calibri"/>
        <family val="2"/>
      </rPr>
      <t>LOGOS/SÍMBOLOS</t>
    </r>
    <r>
      <rPr>
        <sz val="11"/>
        <color theme="1"/>
        <rFont val="Calibri"/>
        <family val="2"/>
      </rPr>
      <t xml:space="preserve">
1 BORDADO EN EL FRENTE SUPERIOR IZQUIERDO EN COLOR PLATA.
</t>
    </r>
    <r>
      <rPr>
        <b/>
        <sz val="11"/>
        <color theme="1"/>
        <rFont val="Calibri"/>
        <family val="2"/>
      </rPr>
      <t xml:space="preserve"> *CANTIDADES/TALLAS/LOGOS:</t>
    </r>
    <r>
      <rPr>
        <sz val="11"/>
        <color theme="1"/>
        <rFont val="Calibri"/>
        <family val="2"/>
      </rPr>
      <t xml:space="preserve">
3/CH LOGO INICIALES UAEM 7.5X1.7
3/CH LOGO VENADO CON INICIALES UAEM 3X5.5
2/M LOGO INICIALES UAEM 7.5X1.7
2/M LOGO VENADO CON INICIALES UAEM 3X5.5
5/G LOGO INICIALES UAEM 7.5X1.7
5/G LOGO VENADO CON INICIALES UAEM 3X5.5
5/XL LOGO INICIALES UAEM 7.5X1.7
5/XL LOGO VENADO CON INICIALES UAEM 3X5.5</t>
    </r>
  </si>
  <si>
    <r>
      <rPr>
        <b/>
        <sz val="11"/>
        <color theme="1"/>
        <rFont val="Calibri"/>
        <family val="2"/>
      </rPr>
      <t>PLAYERAS TIPO  POLO MANGA CORTA CABALLERO MARCA PLAYERYTEES ESTILO 600 C COLOR BLANCA (WHITE)</t>
    </r>
    <r>
      <rPr>
        <sz val="11"/>
        <color theme="1"/>
        <rFont val="Calibri"/>
        <family val="2"/>
      </rPr>
      <t xml:space="preserve">
TRES BOTONES, 50% ALGODÓN 50% POLIÉSTER. INCLUYE COLOCACIÓN DE ETIQUETAS UAEM PROPORCIONADAS POR EL USUARIO.
</t>
    </r>
    <r>
      <rPr>
        <b/>
        <sz val="11"/>
        <color theme="1"/>
        <rFont val="Calibri"/>
        <family val="2"/>
      </rPr>
      <t>LOGOS/SÍMBOLOS</t>
    </r>
    <r>
      <rPr>
        <sz val="11"/>
        <color theme="1"/>
        <rFont val="Calibri"/>
        <family val="2"/>
      </rPr>
      <t xml:space="preserve">
1 BORDADO EN EL FRENTE SUPERIOR IZQUIERDO EN COLOR AZUL MARINO.
</t>
    </r>
    <r>
      <rPr>
        <b/>
        <sz val="11"/>
        <color theme="1"/>
        <rFont val="Calibri"/>
        <family val="2"/>
      </rPr>
      <t>*CANTIDADES/TALLAS/LOGOS:</t>
    </r>
    <r>
      <rPr>
        <sz val="11"/>
        <color theme="1"/>
        <rFont val="Calibri"/>
        <family val="2"/>
      </rPr>
      <t xml:space="preserve">
3/CH LOGO INICIALES UAEM 7.5X1.7
1/CH LOGO VENADO CON INICIALES UAEM 3X5.5
2/M LOGO VENADO CON INICIALES UAEM 3X5.5
1/G LOGO VENADO CON INICIALES UAEM 3X5.5
5/XL LOGO VENADO CON INICIALES UAEM 3X5.5</t>
    </r>
  </si>
  <si>
    <r>
      <rPr>
        <b/>
        <sz val="11"/>
        <color theme="1"/>
        <rFont val="Calibri"/>
        <family val="2"/>
      </rPr>
      <t xml:space="preserve">PLAYERAS TIPO POLO MANGA CORTA DAMA MARCA PLAYERYTEES 600 D COLOR AZUL MARINO (NAVY) </t>
    </r>
    <r>
      <rPr>
        <sz val="11"/>
        <color theme="1"/>
        <rFont val="Calibri"/>
        <family val="2"/>
      </rPr>
      <t xml:space="preserve">
CUATRO BOTONES, 50% ALGODÓN 50% POLIÉSTER. INCLUYE COLOCACIÓN DE ETIQUETAS UAEM PROPORCIONADAS POR EL USUARIO.
</t>
    </r>
    <r>
      <rPr>
        <b/>
        <sz val="11"/>
        <color theme="1"/>
        <rFont val="Calibri"/>
        <family val="2"/>
      </rPr>
      <t>LOGOS/SÍMBOLOS</t>
    </r>
    <r>
      <rPr>
        <sz val="11"/>
        <color theme="1"/>
        <rFont val="Calibri"/>
        <family val="2"/>
      </rPr>
      <t xml:space="preserve">
1 BORDADO EN EL FRENTE SUPERIOR IZQUIERDO EN COLOR PLATA.
</t>
    </r>
    <r>
      <rPr>
        <b/>
        <sz val="11"/>
        <color theme="1"/>
        <rFont val="Calibri"/>
        <family val="2"/>
      </rPr>
      <t>*CANTIDADES/TALLAS/LOGOS:</t>
    </r>
    <r>
      <rPr>
        <sz val="11"/>
        <color theme="1"/>
        <rFont val="Calibri"/>
        <family val="2"/>
      </rPr>
      <t xml:space="preserve">
3/CH LOGO INICIALES UAEM 7.5X1.7
5/CH LOGO VENADO CON INICIALES UAEM 3X5.5
5/M LOGO VENADO CON INICIALES UAEM 3X5.5
5/G LOGO VENADO CON INICIALES UAEM 3X5.5
5/XL LOGO VENADO CON INICIALES UAEM 3X5.5</t>
    </r>
  </si>
  <si>
    <r>
      <rPr>
        <b/>
        <sz val="11"/>
        <color theme="1"/>
        <rFont val="Calibri"/>
        <family val="2"/>
      </rPr>
      <t>PLAYERAS TIPO POLO MANGA CORTA DAMA MARCA PLAYERYTEES ESTILO 600 D COLOR BLANCA (WHITE)</t>
    </r>
    <r>
      <rPr>
        <sz val="11"/>
        <color theme="1"/>
        <rFont val="Calibri"/>
        <family val="2"/>
      </rPr>
      <t xml:space="preserve">
CUATRO BOTONES, 50% ALGODÓN 50% POLIÉSTER. INCLUYE COLOCACIÓN DE ETIQUETAS UAEM PROPORCIONADAS POR EL USUARIO.
</t>
    </r>
    <r>
      <rPr>
        <b/>
        <sz val="11"/>
        <color theme="1"/>
        <rFont val="Calibri"/>
        <family val="2"/>
      </rPr>
      <t>LOGOS/SÍMBOLOS</t>
    </r>
    <r>
      <rPr>
        <sz val="11"/>
        <color theme="1"/>
        <rFont val="Calibri"/>
        <family val="2"/>
      </rPr>
      <t xml:space="preserve">
1 BORDADO EN EL FRENTE SUPERIOR IZQUIERDO EN COLOR AZUL MARINO.
</t>
    </r>
    <r>
      <rPr>
        <b/>
        <sz val="11"/>
        <color theme="1"/>
        <rFont val="Calibri"/>
        <family val="2"/>
      </rPr>
      <t>*CANTIDADES/TALLAS/LOGOS:</t>
    </r>
    <r>
      <rPr>
        <sz val="11"/>
        <color theme="1"/>
        <rFont val="Calibri"/>
        <family val="2"/>
      </rPr>
      <t xml:space="preserve">
3/CH LOGO INICIALES UAEM 7.5X1.7
3/XL LOGO VENADO CON INICIALES UAEM 3X5.5</t>
    </r>
  </si>
  <si>
    <r>
      <rPr>
        <b/>
        <sz val="11"/>
        <color theme="1"/>
        <rFont val="Calibri"/>
        <family val="2"/>
      </rPr>
      <t>PANTALÓN DE VESTIR SIN PINZAS CLASSIC FIT AZUL MARINO PARA CABALLERO MARCA YALE ESTILO 0100221268190028</t>
    </r>
    <r>
      <rPr>
        <sz val="11"/>
        <color theme="1"/>
        <rFont val="Calibri"/>
        <family val="2"/>
      </rPr>
      <t xml:space="preserve">
Color azul Marino. Corte clasico. NANOtex, microparticulas insertadas en el algodón que repelen las manchas y liquidos antes que manchen la prenda. Composición en 97% algodón, 3% spandex, mezcla de algodón y spandex para elasticidad y confort. Corte propios de caballero que prevenga el embolsamiento y arruga del pantalon. Dos bolsas de cartera traseras. Resistente al desgaste y decoloramiento. </t>
    </r>
  </si>
  <si>
    <r>
      <rPr>
        <b/>
        <sz val="11"/>
        <color theme="1"/>
        <rFont val="Calibri"/>
        <family val="2"/>
      </rPr>
      <t>CHALECO TIPO REPORTERO COLOR BEIGE.</t>
    </r>
    <r>
      <rPr>
        <sz val="11"/>
        <color theme="1"/>
        <rFont val="Calibri"/>
        <family val="2"/>
      </rPr>
      <t xml:space="preserve">
100% ALGODÓN, CON 9 BOLSILOS AL FRENTE, CON CIERRE, CUELLO V, Y BOLSA CON CIERRE AL REVERSO.
</t>
    </r>
    <r>
      <rPr>
        <b/>
        <sz val="11"/>
        <color theme="1"/>
        <rFont val="Calibri"/>
        <family val="2"/>
      </rPr>
      <t>LOGOS/SÍMBOLOS BORDADOS</t>
    </r>
    <r>
      <rPr>
        <sz val="11"/>
        <color theme="1"/>
        <rFont val="Calibri"/>
        <family val="2"/>
      </rPr>
      <t xml:space="preserve">
-UAEM: 5 cm de altura y 7 cm de ancho; en el frente del lado superior izquierdo, color azul marino con pictogramas de colores.</t>
    </r>
  </si>
  <si>
    <t>CANTIDAD</t>
  </si>
  <si>
    <t>PRENDA DE VESTIR</t>
  </si>
  <si>
    <t>AXMITH</t>
  </si>
  <si>
    <t>ANGELICA</t>
  </si>
  <si>
    <t>AZUL CIELO</t>
  </si>
  <si>
    <r>
      <t xml:space="preserve">PANTALÓN DE MEZCLILLA PARA DAMA MARCA AXMITH, MODELO ANGELICA
</t>
    </r>
    <r>
      <rPr>
        <sz val="11"/>
        <color theme="1"/>
        <rFont val="Calibri"/>
        <family val="2"/>
      </rPr>
      <t>TONO AZUL CIELO, TIRO ALTO A LA CINTURA CON 98% ALGODÓN Y 2% SPANDEX Y 10.8 ONZAS</t>
    </r>
  </si>
  <si>
    <r>
      <rPr>
        <b/>
        <sz val="11"/>
        <color theme="1"/>
        <rFont val="Calibri"/>
        <family val="2"/>
      </rPr>
      <t xml:space="preserve">BATA DE LABORATORIO DAMA. </t>
    </r>
    <r>
      <rPr>
        <sz val="11"/>
        <color theme="1"/>
        <rFont val="Calibri"/>
        <family val="2"/>
      </rPr>
      <t xml:space="preserve">
EN TELA 60% DE ALGODÓN Y 40 % POLIESTER, COLOR BLANCO, LISA CON CORTE ACINTURADO (CUENTA CON PINZAS EN DELANTEROS Y ESPALDA), CINTA TRASERA CON BOTONES DECORATIVOS EN LA ESPALDA, LARGA A LA RODILLA. MANGA LARGA, CON 3 BOLSAS CUADRADAS (DOS BOLSILLOS INFERIORES Y UN BOLSILLO EXTERIOR EN EL PECHO LADO IZQUIERDO, ABERTURAS: UNA EN LA PARTE TRASERA Y DOS ABERTURA A LOS COSTADOS A LA ALTURA DE LA CADERA PARA BOLSA DE PANTALÓN Y TRABILLA TRASERA PARA AJUSTARSE AL CUERPO.
INCLUYE COLOCACIÓN DE ETIQUETAS UAEM PROPORCIONADAS POR EL USUARIO.
</t>
    </r>
    <r>
      <rPr>
        <b/>
        <sz val="11"/>
        <color theme="1"/>
        <rFont val="Calibri"/>
        <family val="2"/>
      </rPr>
      <t>LOGOS/SÍMBOLOS BORDADOS</t>
    </r>
    <r>
      <rPr>
        <sz val="11"/>
        <color theme="1"/>
        <rFont val="Calibri"/>
        <family val="2"/>
      </rPr>
      <t xml:space="preserve">
-UAEM: 7.5CM DE ALTURA Y 4.6CM DE ANCHO BORDADO EN HILO COLOR NEGRO. 
TALLAS: 4CH, 4 MED, 3 G, 4 EG</t>
    </r>
  </si>
  <si>
    <r>
      <t xml:space="preserve">BATA DE LABORATORIO CABALLERO
EN TELA 60% DE ALGODÓN Y 40 % POLIESTER, COLOR BLANCO LISO, LARGA A LA RODILLA, MANGA LARGA, CON 3 BOLSAS CUADRADAS (DOS BOLSILLOS INFERIORES Y UN BOLSILLO EXTERIOR EN EL PECHO LADO IZQUIERDO), ABERTURAS: UNA EN LA PARTE TRASERA Y DOS ABERTURA A LOS COSTADOS A LA ALTURA DE LA CADERA PARA BOLSA DE PANTALÓN Y TRABILLA TRASERA PARA AJUSTARSE AL CUERPO.
INCLUYE COLOCACIÓN DE ETIQUETAS UAEM PROPORCIONADAS POR EL USUARIO.
</t>
    </r>
    <r>
      <rPr>
        <b/>
        <sz val="11"/>
        <color theme="1"/>
        <rFont val="Calibri"/>
        <family val="2"/>
      </rPr>
      <t>LOGOS/SÍMBOLOS BORDADOS</t>
    </r>
    <r>
      <rPr>
        <sz val="11"/>
        <color theme="1"/>
        <rFont val="Calibri"/>
        <family val="2"/>
      </rPr>
      <t xml:space="preserve">
-UAEM: 7.5CM DE ALTURA Y 4.6CM DE ANCHO BORDADO EN HILO COLOR NEGRO. 
TALLAS: 4CH, 4 MED, 3 G, 4 EG</t>
    </r>
  </si>
  <si>
    <r>
      <rPr>
        <b/>
        <sz val="11"/>
        <color theme="1"/>
        <rFont val="Calibri"/>
        <family val="2"/>
      </rPr>
      <t>PLAYERAS CUELLO REDONDO MANGA CORTA CABALLERO COLOR MARINO, MARCA YAZBEK, MODELO C0300</t>
    </r>
    <r>
      <rPr>
        <sz val="11"/>
        <color theme="1"/>
        <rFont val="Calibri"/>
        <family val="2"/>
      </rPr>
      <t xml:space="preserve">
100% ALGODÓN
</t>
    </r>
    <r>
      <rPr>
        <b/>
        <sz val="11"/>
        <color theme="1"/>
        <rFont val="Calibri"/>
        <family val="2"/>
      </rPr>
      <t>LOGOS/SÍMBOLOS</t>
    </r>
    <r>
      <rPr>
        <sz val="11"/>
        <color theme="1"/>
        <rFont val="Calibri"/>
        <family val="2"/>
      </rPr>
      <t xml:space="preserve">
1 ESTAMPADO DE VENADO CON INICIALES UAEM 15.8X29 CM, EN EL CENTRO DE LA PARTE DELANTERA, COLOR GRIS PLATA (VENADO PLATA)
INCLUYE COLOCACIÓN DE ETIQUETAS UAEM PROPORCIONADAS POR EL USUARIO
 *CANTIDADES/TALLAS: 8 XL</t>
    </r>
  </si>
  <si>
    <r>
      <rPr>
        <b/>
        <sz val="11"/>
        <color theme="1"/>
        <rFont val="Calibri"/>
        <family val="2"/>
      </rPr>
      <t>PLAYERAS CUELLO REDONDO MANGA CORTA CABALLERO COLOR BLANCAS, MARCA YAZBEK, MODELO C0300</t>
    </r>
    <r>
      <rPr>
        <sz val="11"/>
        <color theme="1"/>
        <rFont val="Calibri"/>
        <family val="2"/>
      </rPr>
      <t xml:space="preserve">
100% ALGODÓN
</t>
    </r>
    <r>
      <rPr>
        <b/>
        <sz val="11"/>
        <color theme="1"/>
        <rFont val="Calibri"/>
        <family val="2"/>
      </rPr>
      <t>LOGOS/SÍMBOLOS</t>
    </r>
    <r>
      <rPr>
        <sz val="11"/>
        <color theme="1"/>
        <rFont val="Calibri"/>
        <family val="2"/>
      </rPr>
      <t xml:space="preserve">
1 ESTAMPADO DE VENADO CON INICIALES UAEM 15.8X29 CM, EN EL CENTRO DE LA PARTE DELANTERA, COLOR NEGRO AL 89% FONDO NARANJA Y NEGRO AL 13% (VENADO COLORES)
INCLUYE COLOCACIÓN DE ETIQUETAS UAEM PROPORCIONADAS POR EL USUARIO
 *CANTIDADES/TALLAS: 8 XL</t>
    </r>
  </si>
  <si>
    <r>
      <rPr>
        <b/>
        <sz val="11"/>
        <color theme="1"/>
        <rFont val="Calibri"/>
        <family val="2"/>
      </rPr>
      <t>PLAYERAS CUELLO REDONDO MANGA CORTA DAMA COLOR MARINO, MARCA YAZBEK, MODELO D0300</t>
    </r>
    <r>
      <rPr>
        <sz val="11"/>
        <color theme="1"/>
        <rFont val="Calibri"/>
        <family val="2"/>
      </rPr>
      <t xml:space="preserve">
100% ALGODÓN
</t>
    </r>
    <r>
      <rPr>
        <b/>
        <sz val="11"/>
        <color theme="1"/>
        <rFont val="Calibri"/>
        <family val="2"/>
      </rPr>
      <t>LOGOS/SÍMBOLOS</t>
    </r>
    <r>
      <rPr>
        <sz val="11"/>
        <color theme="1"/>
        <rFont val="Calibri"/>
        <family val="2"/>
      </rPr>
      <t xml:space="preserve">
1 ESTAMPADO DE VENADO CON INICIALES UAEM 15.8X29 CM, EN EL CENTRO DE LA PARTE DELANTERA, , COLOR GRIS PLATA (VENADO PLATA)
INCLUYE COLOCACIÓN DE ETIQUETAS UAEM PROPORCIONADAS POR EL USUARIO
 *CANTIDADES/TALLAS: 8XL</t>
    </r>
  </si>
  <si>
    <r>
      <rPr>
        <b/>
        <sz val="11"/>
        <color theme="1"/>
        <rFont val="Calibri"/>
        <family val="2"/>
      </rPr>
      <t>PLAYERAS CUELLO REDONDO MANGA CORTA DAMA COLOR BLANCAS, MARCA YAZBEK, MODELO D0300</t>
    </r>
    <r>
      <rPr>
        <sz val="11"/>
        <color theme="1"/>
        <rFont val="Calibri"/>
        <family val="2"/>
      </rPr>
      <t xml:space="preserve">
100% ALGODÓN
</t>
    </r>
    <r>
      <rPr>
        <b/>
        <sz val="11"/>
        <color theme="1"/>
        <rFont val="Calibri"/>
        <family val="2"/>
      </rPr>
      <t>LOGOS/SÍMBOLOS</t>
    </r>
    <r>
      <rPr>
        <sz val="11"/>
        <color theme="1"/>
        <rFont val="Calibri"/>
        <family val="2"/>
      </rPr>
      <t xml:space="preserve">
1 ESTAMPADO DE VENADO CON INICIALES UAEM 15.8X29 CM, EN EL CENTRO DE LA PARTE DELANTERA, COLOR NEGRO AL 89% FONDO NARANJA Y NEGRO AL 13% (VENADO COLORES)
INCLUYE COLOCACIÓN DE ETIQUETAS UAEM PROPORCIONADAS POR EL USUARIO
*CANTIDADES/TALLAS: 8 XL</t>
    </r>
  </si>
  <si>
    <t>DESCRIPCIÓN PROVEEDOR</t>
  </si>
  <si>
    <t>PRECIO UNITARIO SIN IVA</t>
  </si>
  <si>
    <t>SUBTOTAL</t>
  </si>
  <si>
    <t>IVA</t>
  </si>
  <si>
    <t>TOTAL</t>
  </si>
  <si>
    <t>TIEMPO DE ENTREGA DÍAS NATURALES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</si>
</sst>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6">
    <xf numFmtId="0" fontId="0" fillId="0" borderId="0" xfId="0"/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65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165" fontId="6" fillId="4" borderId="1" xfId="1" applyNumberFormat="1" applyFont="1" applyFill="1" applyBorder="1" applyAlignment="1" applyProtection="1">
      <alignment horizontal="center" vertical="center" wrapText="1"/>
    </xf>
    <xf numFmtId="0" fontId="6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165" fontId="0" fillId="0" borderId="0" xfId="0" applyNumberForma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topLeftCell="F1" workbookViewId="0">
      <pane ySplit="1" topLeftCell="A30" activePane="bottomLeft" state="frozen"/>
      <selection activeCell="B1" sqref="B1"/>
      <selection pane="bottomLeft" activeCell="M32" sqref="M32"/>
    </sheetView>
  </sheetViews>
  <sheetFormatPr baseColWidth="10" defaultRowHeight="14.4" x14ac:dyDescent="0.3"/>
  <cols>
    <col min="1" max="1" width="9.88671875" style="13" bestFit="1" customWidth="1"/>
    <col min="2" max="2" width="11" style="13" bestFit="1" customWidth="1"/>
    <col min="3" max="3" width="21" style="8" customWidth="1"/>
    <col min="4" max="4" width="9.88671875" style="13" bestFit="1" customWidth="1"/>
    <col min="5" max="5" width="101.44140625" style="14" customWidth="1"/>
    <col min="6" max="6" width="13.44140625" style="13" bestFit="1" customWidth="1"/>
    <col min="7" max="7" width="17.109375" style="8" customWidth="1"/>
    <col min="8" max="8" width="20.5546875" style="13" customWidth="1"/>
    <col min="9" max="9" width="11.44140625" style="13" bestFit="1"/>
    <col min="10" max="10" width="78.88671875" style="8" customWidth="1"/>
    <col min="11" max="14" width="11.5546875" style="9"/>
    <col min="15" max="15" width="16.21875" style="8" customWidth="1"/>
    <col min="16" max="16384" width="11.5546875" style="12"/>
  </cols>
  <sheetData>
    <row r="1" spans="1:15" ht="43.2" x14ac:dyDescent="0.3">
      <c r="A1" s="15" t="s">
        <v>0</v>
      </c>
      <c r="B1" s="15" t="s">
        <v>1</v>
      </c>
      <c r="C1" s="16" t="s">
        <v>2</v>
      </c>
      <c r="D1" s="15" t="s">
        <v>73</v>
      </c>
      <c r="E1" s="16" t="s">
        <v>74</v>
      </c>
      <c r="F1" s="15" t="s">
        <v>3</v>
      </c>
      <c r="G1" s="16" t="s">
        <v>4</v>
      </c>
      <c r="H1" s="15" t="s">
        <v>5</v>
      </c>
      <c r="I1" s="15" t="s">
        <v>96</v>
      </c>
      <c r="J1" s="1" t="s">
        <v>108</v>
      </c>
      <c r="K1" s="2" t="s">
        <v>109</v>
      </c>
      <c r="L1" s="3" t="s">
        <v>110</v>
      </c>
      <c r="M1" s="3" t="s">
        <v>111</v>
      </c>
      <c r="N1" s="3" t="s">
        <v>112</v>
      </c>
      <c r="O1" s="4" t="s">
        <v>113</v>
      </c>
    </row>
    <row r="2" spans="1:15" ht="158.4" x14ac:dyDescent="0.3">
      <c r="A2" s="17">
        <v>1</v>
      </c>
      <c r="B2" s="18" t="s">
        <v>72</v>
      </c>
      <c r="C2" s="19" t="s">
        <v>6</v>
      </c>
      <c r="D2" s="17" t="s">
        <v>7</v>
      </c>
      <c r="E2" s="20" t="s">
        <v>88</v>
      </c>
      <c r="F2" s="17" t="s">
        <v>8</v>
      </c>
      <c r="G2" s="19"/>
      <c r="H2" s="21" t="s">
        <v>9</v>
      </c>
      <c r="I2" s="22">
        <v>20</v>
      </c>
      <c r="J2" s="5"/>
      <c r="K2" s="6"/>
      <c r="L2" s="7">
        <f>SUM(I2*K2)</f>
        <v>0</v>
      </c>
      <c r="M2" s="7">
        <f>L2*0.16</f>
        <v>0</v>
      </c>
      <c r="N2" s="7">
        <f>SUM(L2+M2)</f>
        <v>0</v>
      </c>
      <c r="O2" s="5"/>
    </row>
    <row r="3" spans="1:15" ht="144" x14ac:dyDescent="0.3">
      <c r="A3" s="17">
        <v>2</v>
      </c>
      <c r="B3" s="18" t="s">
        <v>72</v>
      </c>
      <c r="C3" s="19" t="s">
        <v>6</v>
      </c>
      <c r="D3" s="17" t="s">
        <v>7</v>
      </c>
      <c r="E3" s="20" t="s">
        <v>89</v>
      </c>
      <c r="F3" s="17" t="s">
        <v>8</v>
      </c>
      <c r="G3" s="19"/>
      <c r="H3" s="21" t="s">
        <v>9</v>
      </c>
      <c r="I3" s="22">
        <v>20</v>
      </c>
      <c r="J3" s="5"/>
      <c r="K3" s="6"/>
      <c r="L3" s="7">
        <f t="shared" ref="L3:L66" si="0">SUM(I3*K3)</f>
        <v>0</v>
      </c>
      <c r="M3" s="7">
        <f t="shared" ref="M3:M66" si="1">L3*0.16</f>
        <v>0</v>
      </c>
      <c r="N3" s="7">
        <f t="shared" ref="N3:N66" si="2">SUM(L3+M3)</f>
        <v>0</v>
      </c>
      <c r="O3" s="5"/>
    </row>
    <row r="4" spans="1:15" ht="211.5" customHeight="1" x14ac:dyDescent="0.3">
      <c r="A4" s="17">
        <v>3</v>
      </c>
      <c r="B4" s="18" t="s">
        <v>72</v>
      </c>
      <c r="C4" s="19" t="s">
        <v>6</v>
      </c>
      <c r="D4" s="17" t="s">
        <v>7</v>
      </c>
      <c r="E4" s="20" t="s">
        <v>90</v>
      </c>
      <c r="F4" s="17" t="s">
        <v>10</v>
      </c>
      <c r="G4" s="19" t="s">
        <v>11</v>
      </c>
      <c r="H4" s="21" t="s">
        <v>12</v>
      </c>
      <c r="I4" s="22">
        <v>30</v>
      </c>
      <c r="J4" s="5"/>
      <c r="K4" s="6"/>
      <c r="L4" s="7">
        <f t="shared" si="0"/>
        <v>0</v>
      </c>
      <c r="M4" s="7">
        <f t="shared" si="1"/>
        <v>0</v>
      </c>
      <c r="N4" s="7">
        <f t="shared" si="2"/>
        <v>0</v>
      </c>
      <c r="O4" s="5"/>
    </row>
    <row r="5" spans="1:15" ht="158.4" x14ac:dyDescent="0.3">
      <c r="A5" s="17">
        <v>4</v>
      </c>
      <c r="B5" s="18" t="s">
        <v>72</v>
      </c>
      <c r="C5" s="19" t="s">
        <v>6</v>
      </c>
      <c r="D5" s="17" t="s">
        <v>7</v>
      </c>
      <c r="E5" s="20" t="s">
        <v>91</v>
      </c>
      <c r="F5" s="17" t="s">
        <v>10</v>
      </c>
      <c r="G5" s="19" t="s">
        <v>11</v>
      </c>
      <c r="H5" s="21" t="s">
        <v>13</v>
      </c>
      <c r="I5" s="22">
        <v>12</v>
      </c>
      <c r="J5" s="5"/>
      <c r="K5" s="6"/>
      <c r="L5" s="7">
        <f t="shared" si="0"/>
        <v>0</v>
      </c>
      <c r="M5" s="7">
        <f t="shared" si="1"/>
        <v>0</v>
      </c>
      <c r="N5" s="7">
        <f t="shared" si="2"/>
        <v>0</v>
      </c>
      <c r="O5" s="5"/>
    </row>
    <row r="6" spans="1:15" ht="158.4" x14ac:dyDescent="0.3">
      <c r="A6" s="17">
        <v>5</v>
      </c>
      <c r="B6" s="18" t="s">
        <v>72</v>
      </c>
      <c r="C6" s="19" t="s">
        <v>6</v>
      </c>
      <c r="D6" s="17" t="s">
        <v>7</v>
      </c>
      <c r="E6" s="20" t="s">
        <v>92</v>
      </c>
      <c r="F6" s="17" t="s">
        <v>10</v>
      </c>
      <c r="G6" s="19" t="s">
        <v>14</v>
      </c>
      <c r="H6" s="21" t="s">
        <v>12</v>
      </c>
      <c r="I6" s="22">
        <v>23</v>
      </c>
      <c r="J6" s="5"/>
      <c r="K6" s="6"/>
      <c r="L6" s="7">
        <f t="shared" si="0"/>
        <v>0</v>
      </c>
      <c r="M6" s="7">
        <f t="shared" si="1"/>
        <v>0</v>
      </c>
      <c r="N6" s="7">
        <f t="shared" si="2"/>
        <v>0</v>
      </c>
      <c r="O6" s="5"/>
    </row>
    <row r="7" spans="1:15" ht="115.2" x14ac:dyDescent="0.3">
      <c r="A7" s="17">
        <v>6</v>
      </c>
      <c r="B7" s="18" t="s">
        <v>72</v>
      </c>
      <c r="C7" s="19" t="s">
        <v>6</v>
      </c>
      <c r="D7" s="17" t="s">
        <v>7</v>
      </c>
      <c r="E7" s="20" t="s">
        <v>93</v>
      </c>
      <c r="F7" s="17" t="s">
        <v>10</v>
      </c>
      <c r="G7" s="19" t="s">
        <v>14</v>
      </c>
      <c r="H7" s="21" t="s">
        <v>13</v>
      </c>
      <c r="I7" s="22">
        <v>6</v>
      </c>
      <c r="J7" s="5"/>
      <c r="K7" s="6"/>
      <c r="L7" s="7">
        <f t="shared" si="0"/>
        <v>0</v>
      </c>
      <c r="M7" s="7">
        <f t="shared" si="1"/>
        <v>0</v>
      </c>
      <c r="N7" s="7">
        <f t="shared" si="2"/>
        <v>0</v>
      </c>
      <c r="O7" s="5"/>
    </row>
    <row r="8" spans="1:15" ht="104.25" customHeight="1" x14ac:dyDescent="0.3">
      <c r="A8" s="17">
        <v>7</v>
      </c>
      <c r="B8" s="18" t="s">
        <v>72</v>
      </c>
      <c r="C8" s="19" t="s">
        <v>6</v>
      </c>
      <c r="D8" s="17" t="s">
        <v>7</v>
      </c>
      <c r="E8" s="20" t="s">
        <v>75</v>
      </c>
      <c r="F8" s="17" t="s">
        <v>15</v>
      </c>
      <c r="G8" s="19" t="s">
        <v>16</v>
      </c>
      <c r="H8" s="21" t="s">
        <v>17</v>
      </c>
      <c r="I8" s="22">
        <v>27</v>
      </c>
      <c r="J8" s="5"/>
      <c r="K8" s="6"/>
      <c r="L8" s="7">
        <f t="shared" si="0"/>
        <v>0</v>
      </c>
      <c r="M8" s="7">
        <f t="shared" si="1"/>
        <v>0</v>
      </c>
      <c r="N8" s="7">
        <f t="shared" si="2"/>
        <v>0</v>
      </c>
      <c r="O8" s="5"/>
    </row>
    <row r="9" spans="1:15" ht="100.8" x14ac:dyDescent="0.3">
      <c r="A9" s="17">
        <v>8</v>
      </c>
      <c r="B9" s="18" t="s">
        <v>72</v>
      </c>
      <c r="C9" s="19" t="s">
        <v>6</v>
      </c>
      <c r="D9" s="17" t="s">
        <v>7</v>
      </c>
      <c r="E9" s="20" t="s">
        <v>76</v>
      </c>
      <c r="F9" s="17" t="s">
        <v>15</v>
      </c>
      <c r="G9" s="19" t="s">
        <v>18</v>
      </c>
      <c r="H9" s="21" t="s">
        <v>17</v>
      </c>
      <c r="I9" s="22">
        <v>28</v>
      </c>
      <c r="J9" s="5"/>
      <c r="K9" s="6"/>
      <c r="L9" s="7">
        <f t="shared" si="0"/>
        <v>0</v>
      </c>
      <c r="M9" s="7">
        <f t="shared" si="1"/>
        <v>0</v>
      </c>
      <c r="N9" s="7">
        <f t="shared" si="2"/>
        <v>0</v>
      </c>
      <c r="O9" s="5"/>
    </row>
    <row r="10" spans="1:15" ht="100.8" x14ac:dyDescent="0.3">
      <c r="A10" s="17">
        <v>9</v>
      </c>
      <c r="B10" s="18" t="s">
        <v>72</v>
      </c>
      <c r="C10" s="19" t="s">
        <v>19</v>
      </c>
      <c r="D10" s="17" t="s">
        <v>7</v>
      </c>
      <c r="E10" s="20" t="s">
        <v>77</v>
      </c>
      <c r="F10" s="17" t="s">
        <v>20</v>
      </c>
      <c r="G10" s="19" t="s">
        <v>21</v>
      </c>
      <c r="H10" s="21" t="s">
        <v>17</v>
      </c>
      <c r="I10" s="22">
        <v>90</v>
      </c>
      <c r="J10" s="5"/>
      <c r="K10" s="6"/>
      <c r="L10" s="7">
        <f t="shared" si="0"/>
        <v>0</v>
      </c>
      <c r="M10" s="7">
        <f t="shared" si="1"/>
        <v>0</v>
      </c>
      <c r="N10" s="7">
        <f t="shared" si="2"/>
        <v>0</v>
      </c>
      <c r="O10" s="5"/>
    </row>
    <row r="11" spans="1:15" ht="105" customHeight="1" x14ac:dyDescent="0.3">
      <c r="A11" s="17">
        <v>10</v>
      </c>
      <c r="B11" s="18" t="s">
        <v>72</v>
      </c>
      <c r="C11" s="19" t="s">
        <v>19</v>
      </c>
      <c r="D11" s="17" t="s">
        <v>7</v>
      </c>
      <c r="E11" s="20" t="s">
        <v>78</v>
      </c>
      <c r="F11" s="17" t="s">
        <v>20</v>
      </c>
      <c r="G11" s="19" t="s">
        <v>22</v>
      </c>
      <c r="H11" s="21" t="s">
        <v>17</v>
      </c>
      <c r="I11" s="22">
        <v>65</v>
      </c>
      <c r="J11" s="5"/>
      <c r="K11" s="6"/>
      <c r="L11" s="7">
        <f t="shared" si="0"/>
        <v>0</v>
      </c>
      <c r="M11" s="7">
        <f t="shared" si="1"/>
        <v>0</v>
      </c>
      <c r="N11" s="7">
        <f t="shared" si="2"/>
        <v>0</v>
      </c>
      <c r="O11" s="5"/>
    </row>
    <row r="12" spans="1:15" ht="28.8" x14ac:dyDescent="0.3">
      <c r="A12" s="17">
        <v>11</v>
      </c>
      <c r="B12" s="18" t="s">
        <v>72</v>
      </c>
      <c r="C12" s="19" t="s">
        <v>23</v>
      </c>
      <c r="D12" s="17" t="s">
        <v>7</v>
      </c>
      <c r="E12" s="23" t="s">
        <v>79</v>
      </c>
      <c r="F12" s="17" t="s">
        <v>24</v>
      </c>
      <c r="G12" s="19" t="s">
        <v>25</v>
      </c>
      <c r="H12" s="21" t="s">
        <v>26</v>
      </c>
      <c r="I12" s="22">
        <v>1</v>
      </c>
      <c r="J12" s="5"/>
      <c r="K12" s="6"/>
      <c r="L12" s="7">
        <f t="shared" si="0"/>
        <v>0</v>
      </c>
      <c r="M12" s="7">
        <f t="shared" si="1"/>
        <v>0</v>
      </c>
      <c r="N12" s="7">
        <f t="shared" si="2"/>
        <v>0</v>
      </c>
      <c r="O12" s="5"/>
    </row>
    <row r="13" spans="1:15" ht="43.2" x14ac:dyDescent="0.3">
      <c r="A13" s="17">
        <v>12</v>
      </c>
      <c r="B13" s="17" t="s">
        <v>27</v>
      </c>
      <c r="C13" s="19" t="s">
        <v>28</v>
      </c>
      <c r="D13" s="17" t="s">
        <v>29</v>
      </c>
      <c r="E13" s="20" t="s">
        <v>80</v>
      </c>
      <c r="F13" s="17" t="s">
        <v>30</v>
      </c>
      <c r="G13" s="19" t="s">
        <v>31</v>
      </c>
      <c r="H13" s="21" t="s">
        <v>32</v>
      </c>
      <c r="I13" s="22">
        <v>7</v>
      </c>
      <c r="J13" s="5"/>
      <c r="K13" s="6"/>
      <c r="L13" s="7">
        <f t="shared" si="0"/>
        <v>0</v>
      </c>
      <c r="M13" s="7">
        <f t="shared" si="1"/>
        <v>0</v>
      </c>
      <c r="N13" s="7">
        <f t="shared" si="2"/>
        <v>0</v>
      </c>
      <c r="O13" s="5"/>
    </row>
    <row r="14" spans="1:15" ht="57.6" x14ac:dyDescent="0.3">
      <c r="A14" s="17">
        <v>13</v>
      </c>
      <c r="B14" s="17" t="s">
        <v>27</v>
      </c>
      <c r="C14" s="19" t="s">
        <v>28</v>
      </c>
      <c r="D14" s="17" t="s">
        <v>29</v>
      </c>
      <c r="E14" s="20" t="s">
        <v>81</v>
      </c>
      <c r="F14" s="17" t="s">
        <v>30</v>
      </c>
      <c r="G14" s="19" t="s">
        <v>33</v>
      </c>
      <c r="H14" s="21" t="s">
        <v>34</v>
      </c>
      <c r="I14" s="22">
        <v>2</v>
      </c>
      <c r="J14" s="5"/>
      <c r="K14" s="6"/>
      <c r="L14" s="7">
        <f t="shared" si="0"/>
        <v>0</v>
      </c>
      <c r="M14" s="7">
        <f t="shared" si="1"/>
        <v>0</v>
      </c>
      <c r="N14" s="7">
        <f t="shared" si="2"/>
        <v>0</v>
      </c>
      <c r="O14" s="5"/>
    </row>
    <row r="15" spans="1:15" ht="72" x14ac:dyDescent="0.3">
      <c r="A15" s="17">
        <v>14</v>
      </c>
      <c r="B15" s="18" t="s">
        <v>72</v>
      </c>
      <c r="C15" s="19" t="s">
        <v>28</v>
      </c>
      <c r="D15" s="17" t="s">
        <v>7</v>
      </c>
      <c r="E15" s="20" t="s">
        <v>95</v>
      </c>
      <c r="F15" s="17"/>
      <c r="G15" s="19"/>
      <c r="H15" s="21" t="s">
        <v>35</v>
      </c>
      <c r="I15" s="22">
        <v>7</v>
      </c>
      <c r="J15" s="5"/>
      <c r="K15" s="6"/>
      <c r="L15" s="7">
        <f t="shared" si="0"/>
        <v>0</v>
      </c>
      <c r="M15" s="7">
        <f t="shared" si="1"/>
        <v>0</v>
      </c>
      <c r="N15" s="7">
        <f t="shared" si="2"/>
        <v>0</v>
      </c>
      <c r="O15" s="5"/>
    </row>
    <row r="16" spans="1:15" ht="43.2" x14ac:dyDescent="0.3">
      <c r="A16" s="17">
        <v>15</v>
      </c>
      <c r="B16" s="17" t="s">
        <v>27</v>
      </c>
      <c r="C16" s="19" t="s">
        <v>28</v>
      </c>
      <c r="D16" s="17" t="s">
        <v>29</v>
      </c>
      <c r="E16" s="20" t="s">
        <v>82</v>
      </c>
      <c r="F16" s="17" t="s">
        <v>36</v>
      </c>
      <c r="G16" s="19" t="s">
        <v>37</v>
      </c>
      <c r="H16" s="21" t="s">
        <v>38</v>
      </c>
      <c r="I16" s="22">
        <v>11</v>
      </c>
      <c r="J16" s="5"/>
      <c r="K16" s="6"/>
      <c r="L16" s="7">
        <f t="shared" si="0"/>
        <v>0</v>
      </c>
      <c r="M16" s="7">
        <f t="shared" si="1"/>
        <v>0</v>
      </c>
      <c r="N16" s="7">
        <f t="shared" si="2"/>
        <v>0</v>
      </c>
      <c r="O16" s="5"/>
    </row>
    <row r="17" spans="1:15" ht="28.8" x14ac:dyDescent="0.3">
      <c r="A17" s="17">
        <v>16</v>
      </c>
      <c r="B17" s="17" t="s">
        <v>27</v>
      </c>
      <c r="C17" s="19" t="s">
        <v>28</v>
      </c>
      <c r="D17" s="17" t="s">
        <v>29</v>
      </c>
      <c r="E17" s="24" t="s">
        <v>39</v>
      </c>
      <c r="F17" s="17" t="s">
        <v>40</v>
      </c>
      <c r="G17" s="19" t="s">
        <v>41</v>
      </c>
      <c r="H17" s="21" t="s">
        <v>42</v>
      </c>
      <c r="I17" s="22">
        <v>1</v>
      </c>
      <c r="J17" s="5"/>
      <c r="K17" s="6"/>
      <c r="L17" s="7">
        <f t="shared" si="0"/>
        <v>0</v>
      </c>
      <c r="M17" s="7">
        <f t="shared" si="1"/>
        <v>0</v>
      </c>
      <c r="N17" s="7">
        <f t="shared" si="2"/>
        <v>0</v>
      </c>
      <c r="O17" s="5"/>
    </row>
    <row r="18" spans="1:15" ht="28.8" x14ac:dyDescent="0.3">
      <c r="A18" s="17">
        <v>17</v>
      </c>
      <c r="B18" s="18" t="s">
        <v>97</v>
      </c>
      <c r="C18" s="19" t="s">
        <v>28</v>
      </c>
      <c r="D18" s="17" t="s">
        <v>7</v>
      </c>
      <c r="E18" s="24" t="s">
        <v>101</v>
      </c>
      <c r="F18" s="17" t="s">
        <v>98</v>
      </c>
      <c r="G18" s="19" t="s">
        <v>99</v>
      </c>
      <c r="H18" s="21" t="s">
        <v>100</v>
      </c>
      <c r="I18" s="22">
        <v>208</v>
      </c>
      <c r="J18" s="5"/>
      <c r="K18" s="6"/>
      <c r="L18" s="7">
        <f t="shared" si="0"/>
        <v>0</v>
      </c>
      <c r="M18" s="7">
        <f t="shared" si="1"/>
        <v>0</v>
      </c>
      <c r="N18" s="7">
        <f t="shared" si="2"/>
        <v>0</v>
      </c>
      <c r="O18" s="5"/>
    </row>
    <row r="19" spans="1:15" ht="28.8" x14ac:dyDescent="0.3">
      <c r="A19" s="17" t="s">
        <v>43</v>
      </c>
      <c r="B19" s="17" t="s">
        <v>27</v>
      </c>
      <c r="C19" s="19" t="s">
        <v>44</v>
      </c>
      <c r="D19" s="17" t="s">
        <v>29</v>
      </c>
      <c r="E19" s="20" t="s">
        <v>83</v>
      </c>
      <c r="F19" s="17" t="s">
        <v>45</v>
      </c>
      <c r="G19" s="19" t="s">
        <v>46</v>
      </c>
      <c r="H19" s="21" t="s">
        <v>47</v>
      </c>
      <c r="I19" s="22">
        <v>67</v>
      </c>
      <c r="J19" s="5"/>
      <c r="K19" s="6"/>
      <c r="L19" s="7">
        <f t="shared" si="0"/>
        <v>0</v>
      </c>
      <c r="M19" s="7">
        <f t="shared" si="1"/>
        <v>0</v>
      </c>
      <c r="N19" s="7">
        <f t="shared" si="2"/>
        <v>0</v>
      </c>
      <c r="O19" s="5"/>
    </row>
    <row r="20" spans="1:15" ht="100.8" x14ac:dyDescent="0.3">
      <c r="A20" s="17" t="s">
        <v>48</v>
      </c>
      <c r="B20" s="18" t="s">
        <v>72</v>
      </c>
      <c r="C20" s="19" t="s">
        <v>44</v>
      </c>
      <c r="D20" s="17" t="s">
        <v>7</v>
      </c>
      <c r="E20" s="20" t="s">
        <v>84</v>
      </c>
      <c r="F20" s="17"/>
      <c r="G20" s="19"/>
      <c r="H20" s="21" t="s">
        <v>26</v>
      </c>
      <c r="I20" s="22">
        <v>65</v>
      </c>
      <c r="J20" s="5"/>
      <c r="K20" s="6"/>
      <c r="L20" s="7">
        <f t="shared" si="0"/>
        <v>0</v>
      </c>
      <c r="M20" s="7">
        <f t="shared" si="1"/>
        <v>0</v>
      </c>
      <c r="N20" s="7">
        <f t="shared" si="2"/>
        <v>0</v>
      </c>
      <c r="O20" s="5"/>
    </row>
    <row r="21" spans="1:15" ht="86.4" x14ac:dyDescent="0.3">
      <c r="A21" s="17" t="s">
        <v>49</v>
      </c>
      <c r="B21" s="18" t="s">
        <v>72</v>
      </c>
      <c r="C21" s="19" t="s">
        <v>44</v>
      </c>
      <c r="D21" s="17" t="s">
        <v>7</v>
      </c>
      <c r="E21" s="20" t="s">
        <v>94</v>
      </c>
      <c r="F21" s="17" t="s">
        <v>50</v>
      </c>
      <c r="G21" s="19" t="s">
        <v>51</v>
      </c>
      <c r="H21" s="21" t="s">
        <v>17</v>
      </c>
      <c r="I21" s="22">
        <v>25</v>
      </c>
      <c r="J21" s="5"/>
      <c r="K21" s="6"/>
      <c r="L21" s="7">
        <f t="shared" si="0"/>
        <v>0</v>
      </c>
      <c r="M21" s="7">
        <f t="shared" si="1"/>
        <v>0</v>
      </c>
      <c r="N21" s="7">
        <f t="shared" si="2"/>
        <v>0</v>
      </c>
      <c r="O21" s="5"/>
    </row>
    <row r="22" spans="1:15" ht="43.2" x14ac:dyDescent="0.3">
      <c r="A22" s="17" t="s">
        <v>52</v>
      </c>
      <c r="B22" s="18" t="s">
        <v>72</v>
      </c>
      <c r="C22" s="19" t="s">
        <v>44</v>
      </c>
      <c r="D22" s="17" t="s">
        <v>7</v>
      </c>
      <c r="E22" s="20" t="s">
        <v>85</v>
      </c>
      <c r="F22" s="17" t="s">
        <v>53</v>
      </c>
      <c r="G22" s="19">
        <v>1155483001</v>
      </c>
      <c r="H22" s="21" t="s">
        <v>26</v>
      </c>
      <c r="I22" s="22">
        <v>20</v>
      </c>
      <c r="J22" s="5"/>
      <c r="K22" s="6"/>
      <c r="L22" s="7">
        <f t="shared" si="0"/>
        <v>0</v>
      </c>
      <c r="M22" s="7">
        <f t="shared" si="1"/>
        <v>0</v>
      </c>
      <c r="N22" s="7">
        <f t="shared" si="2"/>
        <v>0</v>
      </c>
      <c r="O22" s="5"/>
    </row>
    <row r="23" spans="1:15" ht="161.25" customHeight="1" x14ac:dyDescent="0.3">
      <c r="A23" s="17" t="s">
        <v>54</v>
      </c>
      <c r="B23" s="18" t="s">
        <v>72</v>
      </c>
      <c r="C23" s="19" t="s">
        <v>44</v>
      </c>
      <c r="D23" s="17" t="s">
        <v>7</v>
      </c>
      <c r="E23" s="20" t="s">
        <v>86</v>
      </c>
      <c r="F23" s="17" t="s">
        <v>53</v>
      </c>
      <c r="G23" s="19" t="s">
        <v>55</v>
      </c>
      <c r="H23" s="21" t="s">
        <v>56</v>
      </c>
      <c r="I23" s="22">
        <v>20</v>
      </c>
      <c r="J23" s="5"/>
      <c r="K23" s="6"/>
      <c r="L23" s="7">
        <f t="shared" si="0"/>
        <v>0</v>
      </c>
      <c r="M23" s="7">
        <f t="shared" si="1"/>
        <v>0</v>
      </c>
      <c r="N23" s="7">
        <f t="shared" si="2"/>
        <v>0</v>
      </c>
      <c r="O23" s="5"/>
    </row>
    <row r="24" spans="1:15" ht="28.8" x14ac:dyDescent="0.3">
      <c r="A24" s="17" t="s">
        <v>57</v>
      </c>
      <c r="B24" s="18" t="s">
        <v>72</v>
      </c>
      <c r="C24" s="19" t="s">
        <v>44</v>
      </c>
      <c r="D24" s="17" t="s">
        <v>7</v>
      </c>
      <c r="E24" s="25" t="s">
        <v>58</v>
      </c>
      <c r="F24" s="17" t="s">
        <v>59</v>
      </c>
      <c r="G24" s="19" t="s">
        <v>60</v>
      </c>
      <c r="H24" s="21" t="s">
        <v>61</v>
      </c>
      <c r="I24" s="22">
        <v>2</v>
      </c>
      <c r="J24" s="5"/>
      <c r="K24" s="6"/>
      <c r="L24" s="7">
        <f t="shared" si="0"/>
        <v>0</v>
      </c>
      <c r="M24" s="7">
        <f t="shared" si="1"/>
        <v>0</v>
      </c>
      <c r="N24" s="7">
        <f t="shared" si="2"/>
        <v>0</v>
      </c>
      <c r="O24" s="5"/>
    </row>
    <row r="25" spans="1:15" ht="100.8" x14ac:dyDescent="0.3">
      <c r="A25" s="17" t="s">
        <v>62</v>
      </c>
      <c r="B25" s="18" t="s">
        <v>72</v>
      </c>
      <c r="C25" s="19" t="s">
        <v>6</v>
      </c>
      <c r="D25" s="17" t="s">
        <v>7</v>
      </c>
      <c r="E25" s="20" t="s">
        <v>104</v>
      </c>
      <c r="F25" s="17" t="s">
        <v>63</v>
      </c>
      <c r="G25" s="19" t="s">
        <v>64</v>
      </c>
      <c r="H25" s="21" t="s">
        <v>9</v>
      </c>
      <c r="I25" s="22">
        <v>8</v>
      </c>
      <c r="J25" s="5"/>
      <c r="K25" s="6"/>
      <c r="L25" s="7">
        <f t="shared" si="0"/>
        <v>0</v>
      </c>
      <c r="M25" s="7">
        <f t="shared" si="1"/>
        <v>0</v>
      </c>
      <c r="N25" s="7">
        <f t="shared" si="2"/>
        <v>0</v>
      </c>
      <c r="O25" s="5"/>
    </row>
    <row r="26" spans="1:15" ht="100.8" x14ac:dyDescent="0.3">
      <c r="A26" s="17" t="s">
        <v>65</v>
      </c>
      <c r="B26" s="18" t="s">
        <v>72</v>
      </c>
      <c r="C26" s="19" t="s">
        <v>6</v>
      </c>
      <c r="D26" s="17" t="s">
        <v>7</v>
      </c>
      <c r="E26" s="20" t="s">
        <v>105</v>
      </c>
      <c r="F26" s="17" t="s">
        <v>63</v>
      </c>
      <c r="G26" s="19" t="s">
        <v>64</v>
      </c>
      <c r="H26" s="21" t="s">
        <v>26</v>
      </c>
      <c r="I26" s="22">
        <v>8</v>
      </c>
      <c r="J26" s="5"/>
      <c r="K26" s="6"/>
      <c r="L26" s="7">
        <f t="shared" si="0"/>
        <v>0</v>
      </c>
      <c r="M26" s="7">
        <f t="shared" si="1"/>
        <v>0</v>
      </c>
      <c r="N26" s="7">
        <f t="shared" si="2"/>
        <v>0</v>
      </c>
      <c r="O26" s="5"/>
    </row>
    <row r="27" spans="1:15" ht="100.8" x14ac:dyDescent="0.3">
      <c r="A27" s="17" t="s">
        <v>66</v>
      </c>
      <c r="B27" s="18" t="s">
        <v>72</v>
      </c>
      <c r="C27" s="19" t="s">
        <v>6</v>
      </c>
      <c r="D27" s="17" t="s">
        <v>7</v>
      </c>
      <c r="E27" s="20" t="s">
        <v>106</v>
      </c>
      <c r="F27" s="17" t="s">
        <v>63</v>
      </c>
      <c r="G27" s="19" t="s">
        <v>67</v>
      </c>
      <c r="H27" s="21" t="s">
        <v>9</v>
      </c>
      <c r="I27" s="22">
        <v>8</v>
      </c>
      <c r="J27" s="5"/>
      <c r="K27" s="6"/>
      <c r="L27" s="7">
        <f t="shared" si="0"/>
        <v>0</v>
      </c>
      <c r="M27" s="7">
        <f t="shared" si="1"/>
        <v>0</v>
      </c>
      <c r="N27" s="7">
        <f t="shared" si="2"/>
        <v>0</v>
      </c>
      <c r="O27" s="5"/>
    </row>
    <row r="28" spans="1:15" ht="100.8" x14ac:dyDescent="0.3">
      <c r="A28" s="17" t="s">
        <v>68</v>
      </c>
      <c r="B28" s="18" t="s">
        <v>72</v>
      </c>
      <c r="C28" s="19" t="s">
        <v>6</v>
      </c>
      <c r="D28" s="17" t="s">
        <v>7</v>
      </c>
      <c r="E28" s="20" t="s">
        <v>107</v>
      </c>
      <c r="F28" s="17" t="s">
        <v>63</v>
      </c>
      <c r="G28" s="19" t="s">
        <v>67</v>
      </c>
      <c r="H28" s="21" t="s">
        <v>26</v>
      </c>
      <c r="I28" s="22">
        <v>8</v>
      </c>
      <c r="J28" s="5"/>
      <c r="K28" s="6"/>
      <c r="L28" s="7">
        <f t="shared" si="0"/>
        <v>0</v>
      </c>
      <c r="M28" s="7">
        <f t="shared" si="1"/>
        <v>0</v>
      </c>
      <c r="N28" s="7">
        <f t="shared" si="2"/>
        <v>0</v>
      </c>
      <c r="O28" s="5"/>
    </row>
    <row r="29" spans="1:15" ht="72" x14ac:dyDescent="0.3">
      <c r="A29" s="17" t="s">
        <v>69</v>
      </c>
      <c r="B29" s="18" t="s">
        <v>72</v>
      </c>
      <c r="C29" s="19" t="s">
        <v>6</v>
      </c>
      <c r="D29" s="17" t="s">
        <v>7</v>
      </c>
      <c r="E29" s="20" t="s">
        <v>87</v>
      </c>
      <c r="F29" s="17"/>
      <c r="G29" s="19"/>
      <c r="H29" s="21" t="s">
        <v>9</v>
      </c>
      <c r="I29" s="22">
        <v>10</v>
      </c>
      <c r="J29" s="5"/>
      <c r="K29" s="6"/>
      <c r="L29" s="7">
        <f t="shared" si="0"/>
        <v>0</v>
      </c>
      <c r="M29" s="7">
        <f t="shared" si="1"/>
        <v>0</v>
      </c>
      <c r="N29" s="7">
        <f t="shared" si="2"/>
        <v>0</v>
      </c>
      <c r="O29" s="5"/>
    </row>
    <row r="30" spans="1:15" ht="144" x14ac:dyDescent="0.3">
      <c r="A30" s="17" t="s">
        <v>70</v>
      </c>
      <c r="B30" s="18" t="s">
        <v>72</v>
      </c>
      <c r="C30" s="19" t="s">
        <v>6</v>
      </c>
      <c r="D30" s="17" t="s">
        <v>7</v>
      </c>
      <c r="E30" s="20" t="s">
        <v>102</v>
      </c>
      <c r="F30" s="17"/>
      <c r="G30" s="19"/>
      <c r="H30" s="21" t="s">
        <v>26</v>
      </c>
      <c r="I30" s="22">
        <v>15</v>
      </c>
      <c r="J30" s="5"/>
      <c r="K30" s="6"/>
      <c r="L30" s="7">
        <f t="shared" si="0"/>
        <v>0</v>
      </c>
      <c r="M30" s="7">
        <f t="shared" si="1"/>
        <v>0</v>
      </c>
      <c r="N30" s="7">
        <f t="shared" si="2"/>
        <v>0</v>
      </c>
      <c r="O30" s="5"/>
    </row>
    <row r="31" spans="1:15" ht="129.6" x14ac:dyDescent="0.3">
      <c r="A31" s="17" t="s">
        <v>71</v>
      </c>
      <c r="B31" s="18" t="s">
        <v>72</v>
      </c>
      <c r="C31" s="19" t="s">
        <v>6</v>
      </c>
      <c r="D31" s="17" t="s">
        <v>7</v>
      </c>
      <c r="E31" s="20" t="s">
        <v>103</v>
      </c>
      <c r="F31" s="17"/>
      <c r="G31" s="19"/>
      <c r="H31" s="21" t="s">
        <v>26</v>
      </c>
      <c r="I31" s="22">
        <v>15</v>
      </c>
      <c r="J31" s="5"/>
      <c r="K31" s="6"/>
      <c r="L31" s="7">
        <f t="shared" si="0"/>
        <v>0</v>
      </c>
      <c r="M31" s="7">
        <f t="shared" si="1"/>
        <v>0</v>
      </c>
      <c r="N31" s="7">
        <f t="shared" si="2"/>
        <v>0</v>
      </c>
      <c r="O31" s="5"/>
    </row>
    <row r="32" spans="1:15" x14ac:dyDescent="0.3">
      <c r="J32" s="10"/>
      <c r="K32" s="11"/>
      <c r="L32" s="11"/>
      <c r="M32" s="11"/>
      <c r="N32" s="11"/>
      <c r="O32" s="10"/>
    </row>
    <row r="33" spans="10:15" x14ac:dyDescent="0.3">
      <c r="J33" s="10"/>
      <c r="K33" s="11"/>
      <c r="L33" s="11"/>
      <c r="M33" s="11"/>
      <c r="N33" s="11"/>
      <c r="O33" s="10"/>
    </row>
    <row r="34" spans="10:15" x14ac:dyDescent="0.3">
      <c r="J34" s="10"/>
      <c r="K34" s="11"/>
      <c r="L34" s="11"/>
      <c r="M34" s="11"/>
      <c r="N34" s="11"/>
      <c r="O34" s="10"/>
    </row>
    <row r="35" spans="10:15" x14ac:dyDescent="0.3">
      <c r="J35" s="10"/>
      <c r="K35" s="11"/>
      <c r="L35" s="11"/>
      <c r="M35" s="11"/>
      <c r="N35" s="11"/>
      <c r="O35" s="10"/>
    </row>
    <row r="36" spans="10:15" x14ac:dyDescent="0.3">
      <c r="J36" s="10"/>
      <c r="K36" s="11"/>
      <c r="L36" s="11"/>
      <c r="M36" s="11"/>
      <c r="N36" s="11"/>
      <c r="O36" s="10"/>
    </row>
    <row r="37" spans="10:15" x14ac:dyDescent="0.3">
      <c r="J37" s="10"/>
      <c r="K37" s="11"/>
      <c r="L37" s="11"/>
      <c r="M37" s="11"/>
      <c r="N37" s="11"/>
      <c r="O37" s="10"/>
    </row>
    <row r="38" spans="10:15" x14ac:dyDescent="0.3">
      <c r="J38" s="10"/>
      <c r="K38" s="11"/>
      <c r="L38" s="11"/>
      <c r="M38" s="11"/>
      <c r="N38" s="11"/>
      <c r="O38" s="10"/>
    </row>
    <row r="39" spans="10:15" x14ac:dyDescent="0.3">
      <c r="J39" s="10"/>
      <c r="K39" s="11"/>
      <c r="L39" s="11"/>
      <c r="M39" s="11"/>
      <c r="N39" s="11"/>
      <c r="O39" s="10"/>
    </row>
    <row r="40" spans="10:15" x14ac:dyDescent="0.3">
      <c r="J40" s="10"/>
      <c r="K40" s="11"/>
      <c r="L40" s="11"/>
      <c r="M40" s="11"/>
      <c r="N40" s="11"/>
      <c r="O40" s="10"/>
    </row>
    <row r="41" spans="10:15" x14ac:dyDescent="0.3">
      <c r="J41" s="10"/>
      <c r="K41" s="11"/>
      <c r="L41" s="11"/>
      <c r="M41" s="11"/>
      <c r="N41" s="11"/>
      <c r="O41" s="10"/>
    </row>
    <row r="42" spans="10:15" x14ac:dyDescent="0.3">
      <c r="J42" s="10"/>
      <c r="K42" s="11"/>
      <c r="L42" s="11"/>
      <c r="M42" s="11"/>
      <c r="N42" s="11"/>
      <c r="O42" s="10"/>
    </row>
    <row r="43" spans="10:15" x14ac:dyDescent="0.3">
      <c r="J43" s="10"/>
      <c r="K43" s="11"/>
      <c r="L43" s="11"/>
      <c r="M43" s="11"/>
      <c r="N43" s="11"/>
      <c r="O43" s="10"/>
    </row>
    <row r="44" spans="10:15" x14ac:dyDescent="0.3">
      <c r="J44" s="10"/>
      <c r="K44" s="11"/>
      <c r="L44" s="11"/>
      <c r="M44" s="11"/>
      <c r="N44" s="11"/>
      <c r="O44" s="10"/>
    </row>
    <row r="45" spans="10:15" x14ac:dyDescent="0.3">
      <c r="J45" s="10"/>
      <c r="K45" s="11"/>
      <c r="L45" s="11"/>
      <c r="M45" s="11"/>
      <c r="N45" s="11"/>
      <c r="O45" s="10"/>
    </row>
    <row r="46" spans="10:15" x14ac:dyDescent="0.3">
      <c r="J46" s="10"/>
      <c r="K46" s="11"/>
      <c r="L46" s="11"/>
      <c r="M46" s="11"/>
      <c r="N46" s="11"/>
      <c r="O46" s="10"/>
    </row>
    <row r="47" spans="10:15" x14ac:dyDescent="0.3">
      <c r="J47" s="10"/>
      <c r="K47" s="11"/>
      <c r="L47" s="11"/>
      <c r="M47" s="11"/>
      <c r="N47" s="11"/>
      <c r="O47" s="10"/>
    </row>
    <row r="48" spans="10:15" x14ac:dyDescent="0.3">
      <c r="J48" s="10"/>
      <c r="K48" s="11"/>
      <c r="L48" s="11"/>
      <c r="M48" s="11"/>
      <c r="N48" s="11"/>
      <c r="O48" s="10"/>
    </row>
    <row r="49" spans="10:15" x14ac:dyDescent="0.3">
      <c r="J49" s="10"/>
      <c r="K49" s="11"/>
      <c r="L49" s="11"/>
      <c r="M49" s="11"/>
      <c r="N49" s="11"/>
      <c r="O49" s="10"/>
    </row>
    <row r="50" spans="10:15" x14ac:dyDescent="0.3">
      <c r="J50" s="10"/>
      <c r="K50" s="11"/>
      <c r="L50" s="11"/>
      <c r="M50" s="11"/>
      <c r="N50" s="11"/>
      <c r="O50" s="10"/>
    </row>
    <row r="51" spans="10:15" x14ac:dyDescent="0.3">
      <c r="J51" s="10"/>
      <c r="K51" s="11"/>
      <c r="L51" s="11"/>
      <c r="M51" s="11"/>
      <c r="N51" s="11"/>
      <c r="O51" s="10"/>
    </row>
    <row r="52" spans="10:15" x14ac:dyDescent="0.3">
      <c r="J52" s="10"/>
      <c r="K52" s="11"/>
      <c r="L52" s="11"/>
      <c r="M52" s="11"/>
      <c r="N52" s="11"/>
      <c r="O52" s="10"/>
    </row>
    <row r="53" spans="10:15" x14ac:dyDescent="0.3">
      <c r="J53" s="10"/>
      <c r="K53" s="11"/>
      <c r="L53" s="11"/>
      <c r="M53" s="11"/>
      <c r="N53" s="11"/>
      <c r="O53" s="10"/>
    </row>
    <row r="54" spans="10:15" x14ac:dyDescent="0.3">
      <c r="J54" s="10"/>
      <c r="K54" s="11"/>
      <c r="L54" s="11"/>
      <c r="M54" s="11"/>
      <c r="N54" s="11"/>
      <c r="O54" s="10"/>
    </row>
    <row r="55" spans="10:15" x14ac:dyDescent="0.3">
      <c r="J55" s="10"/>
      <c r="K55" s="11"/>
      <c r="L55" s="11"/>
      <c r="M55" s="11"/>
      <c r="N55" s="11"/>
      <c r="O55" s="10"/>
    </row>
    <row r="56" spans="10:15" x14ac:dyDescent="0.3">
      <c r="J56" s="10"/>
      <c r="K56" s="11"/>
      <c r="L56" s="11"/>
      <c r="M56" s="11"/>
      <c r="N56" s="11"/>
      <c r="O56" s="10"/>
    </row>
    <row r="57" spans="10:15" x14ac:dyDescent="0.3">
      <c r="J57" s="10"/>
      <c r="K57" s="11"/>
      <c r="L57" s="11"/>
      <c r="M57" s="11"/>
      <c r="N57" s="11"/>
      <c r="O57" s="10"/>
    </row>
    <row r="58" spans="10:15" x14ac:dyDescent="0.3">
      <c r="J58" s="10"/>
      <c r="K58" s="11"/>
      <c r="L58" s="11"/>
      <c r="M58" s="11"/>
      <c r="N58" s="11"/>
      <c r="O58" s="10"/>
    </row>
    <row r="59" spans="10:15" x14ac:dyDescent="0.3">
      <c r="J59" s="10"/>
      <c r="K59" s="11"/>
      <c r="L59" s="11"/>
      <c r="M59" s="11"/>
      <c r="N59" s="11"/>
      <c r="O59" s="10"/>
    </row>
    <row r="60" spans="10:15" x14ac:dyDescent="0.3">
      <c r="J60" s="10"/>
      <c r="K60" s="11"/>
      <c r="L60" s="11"/>
      <c r="M60" s="11"/>
      <c r="N60" s="11"/>
      <c r="O60" s="10"/>
    </row>
    <row r="61" spans="10:15" x14ac:dyDescent="0.3">
      <c r="J61" s="10"/>
      <c r="K61" s="11"/>
      <c r="L61" s="11"/>
      <c r="M61" s="11"/>
      <c r="N61" s="11"/>
      <c r="O61" s="10"/>
    </row>
    <row r="62" spans="10:15" x14ac:dyDescent="0.3">
      <c r="J62" s="10"/>
      <c r="K62" s="11"/>
      <c r="L62" s="11"/>
      <c r="M62" s="11"/>
      <c r="N62" s="11"/>
      <c r="O62" s="10"/>
    </row>
    <row r="63" spans="10:15" x14ac:dyDescent="0.3">
      <c r="J63" s="10"/>
      <c r="K63" s="11"/>
      <c r="L63" s="11"/>
      <c r="M63" s="11"/>
      <c r="N63" s="11"/>
      <c r="O63" s="10"/>
    </row>
    <row r="64" spans="10:15" x14ac:dyDescent="0.3">
      <c r="J64" s="10"/>
      <c r="K64" s="11"/>
      <c r="L64" s="11"/>
      <c r="M64" s="11"/>
      <c r="N64" s="11"/>
      <c r="O64" s="10"/>
    </row>
    <row r="65" spans="10:15" x14ac:dyDescent="0.3">
      <c r="J65" s="10"/>
      <c r="K65" s="11"/>
      <c r="L65" s="11"/>
      <c r="M65" s="11"/>
      <c r="N65" s="11"/>
      <c r="O65" s="10"/>
    </row>
    <row r="66" spans="10:15" x14ac:dyDescent="0.3">
      <c r="J66" s="10"/>
      <c r="K66" s="11"/>
      <c r="L66" s="11"/>
      <c r="M66" s="11"/>
      <c r="N66" s="11"/>
      <c r="O66" s="10"/>
    </row>
    <row r="67" spans="10:15" x14ac:dyDescent="0.3">
      <c r="J67" s="10"/>
      <c r="K67" s="11"/>
      <c r="L67" s="11"/>
      <c r="M67" s="11"/>
      <c r="N67" s="11"/>
      <c r="O67" s="10"/>
    </row>
    <row r="68" spans="10:15" x14ac:dyDescent="0.3">
      <c r="J68" s="10"/>
      <c r="K68" s="11"/>
      <c r="L68" s="11"/>
      <c r="M68" s="11"/>
      <c r="N68" s="11"/>
      <c r="O68" s="10"/>
    </row>
    <row r="69" spans="10:15" x14ac:dyDescent="0.3">
      <c r="J69" s="10"/>
      <c r="K69" s="11"/>
      <c r="L69" s="11"/>
      <c r="M69" s="11"/>
      <c r="N69" s="11"/>
      <c r="O69" s="10"/>
    </row>
    <row r="70" spans="10:15" x14ac:dyDescent="0.3">
      <c r="J70" s="10"/>
      <c r="K70" s="11"/>
      <c r="L70" s="11"/>
      <c r="M70" s="11"/>
      <c r="N70" s="11"/>
      <c r="O70" s="10"/>
    </row>
    <row r="71" spans="10:15" x14ac:dyDescent="0.3">
      <c r="J71" s="10"/>
      <c r="K71" s="11"/>
      <c r="L71" s="11"/>
      <c r="M71" s="11"/>
      <c r="N71" s="11"/>
      <c r="O71" s="10"/>
    </row>
    <row r="72" spans="10:15" x14ac:dyDescent="0.3">
      <c r="J72" s="10"/>
      <c r="K72" s="11"/>
      <c r="L72" s="11"/>
      <c r="M72" s="11"/>
      <c r="N72" s="11"/>
      <c r="O72" s="10"/>
    </row>
    <row r="73" spans="10:15" x14ac:dyDescent="0.3">
      <c r="J73" s="10"/>
      <c r="K73" s="11"/>
      <c r="L73" s="11"/>
      <c r="M73" s="11"/>
      <c r="N73" s="11"/>
      <c r="O73" s="10"/>
    </row>
    <row r="74" spans="10:15" x14ac:dyDescent="0.3">
      <c r="J74" s="10"/>
      <c r="K74" s="11"/>
      <c r="L74" s="11"/>
      <c r="M74" s="11"/>
      <c r="N74" s="11"/>
      <c r="O74" s="10"/>
    </row>
    <row r="75" spans="10:15" x14ac:dyDescent="0.3">
      <c r="J75" s="10"/>
      <c r="K75" s="11"/>
      <c r="L75" s="11"/>
      <c r="M75" s="11"/>
      <c r="N75" s="11"/>
      <c r="O75" s="10"/>
    </row>
    <row r="76" spans="10:15" x14ac:dyDescent="0.3">
      <c r="J76" s="10"/>
      <c r="K76" s="11"/>
      <c r="L76" s="11"/>
      <c r="M76" s="11"/>
      <c r="N76" s="11"/>
      <c r="O76" s="10"/>
    </row>
    <row r="77" spans="10:15" x14ac:dyDescent="0.3">
      <c r="J77" s="10"/>
      <c r="K77" s="11"/>
      <c r="L77" s="11"/>
      <c r="M77" s="11"/>
      <c r="N77" s="11"/>
      <c r="O77" s="10"/>
    </row>
    <row r="78" spans="10:15" x14ac:dyDescent="0.3">
      <c r="J78" s="10"/>
      <c r="K78" s="11"/>
      <c r="L78" s="11"/>
      <c r="M78" s="11"/>
      <c r="N78" s="11"/>
      <c r="O78" s="10"/>
    </row>
    <row r="79" spans="10:15" x14ac:dyDescent="0.3">
      <c r="J79" s="10"/>
      <c r="K79" s="11"/>
      <c r="L79" s="11"/>
      <c r="M79" s="11"/>
      <c r="N79" s="11"/>
      <c r="O79" s="10"/>
    </row>
    <row r="80" spans="10:15" x14ac:dyDescent="0.3">
      <c r="J80" s="10"/>
      <c r="K80" s="11"/>
      <c r="L80" s="11"/>
      <c r="M80" s="11"/>
      <c r="N80" s="11"/>
      <c r="O80" s="10"/>
    </row>
    <row r="81" spans="10:15" x14ac:dyDescent="0.3">
      <c r="J81" s="10"/>
      <c r="K81" s="11"/>
      <c r="L81" s="11"/>
      <c r="M81" s="11"/>
      <c r="N81" s="11"/>
      <c r="O81" s="10"/>
    </row>
    <row r="82" spans="10:15" x14ac:dyDescent="0.3">
      <c r="J82" s="10"/>
      <c r="K82" s="11"/>
      <c r="L82" s="11"/>
      <c r="M82" s="11"/>
      <c r="N82" s="11"/>
      <c r="O82" s="10"/>
    </row>
    <row r="83" spans="10:15" x14ac:dyDescent="0.3">
      <c r="J83" s="10"/>
      <c r="K83" s="11"/>
      <c r="L83" s="11"/>
      <c r="M83" s="11"/>
      <c r="N83" s="11"/>
      <c r="O83" s="10"/>
    </row>
    <row r="84" spans="10:15" x14ac:dyDescent="0.3">
      <c r="J84" s="10"/>
      <c r="K84" s="11"/>
      <c r="L84" s="11"/>
      <c r="M84" s="11"/>
      <c r="N84" s="11"/>
      <c r="O84" s="10"/>
    </row>
    <row r="85" spans="10:15" x14ac:dyDescent="0.3">
      <c r="J85" s="10"/>
      <c r="K85" s="11"/>
      <c r="L85" s="11"/>
      <c r="M85" s="11"/>
      <c r="N85" s="11"/>
      <c r="O85" s="10"/>
    </row>
    <row r="86" spans="10:15" x14ac:dyDescent="0.3">
      <c r="J86" s="10"/>
      <c r="K86" s="11"/>
      <c r="L86" s="11"/>
      <c r="M86" s="11"/>
      <c r="N86" s="11"/>
      <c r="O86" s="10"/>
    </row>
  </sheetData>
  <sheetProtection algorithmName="SHA-512" hashValue="A3BWgBJ3zB+zlHUWwlK0B8ykatf33srFFkrOwjwFWYXoBfL3m5+NEhvG1vOswQOHYduOzl1/v3qcikCjSJMYmQ==" saltValue="rXqNCBd7t8tFDKEvlK0XyQ==" spinCount="100000" sheet="1" objects="1" scenarios="1"/>
  <pageMargins left="0.7" right="0.7" top="0.75" bottom="0.75" header="0.3" footer="0.3"/>
  <pageSetup orientation="landscape" r:id="rId1"/>
  <ignoredErrors>
    <ignoredError sqref="L27:N31 L2:N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</dc:creator>
  <cp:lastModifiedBy>U-00007</cp:lastModifiedBy>
  <dcterms:created xsi:type="dcterms:W3CDTF">2023-10-11T14:55:00Z</dcterms:created>
  <dcterms:modified xsi:type="dcterms:W3CDTF">2023-10-23T18:19:37Z</dcterms:modified>
</cp:coreProperties>
</file>