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danie\OneDrive\Escritorio\LP22 UNIFORMES STAUAEM\"/>
    </mc:Choice>
  </mc:AlternateContent>
  <xr:revisionPtr revIDLastSave="0" documentId="8_{EFB0A445-5532-4E6C-AB11-9276DE30ACF5}" xr6:coauthVersionLast="47" xr6:coauthVersionMax="47" xr10:uidLastSave="{00000000-0000-0000-0000-000000000000}"/>
  <bookViews>
    <workbookView xWindow="-120" yWindow="-120" windowWidth="29040" windowHeight="15720" xr2:uid="{9445389D-B0BB-4407-9D47-FCF58B585C46}"/>
  </bookViews>
  <sheets>
    <sheet name="EXCEL DESCARGABLE" sheetId="1" r:id="rId1"/>
  </sheets>
  <definedNames>
    <definedName name="_xlnm._FilterDatabase" localSheetId="0" hidden="1">'EXCEL DESCARGABLE'!$A$1:$I$67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1" l="1"/>
  <c r="M3" i="1" s="1"/>
  <c r="L4" i="1"/>
  <c r="M4" i="1" s="1"/>
  <c r="L5" i="1"/>
  <c r="M5" i="1" s="1"/>
  <c r="L6" i="1"/>
  <c r="M6" i="1"/>
  <c r="N6" i="1"/>
  <c r="L7" i="1"/>
  <c r="M7" i="1"/>
  <c r="N7" i="1"/>
  <c r="L8" i="1"/>
  <c r="M8" i="1"/>
  <c r="N8" i="1" s="1"/>
  <c r="L9" i="1"/>
  <c r="N9" i="1" s="1"/>
  <c r="M9" i="1"/>
  <c r="L10" i="1"/>
  <c r="M10" i="1"/>
  <c r="N10" i="1"/>
  <c r="L11" i="1"/>
  <c r="M11" i="1"/>
  <c r="N11" i="1"/>
  <c r="L12" i="1"/>
  <c r="M12" i="1"/>
  <c r="N12" i="1" s="1"/>
  <c r="L13" i="1"/>
  <c r="N13" i="1" s="1"/>
  <c r="M13" i="1"/>
  <c r="L14" i="1"/>
  <c r="M14" i="1"/>
  <c r="N14" i="1"/>
  <c r="L15" i="1"/>
  <c r="M15" i="1"/>
  <c r="N15" i="1"/>
  <c r="L16" i="1"/>
  <c r="M16" i="1"/>
  <c r="N16" i="1" s="1"/>
  <c r="L17" i="1"/>
  <c r="N17" i="1" s="1"/>
  <c r="M17" i="1"/>
  <c r="L18" i="1"/>
  <c r="M18" i="1"/>
  <c r="N18" i="1"/>
  <c r="L19" i="1"/>
  <c r="M19" i="1"/>
  <c r="N19" i="1"/>
  <c r="L20" i="1"/>
  <c r="M20" i="1"/>
  <c r="N20" i="1" s="1"/>
  <c r="L21" i="1"/>
  <c r="N21" i="1" s="1"/>
  <c r="M21" i="1"/>
  <c r="L22" i="1"/>
  <c r="M22" i="1"/>
  <c r="N22" i="1"/>
  <c r="L23" i="1"/>
  <c r="M23" i="1"/>
  <c r="N23" i="1"/>
  <c r="L24" i="1"/>
  <c r="M24" i="1"/>
  <c r="N24" i="1" s="1"/>
  <c r="L25" i="1"/>
  <c r="N25" i="1" s="1"/>
  <c r="M25" i="1"/>
  <c r="L26" i="1"/>
  <c r="M26" i="1"/>
  <c r="N26" i="1"/>
  <c r="L27" i="1"/>
  <c r="M27" i="1"/>
  <c r="N27" i="1"/>
  <c r="L28" i="1"/>
  <c r="M28" i="1"/>
  <c r="N28" i="1" s="1"/>
  <c r="L29" i="1"/>
  <c r="N29" i="1" s="1"/>
  <c r="M29" i="1"/>
  <c r="L30" i="1"/>
  <c r="M30" i="1"/>
  <c r="N30" i="1"/>
  <c r="L31" i="1"/>
  <c r="M31" i="1"/>
  <c r="N31" i="1"/>
  <c r="L32" i="1"/>
  <c r="M32" i="1"/>
  <c r="N32" i="1" s="1"/>
  <c r="L33" i="1"/>
  <c r="N33" i="1" s="1"/>
  <c r="M33" i="1"/>
  <c r="L34" i="1"/>
  <c r="M34" i="1"/>
  <c r="N34" i="1"/>
  <c r="L35" i="1"/>
  <c r="M35" i="1"/>
  <c r="N35" i="1"/>
  <c r="L36" i="1"/>
  <c r="M36" i="1"/>
  <c r="N36" i="1" s="1"/>
  <c r="L37" i="1"/>
  <c r="N37" i="1" s="1"/>
  <c r="M37" i="1"/>
  <c r="L38" i="1"/>
  <c r="M38" i="1"/>
  <c r="N38" i="1"/>
  <c r="L39" i="1"/>
  <c r="M39" i="1"/>
  <c r="N39" i="1"/>
  <c r="L40" i="1"/>
  <c r="M40" i="1"/>
  <c r="N40" i="1" s="1"/>
  <c r="L41" i="1"/>
  <c r="M41" i="1"/>
  <c r="L42" i="1"/>
  <c r="M42" i="1"/>
  <c r="N42" i="1"/>
  <c r="L43" i="1"/>
  <c r="M43" i="1"/>
  <c r="N43" i="1"/>
  <c r="L44" i="1"/>
  <c r="M44" i="1"/>
  <c r="N44" i="1" s="1"/>
  <c r="L45" i="1"/>
  <c r="N45" i="1" s="1"/>
  <c r="M45" i="1"/>
  <c r="L46" i="1"/>
  <c r="M46" i="1"/>
  <c r="N46" i="1"/>
  <c r="L47" i="1"/>
  <c r="M47" i="1"/>
  <c r="N47" i="1"/>
  <c r="L48" i="1"/>
  <c r="M48" i="1"/>
  <c r="N48" i="1" s="1"/>
  <c r="L49" i="1"/>
  <c r="N49" i="1" s="1"/>
  <c r="M49" i="1"/>
  <c r="L50" i="1"/>
  <c r="M50" i="1"/>
  <c r="N50" i="1"/>
  <c r="L51" i="1"/>
  <c r="M51" i="1"/>
  <c r="N51" i="1"/>
  <c r="L52" i="1"/>
  <c r="M52" i="1"/>
  <c r="N52" i="1" s="1"/>
  <c r="L53" i="1"/>
  <c r="N53" i="1" s="1"/>
  <c r="M53" i="1"/>
  <c r="L54" i="1"/>
  <c r="M54" i="1" s="1"/>
  <c r="L55" i="1"/>
  <c r="M55" i="1"/>
  <c r="N55" i="1"/>
  <c r="L56" i="1"/>
  <c r="M56" i="1"/>
  <c r="N56" i="1" s="1"/>
  <c r="L57" i="1"/>
  <c r="N57" i="1" s="1"/>
  <c r="M57" i="1"/>
  <c r="L58" i="1"/>
  <c r="M58" i="1"/>
  <c r="N58" i="1"/>
  <c r="L59" i="1"/>
  <c r="M59" i="1"/>
  <c r="N59" i="1"/>
  <c r="L60" i="1"/>
  <c r="M60" i="1" s="1"/>
  <c r="L61" i="1"/>
  <c r="M61" i="1"/>
  <c r="L62" i="1"/>
  <c r="M62" i="1"/>
  <c r="N62" i="1"/>
  <c r="L63" i="1"/>
  <c r="M63" i="1"/>
  <c r="N63" i="1"/>
  <c r="L64" i="1"/>
  <c r="N64" i="1" s="1"/>
  <c r="M64" i="1"/>
  <c r="L65" i="1"/>
  <c r="N65" i="1" s="1"/>
  <c r="M65" i="1"/>
  <c r="L66" i="1"/>
  <c r="M66" i="1"/>
  <c r="N66" i="1"/>
  <c r="L67" i="1"/>
  <c r="M67" i="1"/>
  <c r="N67" i="1"/>
  <c r="N2" i="1"/>
  <c r="M2" i="1"/>
  <c r="L2" i="1"/>
  <c r="N54" i="1" l="1"/>
  <c r="N41" i="1"/>
  <c r="N61" i="1"/>
  <c r="N5" i="1"/>
  <c r="N60" i="1"/>
  <c r="N4" i="1"/>
  <c r="N3" i="1"/>
</calcChain>
</file>

<file path=xl/sharedStrings.xml><?xml version="1.0" encoding="utf-8"?>
<sst xmlns="http://schemas.openxmlformats.org/spreadsheetml/2006/main" count="480" uniqueCount="185">
  <si>
    <t>PARTIDA</t>
  </si>
  <si>
    <t xml:space="preserve">RUBRO </t>
  </si>
  <si>
    <t>UNIDAD SOLICITANTE</t>
  </si>
  <si>
    <t>DESCRIPCION</t>
  </si>
  <si>
    <t>MARCA</t>
  </si>
  <si>
    <t>MODELO/TELA</t>
  </si>
  <si>
    <t>COLOR</t>
  </si>
  <si>
    <t xml:space="preserve">UNIDAD DE MEDIDA </t>
  </si>
  <si>
    <t>CANTIDAD</t>
  </si>
  <si>
    <t>PRENDA DE VESTIR</t>
  </si>
  <si>
    <t>DIRECCIÓN DE PERSONAL</t>
  </si>
  <si>
    <t>CAMISA DE VESTIR CABALLERO TELA PREMIUM MANGA LARGA CUELLO AMERICANO COLOR BLANCO CON DETALLES AZULES.
Tela premium: 51% algodón y 49% poliéster. Cierre central con 7 botones y boton de repuesto detrás de aletilla inferior. Manga larga. Cuello americano. Cuello y puños en dos capas con entretela termosellada. Puños redondeados con 2 botones para su ajuste. Con tela color azul marino en interior de puño, cuello y en el cierre central.Bolsa de lado izquierdo casual con costura con doble pespunte. Doble canesu en espalda con doble pespunte. Costados y mangas doble pespunte con maquina cerradora de codo. Botones en color azul marino. A7
LOGO/SÍMBOLOS BORDADOS:
-UAEM: FRENTE SUPERIOR IZQUIERDO DE 6.5 CM DE ANCHO POR 4.5 CM DE ALTO A UN TONO COLOR AZUL MARINO.
-SITAUAEM: MANGA IZQUIERDA DE 6.5 CM DE LARGO POR 4.5 CM DE ANCHO PUÑO CON CONTORNO COLOR ROJO Y FONDO RELLENO EN BLANCO METALICO, LETRAS (SITAUAEM) COLOR BLANCO CON FONDO RELLENO EN ROJO.</t>
  </si>
  <si>
    <t>N/A</t>
  </si>
  <si>
    <t>PREMIUM</t>
  </si>
  <si>
    <t>BLANCO/ AZUL MARINO</t>
  </si>
  <si>
    <t>PZA</t>
  </si>
  <si>
    <t>BLUSA DE VESTIR DAMA TELA PREMIUM MANGA LARGA CUELLO AMERICANO COLOR BLANCO CON DETALLES AZULES. 
Tela Premium: 51% algodón y 49% poliéster. Cierre central con botones y boton de repuesto detrás de aletilla inferior. Manga larga. Cuello americano Con tela color azul marino en interior de puño, cuello y en el cierre central. Puños redondeados con 2 botones para su ajuste. Sin bolsas en el pecho. En espalda sin tablones con pinzas de siluetado. Costados y mangas doble pespunte con maquina cerradora de codo. Botones azul marino. A5
LOGO/SÍMBOLOS BORDADOS:
-UAEM: FRENTE SUPERIOR IZQUIERDO DE 6.5 CM DE ANCHO POR 4.5 CM DE ALTO A UN TONO COLOR AZUL MARINO.
-SITAUAEM: MANGA IZQUIERDA DE 6.5 CM DE LARGO POR 4.5 CM DE ANCHO PUÑO CON CONTORNO COLOR ROJO Y FONDO RELLENO EN BLANCO METALICO, LETRAS (SITAUAEM) COLOR BLANCO CON FONDO RELLENO EN ROJO.</t>
  </si>
  <si>
    <t>POLIÉSTER</t>
  </si>
  <si>
    <t>AZUL MARINO</t>
  </si>
  <si>
    <t>BATA DE LABORATORIO GABARDINA PARA DAMA, COLOR BLANCO.
Tela gabardina 100% de algodón, color blanco lisa con corte acinturado (cuenta con pinzas en delanteros y espalda), cinta trasera con botones decorativo en la espalda, larga a la rodilla. Manga larga tipo estandar con doble pliegue en puño y botón en puños, solapas clasicas, botones escondidos, con 3 bolsas (dos bolsillos inferiores y un bolsillo superior en el pecho izquierdo), apertura en la parte trasera, apertura a los costados a la altura de la cadera para bolsa de pantalón. Etiqueta de identificación de marca TM en bolsa delantera izquierda. A1
LOGO/SÍMBOLOS BORDADOS:
-UAEM: FRENTE SUPERIOR IZQUIERDO DE 7 CM DE ANCHO POR 4.5 CM DE ALTO A CINCO HILOS AZÚL MARINO, ROJO, VERDE, AMARILLO Y BLANCO.
-SITAUAEM: MANGA IZQUIERDA DE 6 CM DE LARGO POR 4.5 CM DE ANCHO PUÑO CON CONTORNO COLOR ROJO Y FONDO RELLENO EN BLANCO METALICO, LETRAS (SITAUAEM) COLOR BLANCO CON FONDO RELLENO EN ROJO.</t>
  </si>
  <si>
    <t>GABARDINA</t>
  </si>
  <si>
    <t>BLANCO</t>
  </si>
  <si>
    <t>BATA DE LABORATORIO PARA CABALLERO GABARDINA, COLOR BLANCO.
Tela gabardina 100% de algodón, color blanco lisa, larga a la rodilla. Manga larga de tipo estandar con doble pliegue en puño y botón en puños, solapas clásicas, botones escondidos, con 3 bolsas (dos bolsillos inferiores y un bolsillo exterior en el pecho lado izquierdo), aberturas: una en la parte trasera y dos abertura a los costados a la altura de la cadera para bolsa de pantalón, cinta trasera para ajustarse al cuerpo. Etiqueta de identificación de marca TM en bolsa delantera izquierda. A2
LOGO/SÍMBOLOS BORDADOS:
-UAEM: FRENTE SUPERIOR IZQUIERDO DE 7 CM DE ANCHO POR 4.5 CM DE ALTO A CINCO HILOS AZÚL MARINO, ROJO, VERDE, AMARILLO Y BLANCO.
-SITAUAEM: MANGA IZQUIERDA DE 6 CM DE LARGO POR 4.5 CM DE ANCHO PUÑO CON CONTORNO COLOR ROJO Y FONDO RELLENO EN BLANCO METALICO, LETRAS (SITAUAEM) COLOR BLANCO CON FONDO RELLENO EN ROJO.</t>
  </si>
  <si>
    <t>BATA PARA CABALLERO GABARDINA, COLOR AZUL MARINO.
Tela gabardina 100% de algodón, color azul marino liso. Manga larga de tipo estándar con doble pliegue en puño y botón. Cuello sport. Larga a la rodilla, botones escondidos, con 3 bolsas, apertura en la parte trasera, apertura a los costados a la altura de la cadera para bolsas de pantalón, cinta trasera para ajustarse al cuerpo (etiqueta de identificación de marca TM en bolsa delantera izquierda) A19
LOGO/SÍMBOLOS BORDADOS:
-UAEM: FRENTE SUPERIOR IZQUIERDO DE 7 CM DE ANCHO POR 4.5 CM DE ALTO A CINCO HILOS AZÚL MARINO, ROJO, VERDE, AMARILLO Y BLANCO.
-SITAUAEM: MANGA IZQUIERDA DE 6 CM DE LARGO POR 4.5 CM DE ANCHO PUÑO CON CONTORNO COLOR ROJO Y FONDO RELLENO EN BLANCO METALICO, LETRAS (SITAUAEM) COLOR BLANCO CON FONDO RELLENO EN ROJO.</t>
  </si>
  <si>
    <t>CALZADO</t>
  </si>
  <si>
    <t>SNEAKER CASUAL FLEXI PARA MUJER CON SUELA EXTRA LIGERA ESTILO 129701, COLOR MARINO . ID1390034007 A26</t>
  </si>
  <si>
    <t>FLEXI</t>
  </si>
  <si>
    <t>129701-1390034007</t>
  </si>
  <si>
    <t>MARINO</t>
  </si>
  <si>
    <t>PAR</t>
  </si>
  <si>
    <t>ZAPATO FLEXI COUNTRY PARA OUTDOOR CON SISTEMA DE MEJOR AGARRE PARA HOMBRE, COLOR NEGRO, ESTILO 401001, ID 1390017569.  A28</t>
  </si>
  <si>
    <t>401001-1390017569</t>
  </si>
  <si>
    <t>NEGRO</t>
  </si>
  <si>
    <t>BOTÍN CON CIERRE FLEXI PARA MUJER CON DOBLE CIERRE ESTILO 25913, COLOR NEGRO. ID1390018776. A38</t>
  </si>
  <si>
    <t>25913-1390018776</t>
  </si>
  <si>
    <t>BOTÍN OUTDOOR FLEXI PARA HOMBRE CON ANTIDERRAPANTE ESTILO 77817 COLOR CHOCOLATE. ID 1390027461.  A39</t>
  </si>
  <si>
    <t>77817-1390027461</t>
  </si>
  <si>
    <t>CHOCOLATE</t>
  </si>
  <si>
    <t>CAMISOLA DE MEZCLILLA CABALLERO PREMIUM/MARCA AXMITH, COLOR AZUL. A10
Camisa de manga larga jean mezclilla 8oz. La manga tipo estándar con doble pliegue en puño, botón No.18 en puños y en aletilla de manga No.14. Sin tablones, ni pinzas con doble bata. Con una bolsa al frente con tapa (lado izq.), con abertura para plumas de +-25mm, toda con doble pespunte. Izquierda de 35mm de ancho con 5 ojal camisero, con cuatro pespuntes de vista de 8mm ancho. Tipo camisero con dobles pespuntes y botón down, botón tipo cuerno 14, pie de cuello para corbata. Engargolado en máquina de codo en hombros espalda y costado con doble pespunte de 8mm ancho. Con overlock de 5 hilos e hilo de poliéster para costura general No.2/240 K color 171. Botón tipo cuerno No.18 y 14 primera calidad. Proceso de lavado y suavidad Stone wash. Mezclilla 100% algodón nacional de primera calidad de 8onz en 16 baños de azul añil.
LOGO/SÍMBOLOS BORDADOS:
-UAEM: FRENTE SUPERIOR IZQUIERDO DE 7 CM DE ANCHO POR 4.5 CM DE ALTO A CINCO HILOS AZÚL MARINO, ROJO, VERDE, AMARILLO Y BLANCO.
-SITAUAEM: MANGA IZQUIERDA DE 6 CM DE LARGO POR 4.5 CM DE ANCHO PUÑO CON CONTORNO COLOR ROJO Y FONDO RELLENO EN BLANCO METALICO, LETRAS (SITAUAEM) COLOR BLANCO CON FONDO RELLENO EN ROJO.</t>
  </si>
  <si>
    <t>AXMITH</t>
  </si>
  <si>
    <t>8 ONZAS</t>
  </si>
  <si>
    <t>AZUL</t>
  </si>
  <si>
    <t>CAMISOLA DE MEZCLILLA DAMA PREMIUM MARCA AXMITH, COLOR AZUL. A9 
Camisa manga larga de vestir tela mezclilla 100% algodón, tela en azul añil 16 baños apariencia canasta con énfasis al algodón, 1a calidad. Sin tablones con pinzas de siluetado con doble bata. Sin bolsa al frente. Tapa botón de 25 mm de ancho con 5 ojal camisero, con peerspunte de visa de 4 mm ancho con presilla en dobladillo de bajos. Tipo de vestir con pie de cuello para corbatas sin botones de control. De codo en hombros espalda y costados con pespunte de vista 1/16mm ancho. Botón tipo concha nácar camisero blanco No.16. Con overlock de 5 hilos e hilo de poliéster para costura general No.2/40 K color blanco. Mezclilla 100% algodón nacional de primera calidad de 8onz en 16 baños de azul añil.
LOGO/SÍMBOLOS BORDADOS:
-UAEM: FRENTE SUPERIOR IZQUIERDO DE 7 CM DE ANCHO POR 4.5 CM DE ALTO A CINCO HILOS AZÚL MARINO, ROJO, VERDE, AMARILLO Y BLANCO.
-SITAUAEM: MANGA IZQUIERDA DE 6 CM DE LARGO POR 4.5 CM DE ANCHO PUÑO CON CONTORNO COLOR ROJO Y FONDO RELLENO EN BLANCO METALICO, LETRAS (SITAUAEM) COLOR BLANCO CON FONDO RELLENO EN ROJO.</t>
  </si>
  <si>
    <t>PANTALON DE MEZCLILLA CABALLERO MARCA AXMITH CROSS, COLOR AZUL MARINO. A12
 Pantalón jean mezclilla 14onz, 1ª calidad, con encogimiento máximo (2%), proceso azul stone, equivalente a mezclilla en 16 baños  azul añil tejido tipo canasta  1ª calidad. Largo del pantalón calculado a 32". Pretina de una sola pieza con maquina pretinadora de dos agujas. Ojal tipo botella y botón metálico con identificación de marca. Seis trabas de 15 mm unidas con dos presillas de refuerzo. Dos bolsas delanteras ocultas con doble pespunte en semi círculo, poquetin de popelina de 22cm de fondo, cerrado con dobladillo. Una bolsa portamonedas de 10cm ancho con doble pespunte con dos remaches identificados metálicos, así también en el botón principal. Dos traseras de parche, unidas con doble costura y presillas en sus extremos con entrada de 16cm de ancho y 16cm de altura, con identificación de marca. Etiqueta con identificaciones de marca  TM en bolsa trasera. Traseros de dos piezas unidas por máquina engargoladora con doble pespunte.Tiro trasero oble costura de cadeneta con engargolado. Bragueta con pespunte a 1.5mm, doble pespunte de 6mm a 34mm del primero, presenta dos presillas de refuerzo en la parte baja. La unión del cierre al pie del cierre con doble costura a 6mm. Cierre de latón reforzado con seguro e identificación. Costados con overlock de 5 hilos. En los costados pespunte de carga con máquina sencilla. Entrepierna doble cadeneta y engargolado. Con dobladillo y máquina sencilla. Costurado con hilo 2/40 poliéster k171 color amarillo.</t>
  </si>
  <si>
    <t>CROSS 14 ONZAS</t>
  </si>
  <si>
    <t>DARK BLUE AZUL STONE/AZUL MARINO</t>
  </si>
  <si>
    <t>PANTALON DE MEZCLILLA DAMA MARCA AXMITH, MODELO ANGELICA, COLOR AZUL NATURAL. A11 
Pantalón jean mezclilla entre 11.5 y 12 onz., 1a calidad, con encogimiento máximo (2%), proceso azul Stone, tomar como muestra el pantalón mezclilla ajustable, corte con altura a la cintura y recto. STRECH. Pretina: De una sola pieza con maquina pretinadora de dos agujas. Ojal Tipo botella y botón metálico con identificación de marca. Seis trabas de 15 mm unidas con dos presillas de refuerzo. Dos bolsas delanteras ocultas con doble pespunte en semi círculo, poquetin de popelina de 20cm de fondo, cerrado con dobladillo. Una bolsa portamonedas de 8cm ancho con doble pespunte con dos remaches identificados metálicos. Dos traseras de parche, unidas con doble costura y presillas en sus extremos con entrada de 12cms de ancho y 12cm de altura, con identificación de marca. Etiqueta con identificaciones de marca  TM en bolsa trasera. Traseros de dos piezas unidas por máquina engargoladora con doble pespunte, pinzas para silueta dama. Tiro trasero doble costura de cadeneta con engargolado.  Bragueta con pespunte a 1.5mm, doble pespunte de 6mm a 34mm del primero, presenta dos presillas de refuerzo en la parte baja. La unión del cierre al pie del cierre con doble costura a 6mm. Cierre de latón reforzado con seguro e identificación. Costados con overlock de 5 hilos. En los costados pespunte de carga con máquina sencilla. Entre pierna doble cadeneta y engargolado. Con dobladillo y máquina sencilla. Bordado sencillo color negro en bolsas traseras.</t>
  </si>
  <si>
    <t>ANGELICA</t>
  </si>
  <si>
    <t>AZUL NATURAL</t>
  </si>
  <si>
    <t xml:space="preserve">BOTA SORI WOMEN MARCA K-SWISS, COLOR VERDE. SKU: 9F5887005.0   A30 </t>
  </si>
  <si>
    <t>K-WISS</t>
  </si>
  <si>
    <t xml:space="preserve">9F5887005.0 </t>
  </si>
  <si>
    <t>VERDE</t>
  </si>
  <si>
    <t>BOTA LINCOLN MEN MARCA K-SWISS, COLOR AVENA. SKU: 0F49828407.0   A31</t>
  </si>
  <si>
    <t>0F49828407.0</t>
  </si>
  <si>
    <t>AVENA</t>
  </si>
  <si>
    <t>BATA MÉDICA DAMA MARCA UNITAM MODELO BAHSDD0I65, COLOR BLANCO. A3
Cuello solapa, 3 bolsas de parche al frente, Cinto pegado,  Botón visible, Corte siluetado.
LOGO/SÍMBOLOS BORDADOS:
-UAEM: FRENTE SUPERIOR IZQUIERDO DE 7 CM DE ANCHO POR 4.5 CM DE ALTO A CINCO HILOS AZÚL MARINO, ROJO, VERDE, AMARILLO Y BLANCO.</t>
  </si>
  <si>
    <t>UNITAM</t>
  </si>
  <si>
    <t>BAHSDD0I65</t>
  </si>
  <si>
    <t>BATA MÉDICA CABALLERO MARCA UNITAM MODELO BAHSLD0I65, COLOR BLANCO. A4
Cuello solapa, 3 bolsas de parche al frente, Acceso al pantalón, Cinto ajustable en espalda Abertura en el centro, Botón visible.
LOGO/SÍMBOLOS BORDADOS:
-UAEM: FRENTE SUPERIOR IZQUIERDO DE 7 CM DE ANCHO POR 4.5 CM DE ALTO A CINCO HILOS AZÚL MARINO, ROJO, VERDE, AMARILLO Y BLANCO.</t>
  </si>
  <si>
    <t>BAHSLD0I65</t>
  </si>
  <si>
    <t>SCRUB MÉDICO COMPLETO PARA DAMA MARCA BIBEMEDICAL MODELO F101-B102, COLOR BLANCO. A13
Filipina Médica asiluetada, cuello V, manga corta abombachada, con 2 bolsas de doble fondo y abertura en costados.
Pantalón Médico corte lápiz con pretina delantera y elástico en trasero, siete bolsas: dos bolsas en curva en delanteros y dos bolsas en laterales una con bolsa monedero y dos bolsas en trasero con vista en diagonal.
LOGO/SÍMBOLOS BORDADOS:
-UAEM: FRENTE SUPERIOR IZQUIERDO DE 7 CM DE ANCHO POR 4.5 CM DE ALTO A CINCO HILOS AZÚL MARINO, ROJO, VERDE, AMARILLO Y BLANCO.</t>
  </si>
  <si>
    <t>BIBEMEDICAL</t>
  </si>
  <si>
    <t xml:space="preserve"> F101-B102</t>
  </si>
  <si>
    <t>CTO</t>
  </si>
  <si>
    <t>FILIPINA MÉDICA PARA DAMA MARCA BIBEMEDICAL MODELO F103, COLOR BLANCO. A14
Filipina Médica asiluetada, cuello redondo con vista y abertura delantera, manga corta, con bolsa de doble fondo y abertura en costados.
LOGO/SÍMBOLOS BORDADOS:
-UAEM: FRENTE SUPERIOR IZQUIERDO DE 7 CM DE ANCHO POR 4.5 CM DE ALTO A CINCO HILOS AZÚL MARINO, ROJO, VERDE, AMARILLO Y BLANCO.</t>
  </si>
  <si>
    <t>F103</t>
  </si>
  <si>
    <t>PLAYERA POLO PARA CABALLERO MARCA BIBO LÍNEA DINÁMICA MODELO POLO DRY, COLOR BLANCA. A20
Tela: 210 g/m2 – 53% Algodón – 47% Poliéster, Cuadrille fino con combinación en aletilla y cuello.
LOGO/SÍMBOLOS BORDADOS:
-UAEM: FRENTE SUPERIOR IZQUIERDO DE 7 CM DE ANCHO POR 4.5 CM DE ALTO A CINCO HILOS AZÚL MARINO, ROJO, VERDE, AMARILLO Y BLANCO.</t>
  </si>
  <si>
    <t>BIBO</t>
  </si>
  <si>
    <t>POLO DRY</t>
  </si>
  <si>
    <t>PANTALÓN GABARDINA CORTE RECTO PARA DAMA MARCA UNITAM MODELO PAISDIMI65, COLOR AZUL MARINO.  A15
Composición: USA 65% POLIESTER Y 35% ALGODÓN. 
Corte recto, Con presillas, Botón en cintura, Cierre de latón, 2 bolsas laterales sesgadas, 1 bolsa trasera.</t>
  </si>
  <si>
    <t xml:space="preserve"> PAISDIMI65</t>
  </si>
  <si>
    <t>YALE</t>
  </si>
  <si>
    <t>CALZADO CASUAL QUIRELLI PARA HOMBRE CON SUELA EXTRA LIGERA ESTILO 703409, COLOR NEGRO. ID 1390023658  A33</t>
  </si>
  <si>
    <t>QUIRELLI</t>
  </si>
  <si>
    <t xml:space="preserve">703409-1390023658 </t>
  </si>
  <si>
    <t>FLAT DE SERVICIO/CLÍNICO FLEXI CON PLANTILLA REMOVIBLE PARA MUJER ESTILO 48304, COLOR NEGRO. ID1390007702. A32</t>
  </si>
  <si>
    <t>48304-1390007702</t>
  </si>
  <si>
    <t>BOTÍN DE TACÓN FLEXI PARA MUJER CON CIERRE INTERNO ESTILO 109219, COLOR NEGRO.
ID1390032441. A34</t>
  </si>
  <si>
    <t>109219-1390032441</t>
  </si>
  <si>
    <t>FLAT DE SERVICIO/CLÍNICO FLEXI CON PLANTILLA REMOVIBLE PARA MUJER - ESTILO 48304, COLOR BLANCO.
ID1390007701.  A35</t>
  </si>
  <si>
    <t>48304-1390007701</t>
  </si>
  <si>
    <t>COFIA PARA ENFERMERA COLOR BLANCO CON UNA LÍNEA BORDADA EN COLOR AZUL MARINO. A17</t>
  </si>
  <si>
    <t>BLANCO/AZUL MARINO</t>
  </si>
  <si>
    <t>SCRUB MÉDICO COMPLETO MARCA BIBEMEDICAL MODELO F101-B102 COLOR MARINO. A18
Filipina Médica asiluetada, cuello V, manga corta abombachada, con 2 bolsas de doble fondo y abertura en costados.
Pantalón Médico corte lápiz con pretina delantera y elástico en trasero, siete bolsas: dos bolsas en curva en delanteros y dos bolsas en laterales una con bolsa monedero y dos bolsas en trasero con vista en diagonal.
LOGO/SÍMBOLOS BORDADOS:
-UAEM: FRENTE SUPERIOR IZQUIERDO DE 7 CM DE ANCHO POR 4.5 CM DE ALTO A CINCO HILOS AZÚL MARINO, ROJO, VERDE, AMARILLO Y BLANCO.</t>
  </si>
  <si>
    <t>F101-B102</t>
  </si>
  <si>
    <t xml:space="preserve">CONJUNTO DEPORTIVO PARA HOMBRE NIKE SPORTSWEAR CLUB CONJUNTO DE TEJIDO WOVEN FORRADO, ESTILO DR3337-010, COLOR NEGRO/BLANCO. A23
LOGO/SÍMBOLOS BORDADOS:
-UAEM: FRENTE SUPERIOR DERECHO DE 7 CM DE ANCHO POR 4.5 CM DE ALTO A CINCO HILOS AZÚL MARINO, ROJO, VERDE, AMARILLO Y BLANCO.
-SITAUAEM: MANGA IZQUIERDA DE 6 CM DE LARGO POR 4.5 CM DE ANCHO PUÑO CON CONTORNO COLOR ROJO Y FONDO RELLENO EN BLANCO METALICO, LETRAS (SITAUAEM) COLOR BLANCO CON FONDO RELLENO EN ROJO.	</t>
  </si>
  <si>
    <t>NIKE</t>
  </si>
  <si>
    <t xml:space="preserve">DR3337-010 </t>
  </si>
  <si>
    <t>NEGRO/BLANCO</t>
  </si>
  <si>
    <t>CONJUNTO DEPORTIVO DAMA NIKE SPORTSWEAR CONJUNTO AJUSTADO DE ENTRENAMIENTO PARA MUJER ESTILO DD5860-011 COLOR NEGRO/BLANCO. A21
LOGO/SÍMBOLOS BORDADOS:
-UAEM: FRENTE SUPERIOR DERECHO DE 7 CM DE ANCHO POR 4.5 CM DE ALTO A CINCO HILOS AZÚL MARINO, ROJO, VERDE, AMARILLO Y BLANCO.
-SITAUAEM: MANGA IZQUIERDA DE 6 CM DE LARGO POR 4.5 CM DE ANCHO PUÑO CON CONTORNO COLOR ROJO Y FONDO RELLENO EN BLANCO METALICO, LETRAS (SITAUAEM) COLOR BLANCO CON FONDO RELLENO EN ROJO.</t>
  </si>
  <si>
    <t xml:space="preserve">DD5860-011 </t>
  </si>
  <si>
    <t>PLAYERA TIPO POLO TELA PIQUÉ PARA CABALLERO COLOR GRIS JASPE. A25
50% ALGODÓN Y 50% POLIÉSTER									
LOGO/SÍMBOLOS BORDADOS:
-UAEM: FRENTE SUPERIOR IZQUIERDO DE 7 CM DE ANCHO POR 4.5 CM DE ALTO A CINCO HILOS AZÚL MARINO, ROJO, VERDE, AMARILLO Y BLANCO.
-SITAUAEM: MANGA IZQUIERDA DE 6 CM DE LARGO POR 4.5 CM DE ANCHO PUÑO CON CONTORNO COLOR ROJO Y FONDO RELLENO EN BLANCO METALICO, LETRAS (SITAUAEM) COLOR BLANCO CON FONDO RELLENO EN ROJO.</t>
  </si>
  <si>
    <t>PIQUÉ</t>
  </si>
  <si>
    <t>GRIS JASPE</t>
  </si>
  <si>
    <t>PLAYERA TIPO POLO TELA PIQUÉ CON SILUETA PARA DAMA COLOR GRIS JASPE. A25
50% ALGODÓN Y 50% POLIÉSTER									
LOGO/SÍMBOLOS BORDADOS:
-UAEM: FRENTE SUPERIOR IZQUIERDO DE 7 CM DE ANCHO POR 4.5 CM DE ALTO A CINCO HILOS AZÚL MARINO, ROJO, VERDE, AMARILLO Y BLANCO.
-SITAUAEM: MANGA IZQUIERDA DE 6 CM DE LARGO POR 4.5 CM DE ANCHO PUÑO CON CONTORNO COLOR ROJO Y FONDO RELLENO EN BLANCO METALICO, LETRAS (SITAUAEM) COLOR BLANCO CON FONDO RELLENO EN ROJO.</t>
  </si>
  <si>
    <t>TENIS DEPORTIVOS PARA CABALLERO MARCA NIKE IN-SEASON TR 13 ESTILO: DZ9360-007, COLOR PLATINO PURO/BLANCO/ROJO UNIVERSIDAD/NEGRO. Zapatillas de entrenamiento para hombre. A37</t>
  </si>
  <si>
    <t xml:space="preserve"> DZ9360-007</t>
  </si>
  <si>
    <t>PLATINO PURO/BLANCO/ROJO UNIVERSIDAD/NEGRO</t>
  </si>
  <si>
    <t>TENIS DEPORTIVOS PARA DAMA NIKE LEGEND ESSENTIAL 3 NEXT NATURE ESTILO: DM1119-001, COLOR NEGRO/IRON GREY/BLANCO. Zapatillas de training. A36</t>
  </si>
  <si>
    <t>DM1119-001</t>
  </si>
  <si>
    <t>NEGRO/GRIS/BLANCO</t>
  </si>
  <si>
    <t xml:space="preserve">CHAQUETA IMPERMEABLE COLUMBIA HOMBRE GLENNAKER LAKE MODELO MX3978504, COLOR NEGRO/GRIS. A42 </t>
  </si>
  <si>
    <t>COLUMBIA</t>
  </si>
  <si>
    <t xml:space="preserve"> MX3978504</t>
  </si>
  <si>
    <t>CHAQUETA IMPERMEABLE COLUMBIA MUJER SWITCHBACK III MODELO MX427369, COLOR NEGRO. A42</t>
  </si>
  <si>
    <t xml:space="preserve"> MX427369</t>
  </si>
  <si>
    <t xml:space="preserve">CHAMARRA UNIVERSITARIA PARA CABALLERO MANGAS DE PIEL.
Paño y Mangas de Piel. Confeccionada en paño de lana.
80/20 cardigan (resorte) puños, cuello y cintura. Forro jakard y acolchado. Corte amplio con cuello cisne, botones de presión en color blanco y bolsillos de ojal al frente. Las mangas de piel en color blanco y el paño en color negro. A43
LOGO/SÍMBOLOS BORDADOS:
-UAEM: FRENTE SUPERIOR DERECHO DE 6.5 CM DE ANCHO POR 4.5 CM DE ALTO A UN TONO COLOR GRIS.
-SITAUAEM: FRENTE SUPERIOR IZQUIERDO DE 6.5 CM DE LARGO POR 4.5 CM DE ANCHO PUÑO CON CONTORNO COLOR ROJO Y FONDO RELLENO EN BLANCO METALICO, LETRAS (SITAUAEM) COLOR BLANCO CON FONDO RELLENO EN ROJO. </t>
  </si>
  <si>
    <t>MANGAS DE PIEL</t>
  </si>
  <si>
    <t xml:space="preserve">CHAMARRA UNIVERSITARIA PARA DAMA MANGAS DE PIEL.
Paño y Mangas de Piel. Confeccionada en paño de lana.
80/20 cardigan (resorte) puños, cuello y cintura. Forro jakard y acolchado. Corte amplio con cuello cisne, botones de presión en color blanco y bolsillos de ojal al frente. Las mangas de piel en color blanco y el paño en color negro. A43
LOGO/SÍMBOLOS BORDADOS:
-UAEM: FRENTE SUPERIOR DERECHO DE 6.5 CM DE ANCHO POR 4.5 CM DE ALTO A UN TONO COLOR GRIS.
-SITAUAEM: FRENTE SUPERIOR IZQUIERDO DE 6.5 CM DE LARGO POR 4.5 CM DE ANCHO PUÑO CON CONTORNO COLOR ROJO Y FONDO RELLENO EN BLANCO METALICO, LETRAS (SITAUAEM) COLOR BLANCO CON FONDO RELLENO EN ROJO. </t>
  </si>
  <si>
    <t xml:space="preserve">BOTÍN OUTDOOR FLEXI COUNTRY PARA MUJER ESTILO 116802, COLOR VINO. ID1390032603. A27 </t>
  </si>
  <si>
    <t>116802-1390032603</t>
  </si>
  <si>
    <t>VINO</t>
  </si>
  <si>
    <t>BOTÍN OUTDOOR FLEXI PARA HOMBRE CON ANTIDERRAPANTE ESTILO 403010, COLOR BRANDY. ID1390032606. A29</t>
  </si>
  <si>
    <t>403010-1390032606</t>
  </si>
  <si>
    <t>BRANDY</t>
  </si>
  <si>
    <t>CAMISA DE VESTIR CABALLERO TELA PREMIUM MANGA LARGA CUELLO MAO COLOR VETIVER/901.
 Tela premium: 51% algodón y 49% poliéster. Cierre central con 7 botones y botón de repuesto detrás de aletilla inferior. Manga larga. Cuello MAO. Cuello y puños en dos capas con entretela termosellada. Puños redondeados con 2 botones para su ajuste. Bolsa de lado izquierdo con bolsillo ojal con botón (ver imagen). Doble canesu en espalda con doble pespunte. Costados y mangas doble pespunte con maquina cerradora de codo. Botones al mismo tono de la tela. A8
LOGO/SÍMBOLOS BORDADOS:
-UAEM: FRENTE SUPERIOR IZQUIERDO DE 6.5 CM DE ANCHO POR 4.5 CM DE ALTO A UN TONO COLOR PLATA.
-SITAUAEM: MANGA IZQUIERDA DE 6.5 CM DE LARGO POR 4.5 CM DE ANCHO PUÑO CON CONTORNO COLOR ROJO Y FONDO RELLENO EN BLANCO METALICO, LETRAS (SITAUAEM) COLOR BLANCO CON FONDO RELLENO EN ROJO.</t>
  </si>
  <si>
    <t>VETIVER/901</t>
  </si>
  <si>
    <t>CAMISA DE VESTIR DAMA TELA PREMIUM MANGA LARGA CUELLO MAO COLOR VETIVER/901.
Tela Premium: 51% algodón y 49% poliester. Cierre central con botones y boton de repuesto detrás de aletilla inferior. Manga larga. Cuello Mao. Cuello y puños en 2 capas con entretela termosellada. Puños redondeados con 2 botones para su ajuste. Sin bolsas en el pecho. En espalda sin tablones con pinzas de siluetado. Costados y mangas doble pespunte con maquina cerradora de codo. Botones al mismo tono de la tela. A6 
LOGO/SÍMBOLOS BORDADOS:
-UAEM: FRENTE SUPERIOR IZQUIERDO DE 6.5 CM DE ANCHO POR 4.5 CM DE ALTO A UN TONO COLOR DE LA BLUSA
-SITAUAEM: MANGA IZQUIERDA DE 6.5 CM DE LARGO POR 4.5 CM DE ANCHO PUÑO CON CONTORNO COLOR ROJO Y FONDO RELLENO EN BLANCO METALICO, LETRAS (SITAUAEM) COLOR BLANCO CON FONDO RELLENO EN ROJO.</t>
  </si>
  <si>
    <t>PANTALON DE MEZCLILLA DAMA MARCA AXMITH, MODELO ANGELICA, COLOR AZUL MARINO. A11 
Pantalón jean mezclilla entre 11.5 y 12 onz., 1a calidad, con encogimiento máximo (2%), proceso azul Stone, tomar como muestra el pantalón mezclilla ajustable, corte con altura a la cintura y recto. STRECH. Pretina: De una sola pieza con maquina pretinadora de dos agujas. Ojal Tipo botella y botón metálico con identificación de marca. Seis trabas de 15 mm unidas con dos presillas de refuerzo. Dos bolsas delanteras ocultas con doble pespunte en semi círculo, poquetin de popelina de 20cm de fondo, cerrado con dobladillo. Una bolsa portamonedas de 8cm ancho con doble pespunte con dos remaches identificados metálicos. Dos traseras de parche, unidas con doble costura y presillas en sus extremos con entrada de 12cms de ancho y 12cm de altura, con identificación de marca. Etiqueta con identificaciones de marca  TM en bolsa trasera. Traseros de dos piezas unidas por máquina engargoladora con doble pespunte, pinzas para silueta dama. Tiro trasero doble costura de cadeneta con engargolado.  Bragueta con pespunte a 1.5mm, doble pespunte de 6mm a 34mm del primero, presenta dos presillas de refuerzo en la parte baja. La unión del cierre al pie del cierre con doble costura a 6mm. Cierre de latón reforzado con seguro e identificación. Costados con overlock de 5 hilos. En los costados pespunte de carga con máquina sencilla. Entre pierna doble cadeneta y engargolado. Con dobladillo y máquina sencilla. Bordado sencillo color negro en bolsas traseras.</t>
  </si>
  <si>
    <t>BOTA ISABELLE WOMEN MARCA K-SWISS, COLOR CAQUI. SKU:9F50528405.0    A30</t>
  </si>
  <si>
    <t>9F50528405.0</t>
  </si>
  <si>
    <t>CAQUI</t>
  </si>
  <si>
    <t>BOTA TELAV MEN MARCA K-SWISS, COLOR CAFÉ. SKU: 0F58522007.0  A31</t>
  </si>
  <si>
    <t xml:space="preserve">0F58522007.0 </t>
  </si>
  <si>
    <t>CAFÉ</t>
  </si>
  <si>
    <t>BOTÍN CASUAL PARA OFICINA FLEXI CON SISTEMA WALKING SOFT PARA HOMBRE ESTILO 59305, COLOR NEGRO.
ID 1390014815. A33</t>
  </si>
  <si>
    <t>59305- 1390014815</t>
  </si>
  <si>
    <t>CONJUNTO DEPORTIVO CABALLERO ADIDAS 3 FRANJAS TRICOT BASIC MODELO HZ2220, COLOR LEGEND INK / WHITE.
Ajuste clásico, Chamarra: Cierre frontal y cuello alto, Tejido tricot 100 % poliéster reciclado, Chamarra: Bolsillos laterales, Pants: Corte medio, Pants: Cintura elástica con cordón regulable.A24
LOGO/SÍMBOLOS BORDADOS:
-UAEM: FRENTE SUPERIOR DERECHO DE 7 CM DE ANCHO POR 4.5 CM DE ALTO A CINCO HILOS AZÚL MARINO, ROJO, VERDE, AMARILLO Y BLANCO.
-SITAUAEM: MANGA IZQUIERDA DE 6 CM DE LARGO POR 4.5 CM DE ANCHO PUÑO CON CONTORNO COLOR ROJO Y FONDO RELLENO EN BLANCO METALICO, LETRAS (SITAUAEM) COLOR BLANCO CON FONDO RELLENO EN ROJO.</t>
  </si>
  <si>
    <t>ADIDAS</t>
  </si>
  <si>
    <t>HZ2220</t>
  </si>
  <si>
    <t>LEGEND INK/WHITE</t>
  </si>
  <si>
    <t>CONJUNTO DEPORTIVO  DAMA ADIDAS ESSENTIALS 3 FRANJAS MODELO IJ8782, COLOR LEGEND INK / WHITE.
Ajuste ceñido y cintura de corte medio, Cierre frontal de cremallera con cuello alto ribeteado, Tejido tricot 100 % poliéster reciclado, Bolsillos frontales con cierre en la chamarra y los pants, Puños y dobladillo acanalados, Cintura elástica con cordón ajustable, Piernas cónicas. A22
LOGO/SÍMBOLOS BORDADOS:
-UAEM: FRENTE SUPERIOR DERECHO DE 7 CM DE ANCHO POR 4.5 CM DE ALTO A CINCO HILOS AZÚL MARINO, ROJO, VERDE, AMARILLO Y BLANCO.
-SITAUAEM: MANGA IZQUIERDA DE 6 CM DE LARGO POR 4.5 CM DE ANCHO PUÑO CON CONTORNO COLOR ROJO Y FONDO RELLENO EN BLANCO METALICO, LETRAS (SITAUAEM) COLOR BLANCO CON FONDO RELLENO EN ROJO.</t>
  </si>
  <si>
    <t>IJ8782</t>
  </si>
  <si>
    <t>PLAYERA TIPO POLO TELA PIQUÉ PARA CABALLERO COLOR AZUL MARINO. A25
50% ALGODÓN Y 50% POLIÉSTER									
LOGO/SÍMBOLOS BORDADOS:
-UAEM: FRENTE SUPERIOR IZQUIERDO DE 7 CM DE ANCHO POR 4.5 CM DE ALTO A CINCO HILOS AZÚL MARINO, ROJO, VERDE, AMARILLO Y BLANCO.
-SITAUAEM: MANGA IZQUIERDA DE 6 CM DE LARGO POR 4.5 CM DE ANCHO PUÑO CON CONTORNO COLOR ROJO Y FONDO RELLENO EN BLANCO METALICO, LETRAS (SITAUAEM) COLOR BLANCO CON FONDO RELLENO EN ROJO.</t>
  </si>
  <si>
    <t>PLAYERA TIPO POLO TELA PIQUÉ CON SILUETA PARA DAMA COLOR AZUL MARINO. A25
50% ALGODÓN Y 50% POLIÉSTER									
LOGO/SÍMBOLOS BORDADOS:
-UAEM: FRENTE SUPERIOR IZQUIERDO DE 7 CM DE ANCHO POR 4.5 CM DE ALTO A CINCO HILOS AZÚL MARINO, ROJO, VERDE, AMARILLO Y BLANCO.
-SITAUAEM: MANGA IZQUIERDA DE 6 CM DE LARGO POR 4.5 CM DE ANCHO PUÑO CON CONTORNO COLOR ROJO Y FONDO RELLENO EN BLANCO METALICO, LETRAS (SITAUAEM) COLOR BLANCO CON FONDO RELLENO EN ROJO.</t>
  </si>
  <si>
    <t>TENIS DEPORTIVOS PARA CABALLERO MARCA NIKE LEGEND ESSENTIAL 3 NEXT NATURE ESTILO: DM1120-001, COLOR NEGRO/GRIS HIERRO/BLANCO. Zapatillas de entrenamiento para hombre. 37</t>
  </si>
  <si>
    <t>DM1120-001</t>
  </si>
  <si>
    <t>NEGRO/GRIS HIERRO/BLANCO</t>
  </si>
  <si>
    <t>TENIS DEPORTIVOS PARA DAMA NIKE QUEST 5 ESTILO DD9291-001, COLOR NEGRO/GRIS HIERRO/GRIS HUMO OSCURO/BLANCO. Tenis de correr en pavimento para mujer. A36</t>
  </si>
  <si>
    <t>DD9291-001</t>
  </si>
  <si>
    <t>NEGRO/GRIS HIERRO/GRIS HUMO OSCURO/BLANCO</t>
  </si>
  <si>
    <t>CHAMARRA UNIVERSITARIA UNISEX  COLOR AZUL MARINO/GRIS.
Tela afelpada y suave. Color azul marino con magas en color gris en material 50% algodón y 50% poliester (en cuerpo y mangas) y 100% poliester (en cuello y puños). Cardigans en cuello, puños y cintura. Corte amplio con cuello cisne, botones de presión en color blanco y bolsillos de ojal al frente. Forrada. Letras en grande en color blanco al frente"UAEM". A44
LOGOSÍMBOLO BORDADO:
-UAEM AL FRENTE EN CORTE LASER Y RIBETE BORDADO EN CONTRASTE.
-SITAUAEM: MANGA IZQUIERDA DE 6 CM DE LARGO POR 4.5 CM DE ANCHO PUÑO CON CONTORNO COLOR ROJO Y FONDO RELLENO EN BLANCO METALICO, LETRAS (SITAUAEM) COLOR BLANCO CON FONDO RELLENO EN ROJO.</t>
  </si>
  <si>
    <t>ALGODÓN/POLIÉSTER</t>
  </si>
  <si>
    <t>AZUL MARINO/GRIS</t>
  </si>
  <si>
    <t>BOTAS DE SEGURIDAD PARA CABALLERO BERRENDO PIEL 124 UNISEX, COLOR CAFÉ. A40
Bota de seguridad industrial tipo borceguí de piel con puntera de protección (PP) plantilla antifatiga y forro transpirable que evita la proliferación de hongos y bacterias. Tecnología Stretchwelt, que lo hacen 50% más flexible que un calzado tradicional, dando mayor rendimiento y confort.</t>
  </si>
  <si>
    <t>BERRENDO</t>
  </si>
  <si>
    <t>TRAJE DE BAÑO PARA DAMA QUANTUM FUSION SPLICE SPEEDO, COLOR AZUL. A41</t>
  </si>
  <si>
    <t>SPEEDO</t>
  </si>
  <si>
    <t>QUANTUM FUSION SPLICE</t>
  </si>
  <si>
    <t>BIBLIOTECA GALERÍA MIGUEL SALINAS</t>
  </si>
  <si>
    <t>CHAMARRA UNIVERSITARIA UNISEX  COLOR AZUL MARINO/GRIS.
Tela afelpada y suave. Color azul marino con magas en color gris en material 50% algodón y 50% poliester (en cuerpo y mangas) y 100% poliester (en cuello y puños). Cardigans en cuello, puños y cintura. Corte amplio con cuello cisne, botones de presión en color azul y bolsillos de ojal al frente. Forrada. Letras en grande en color blanco al frente"UAEM". 
LOGOSÍMBOLO BORDADO:
-UAEM AL FRENTE EN CORTE LASER Y RIBETE BORDADO EN CONTRASTE.
INCLUYE COLOCACIÓN DE ETIQUETAS UAEM PROPORCIONADAS POR EL USUARIO</t>
  </si>
  <si>
    <t>FACULTAD DE ARQUITECTURA</t>
  </si>
  <si>
    <t>CAMISAS DE CABALLERO MANGA LARGA, TELA SOLEI PREMIUM COLOR LILA.
Confeccionadas sin bolsa y sin pinza frontal.
DOS LOGOSÍMBOLOS BORDADOS EN COLOR AZUL REY:
-FACULTAD DE ARQUITECTURA CON LEYENDA "ARQUITECTURA" BORDADO AL FRENTE DEL LADO SUPERIOR IZQUIERDO DE 4.5 CM DE ALTO POR 6.9 CM DE ANCHO.
-UAEM: BORDADO AL FRENTE DEL LADO SUPERIOR DERECHO DE 4.5 CM DE ALTO POR 7.2 CM DE ANCHO.</t>
  </si>
  <si>
    <t>SOLEI PREMIUM</t>
  </si>
  <si>
    <t>LILA</t>
  </si>
  <si>
    <t>BLUSAS DE DAMA MANGA LARGA, TELA SOLEI PREMIUM COLOR LILA.
Confeccionadas sin bolsa y sin pinza frontal.
DOS LOGOSÍMBOLOS BORDADOS EN COLOR AZUL REY:
-FACULTAD DE ARQUITECTURA CON LEYENDA "ARQUITECTURA" BORDADO AL FRENTE DEL LADO SUPERIOR IZQUIERDO DE 4.5 CM DE ALTO POR 6.9 CM DE ANCHO.
-UAEM: BORDADO AL FRENTE DEL LADO SUPERIOR DERECHO DE 4.5 CM DE ALTO POR 7.2 CM DE ANCHO.</t>
  </si>
  <si>
    <t>5 2da. V.</t>
  </si>
  <si>
    <t>ZAPATO PARA NIÑO DERBY ESCOLAR CON AMARRE FRONTAL MARCA FLEXI, MODELO 50914
COLOR NEGRO.</t>
  </si>
  <si>
    <t>18 2da. V.</t>
  </si>
  <si>
    <t>JUEGO QUIRÚRGICO BÁSICO TELA LIGERA 4 BOLSAS EN PANTALÓN CABALLERO
MARCA UNITAM, MODELO JQHSBLCB5511C, COLOR AZUL REY.</t>
  </si>
  <si>
    <t>JQHSBLCB5511C</t>
  </si>
  <si>
    <t>AZUL REY</t>
  </si>
  <si>
    <t>33 2da. V.</t>
  </si>
  <si>
    <t>TRAJE PARA CABALLERO MARCA VALENTI COLOR AZUL MARINO
LOGO/SIMBOLO BORDADO
 -UAEM: DE 4.5 CM ALTURA Y 7 CM ANCHO DEL LADO SUPERIOR IZQUIERDO, EL BORDADO EN UN SÓLO HILO AL TONO DEL TRAJE.
CANTIDAD/TALLA: 1/60</t>
  </si>
  <si>
    <t>VALENTI</t>
  </si>
  <si>
    <t>35 2da. V.</t>
  </si>
  <si>
    <t>JUEGO QUIRÚRGICO BÁSICO TELA LIGERA 4 BOLSAS EN PANTALÓN CABALLERO
MARCA UNITAM, MODELO JQHSBLCB55L8C, COLOR GRIS.</t>
  </si>
  <si>
    <t>JQHSBLCB55L8C</t>
  </si>
  <si>
    <t>GRIS</t>
  </si>
  <si>
    <t>46 2da. V.</t>
  </si>
  <si>
    <t>ZAPATO CASUAL PARA CABALLERO FLEXI 85101-1390019680, COLOR BRANDY
Zapato Casual Para Oficina Quirelli Con Corte Acojinado</t>
  </si>
  <si>
    <t>85101-1390019680</t>
  </si>
  <si>
    <t>48 2da. V.</t>
  </si>
  <si>
    <t>UNIFORME QUIRURGICO PARA CABALLERO BÁSICO MODEL 1956 TECNO SOFT AND STRETCH MARCA UNITAM, MODELO JQHSC19S6110C, COLOR AZUL MARINO.</t>
  </si>
  <si>
    <t>JQHSC19S6110C</t>
  </si>
  <si>
    <t>CHAMARRA CABALLERO POLIÉSTER COLOR AZUL MARINO.
Confeccionada en tela 100% poliéster, con un sistema de afelpado en la parte interior, lleva un cierre principal de 70 cm con carro de goma reversible y 3 bolsas con cierre fijo de 20 cm con carro de goma. todos al color de la chamarra. A45.
BOLSAS CON CIERRE EN EL FRENTE UNA DE CADA LADO, UNA TERCERA BOLSA CON CIERRE, DOS PULGADAS (+/-.05 ") ARRIBA DE LA BOLSA DERECHA Y A DOS PULGADAS  (+/-.05 ") DEL CIERRE.
LOGO/SÍMBOLOS BORDADOS:
-UAEM: FRENTE SUPERIOR IZQUIERDO DE 6.5 CM DE ANCHO POR 4.5 CM DE ALTO A UN TONO COLOR AZUL MARINO.
-SITAUAEM: MANGA IZQUIERDA DE 6.5 CM DE LARGO POR 4.5 CM DE ANCHO PUÑO CON CONTORNO COLOR ROJO Y FONDO RELLENO EN BLANCO METALICO, LETRAS (SITAUAEM) COLOR BLANCO CON FONDO RELLENO EN ROJO.</t>
  </si>
  <si>
    <t>CHAMARRA DAMA POLIÉSTER COLOR AZUL MARINO.
Confeccionada en tela 100% poliéster, con un sistema de afelpado en la parte interior, modelo con corte de dama al frente y espalda, lleva un cierre principal de 70 cm con carro de goma reversible y 3 bolsas con cierre fijo de 20 cm con carro de goma. todos al color de la chamarra. A45
BOLSAS CON CIERRE EN EL FRENTE UNA DE CADA LADO, UNA TERCERA BOLSA CON CIERRE, DOS PULGADAS (+/-.05 ") ARRIBA DE LA BOLSA DERECHA Y A DOS PULGADAS  (+/-.05 ") DEL CIERRE.
LOGO/SÍMBOLOS BORDADOS:
-UAEM: FRENTE SUPERIOR IZQUIERDO DE 6.5 CM DE ANCHO POR 4.5 CM DE ALTO A UN TONO COLOR AZUL MARINO.
-SITAUAEM: MANGA IZQUIERDA DE 6.5 CM DE LARGO POR 4.5 CM DE ANCHO PUÑO CON CONTORNO COLOR ROJO Y FONDO RELLENO EN BLANCO METALICO, LETRAS (SITAUAEM) COLOR BLANCO CON FONDO RELLENO EN ROJO.</t>
  </si>
  <si>
    <t xml:space="preserve">PANTALÓN CASUAL SIN PINZAS CLASSIC FIT NANOTEX PARA CABALLERO MARCA YALE MODELO 01077107260800, COLOR MARINO. A16
Pantalón Casual sin Pinzas Classic Fit, Cintura Regular, Corte Recto, Pierna Relajada, Micro particulas Insertadas en el Algodón que Repelen lo líquidos evitando manchas en LA prenda. COMPOSICIÓN 100% ALGODÓN.							</t>
  </si>
  <si>
    <t>DESCRIPCIÓN</t>
  </si>
  <si>
    <t>SUBTOTAL</t>
  </si>
  <si>
    <t>IVA</t>
  </si>
  <si>
    <t>TOTAL</t>
  </si>
  <si>
    <t>TIEMPO DE ENTREGA DIAS NATURALES</t>
  </si>
  <si>
    <t>PRECIO 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</si>
</sst>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6" formatCode="_-&quot;$&quot;* #,##0.00_-;\-&quot;$&quot;* #,##0.00_-;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rgb="FFFFFF00"/>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166" fontId="1" fillId="0" borderId="0" applyFont="0" applyFill="0" applyBorder="0" applyAlignment="0" applyProtection="0"/>
  </cellStyleXfs>
  <cellXfs count="18">
    <xf numFmtId="0" fontId="0" fillId="0" borderId="0" xfId="0"/>
    <xf numFmtId="0" fontId="2" fillId="3" borderId="1" xfId="0" applyFont="1" applyFill="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1" fontId="0" fillId="0" borderId="1" xfId="0" applyNumberFormat="1" applyBorder="1" applyAlignment="1" applyProtection="1">
      <alignment horizontal="center" vertical="center"/>
    </xf>
    <xf numFmtId="44" fontId="2" fillId="3" borderId="1" xfId="1" applyFont="1" applyFill="1" applyBorder="1" applyAlignment="1" applyProtection="1">
      <alignment horizontal="center" vertical="center" wrapText="1"/>
    </xf>
    <xf numFmtId="0" fontId="0" fillId="0" borderId="0" xfId="0" applyAlignment="1" applyProtection="1">
      <alignment horizontal="center"/>
      <protection locked="0"/>
    </xf>
    <xf numFmtId="0" fontId="0" fillId="0" borderId="1" xfId="0" applyBorder="1" applyProtection="1">
      <protection locked="0"/>
    </xf>
    <xf numFmtId="44" fontId="0" fillId="0" borderId="0" xfId="1" applyFont="1" applyProtection="1">
      <protection locked="0"/>
    </xf>
    <xf numFmtId="0" fontId="2" fillId="2" borderId="1" xfId="0" applyFont="1" applyFill="1" applyBorder="1" applyAlignment="1" applyProtection="1">
      <alignment horizontal="center" vertical="center"/>
    </xf>
    <xf numFmtId="0" fontId="0" fillId="0" borderId="1" xfId="0" applyBorder="1" applyProtection="1"/>
    <xf numFmtId="44" fontId="0" fillId="0" borderId="1" xfId="1" applyFont="1" applyBorder="1" applyProtection="1"/>
    <xf numFmtId="0" fontId="3" fillId="0" borderId="1" xfId="0" applyFont="1" applyBorder="1" applyAlignment="1" applyProtection="1">
      <alignment horizontal="left" vertical="center"/>
    </xf>
    <xf numFmtId="0" fontId="0" fillId="0" borderId="1" xfId="0" applyBorder="1" applyAlignment="1" applyProtection="1">
      <alignment horizont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cellXfs>
  <cellStyles count="3">
    <cellStyle name="Moneda" xfId="1" builtinId="4"/>
    <cellStyle name="Moneda 2" xfId="2" xr:uid="{7637A212-B524-44FA-91B4-F6277EB1820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42AA2-09D0-4C32-B712-8E3A7B803785}">
  <dimension ref="A1:O67"/>
  <sheetViews>
    <sheetView tabSelected="1" topLeftCell="E1" workbookViewId="0">
      <pane ySplit="1" topLeftCell="A2" activePane="bottomLeft" state="frozen"/>
      <selection pane="bottomLeft" activeCell="J54" sqref="J54"/>
    </sheetView>
  </sheetViews>
  <sheetFormatPr baseColWidth="10" defaultRowHeight="15" x14ac:dyDescent="0.25"/>
  <cols>
    <col min="1" max="1" width="11.28515625" style="3" customWidth="1"/>
    <col min="2" max="2" width="19.7109375" style="3" bestFit="1" customWidth="1"/>
    <col min="3" max="3" width="38.5703125" style="3" bestFit="1" customWidth="1"/>
    <col min="4" max="4" width="97.5703125" style="2" customWidth="1"/>
    <col min="5" max="5" width="14.140625" style="3" bestFit="1" customWidth="1"/>
    <col min="6" max="6" width="27.140625" style="3" bestFit="1" customWidth="1"/>
    <col min="7" max="7" width="30.42578125" style="3" customWidth="1"/>
    <col min="8" max="8" width="22.42578125" style="3" bestFit="1" customWidth="1"/>
    <col min="9" max="9" width="12.140625" style="3" bestFit="1" customWidth="1"/>
    <col min="10" max="10" width="81.85546875" style="2" customWidth="1"/>
    <col min="11" max="11" width="11.5703125" style="2"/>
    <col min="12" max="14" width="11.5703125" style="10"/>
    <col min="15" max="15" width="22.28515625" style="2" customWidth="1"/>
    <col min="16" max="16384" width="11.42578125" style="2"/>
  </cols>
  <sheetData>
    <row r="1" spans="1:15" s="8" customFormat="1" ht="30" x14ac:dyDescent="0.25">
      <c r="A1" s="11" t="s">
        <v>0</v>
      </c>
      <c r="B1" s="11" t="s">
        <v>1</v>
      </c>
      <c r="C1" s="11" t="s">
        <v>2</v>
      </c>
      <c r="D1" s="11" t="s">
        <v>3</v>
      </c>
      <c r="E1" s="11" t="s">
        <v>4</v>
      </c>
      <c r="F1" s="11" t="s">
        <v>5</v>
      </c>
      <c r="G1" s="11" t="s">
        <v>6</v>
      </c>
      <c r="H1" s="11" t="s">
        <v>7</v>
      </c>
      <c r="I1" s="11" t="s">
        <v>8</v>
      </c>
      <c r="J1" s="1" t="s">
        <v>179</v>
      </c>
      <c r="K1" s="1" t="s">
        <v>184</v>
      </c>
      <c r="L1" s="7" t="s">
        <v>180</v>
      </c>
      <c r="M1" s="7" t="s">
        <v>181</v>
      </c>
      <c r="N1" s="7" t="s">
        <v>182</v>
      </c>
      <c r="O1" s="1" t="s">
        <v>183</v>
      </c>
    </row>
    <row r="2" spans="1:15" x14ac:dyDescent="0.25">
      <c r="A2" s="5">
        <v>1</v>
      </c>
      <c r="B2" s="5" t="s">
        <v>9</v>
      </c>
      <c r="C2" s="5" t="s">
        <v>10</v>
      </c>
      <c r="D2" s="12" t="s">
        <v>11</v>
      </c>
      <c r="E2" s="5" t="s">
        <v>12</v>
      </c>
      <c r="F2" s="5" t="s">
        <v>13</v>
      </c>
      <c r="G2" s="5" t="s">
        <v>14</v>
      </c>
      <c r="H2" s="5" t="s">
        <v>15</v>
      </c>
      <c r="I2" s="5">
        <v>271</v>
      </c>
      <c r="J2" s="9"/>
      <c r="K2" s="9"/>
      <c r="L2" s="13">
        <f>I2*K2</f>
        <v>0</v>
      </c>
      <c r="M2" s="13">
        <f>L2*0.16</f>
        <v>0</v>
      </c>
      <c r="N2" s="13">
        <f>L2+M2</f>
        <v>0</v>
      </c>
      <c r="O2" s="9"/>
    </row>
    <row r="3" spans="1:15" x14ac:dyDescent="0.25">
      <c r="A3" s="5">
        <v>2</v>
      </c>
      <c r="B3" s="5" t="s">
        <v>9</v>
      </c>
      <c r="C3" s="5" t="s">
        <v>10</v>
      </c>
      <c r="D3" s="12" t="s">
        <v>16</v>
      </c>
      <c r="E3" s="5" t="s">
        <v>12</v>
      </c>
      <c r="F3" s="5" t="s">
        <v>13</v>
      </c>
      <c r="G3" s="5" t="s">
        <v>14</v>
      </c>
      <c r="H3" s="5" t="s">
        <v>15</v>
      </c>
      <c r="I3" s="5">
        <v>335</v>
      </c>
      <c r="J3" s="9"/>
      <c r="K3" s="9"/>
      <c r="L3" s="13">
        <f t="shared" ref="L3:L66" si="0">I3*K3</f>
        <v>0</v>
      </c>
      <c r="M3" s="13">
        <f t="shared" ref="M3:M66" si="1">L3*0.16</f>
        <v>0</v>
      </c>
      <c r="N3" s="13">
        <f t="shared" ref="N3:N66" si="2">L3+M3</f>
        <v>0</v>
      </c>
      <c r="O3" s="9"/>
    </row>
    <row r="4" spans="1:15" x14ac:dyDescent="0.25">
      <c r="A4" s="5">
        <v>3</v>
      </c>
      <c r="B4" s="5" t="s">
        <v>9</v>
      </c>
      <c r="C4" s="5" t="s">
        <v>10</v>
      </c>
      <c r="D4" s="14" t="s">
        <v>176</v>
      </c>
      <c r="E4" s="5" t="s">
        <v>12</v>
      </c>
      <c r="F4" s="5" t="s">
        <v>17</v>
      </c>
      <c r="G4" s="5" t="s">
        <v>18</v>
      </c>
      <c r="H4" s="5" t="s">
        <v>15</v>
      </c>
      <c r="I4" s="5">
        <v>35</v>
      </c>
      <c r="J4" s="9"/>
      <c r="K4" s="9"/>
      <c r="L4" s="13">
        <f t="shared" si="0"/>
        <v>0</v>
      </c>
      <c r="M4" s="13">
        <f t="shared" si="1"/>
        <v>0</v>
      </c>
      <c r="N4" s="13">
        <f t="shared" si="2"/>
        <v>0</v>
      </c>
      <c r="O4" s="9"/>
    </row>
    <row r="5" spans="1:15" x14ac:dyDescent="0.25">
      <c r="A5" s="5">
        <v>4</v>
      </c>
      <c r="B5" s="5" t="s">
        <v>9</v>
      </c>
      <c r="C5" s="5" t="s">
        <v>10</v>
      </c>
      <c r="D5" s="14" t="s">
        <v>177</v>
      </c>
      <c r="E5" s="5" t="s">
        <v>12</v>
      </c>
      <c r="F5" s="5" t="s">
        <v>17</v>
      </c>
      <c r="G5" s="5" t="s">
        <v>18</v>
      </c>
      <c r="H5" s="5" t="s">
        <v>15</v>
      </c>
      <c r="I5" s="5">
        <v>26</v>
      </c>
      <c r="J5" s="9"/>
      <c r="K5" s="9"/>
      <c r="L5" s="13">
        <f t="shared" si="0"/>
        <v>0</v>
      </c>
      <c r="M5" s="13">
        <f t="shared" si="1"/>
        <v>0</v>
      </c>
      <c r="N5" s="13">
        <f t="shared" si="2"/>
        <v>0</v>
      </c>
      <c r="O5" s="9"/>
    </row>
    <row r="6" spans="1:15" x14ac:dyDescent="0.25">
      <c r="A6" s="5">
        <v>5</v>
      </c>
      <c r="B6" s="5" t="s">
        <v>9</v>
      </c>
      <c r="C6" s="5" t="s">
        <v>10</v>
      </c>
      <c r="D6" s="12" t="s">
        <v>19</v>
      </c>
      <c r="E6" s="5" t="s">
        <v>12</v>
      </c>
      <c r="F6" s="5" t="s">
        <v>20</v>
      </c>
      <c r="G6" s="5" t="s">
        <v>21</v>
      </c>
      <c r="H6" s="5" t="s">
        <v>15</v>
      </c>
      <c r="I6" s="5">
        <v>251</v>
      </c>
      <c r="J6" s="9"/>
      <c r="K6" s="9"/>
      <c r="L6" s="13">
        <f t="shared" si="0"/>
        <v>0</v>
      </c>
      <c r="M6" s="13">
        <f t="shared" si="1"/>
        <v>0</v>
      </c>
      <c r="N6" s="13">
        <f t="shared" si="2"/>
        <v>0</v>
      </c>
      <c r="O6" s="9"/>
    </row>
    <row r="7" spans="1:15" x14ac:dyDescent="0.25">
      <c r="A7" s="5">
        <v>6</v>
      </c>
      <c r="B7" s="5" t="s">
        <v>9</v>
      </c>
      <c r="C7" s="5" t="s">
        <v>10</v>
      </c>
      <c r="D7" s="12" t="s">
        <v>22</v>
      </c>
      <c r="E7" s="5" t="s">
        <v>12</v>
      </c>
      <c r="F7" s="5" t="s">
        <v>20</v>
      </c>
      <c r="G7" s="5" t="s">
        <v>21</v>
      </c>
      <c r="H7" s="5" t="s">
        <v>15</v>
      </c>
      <c r="I7" s="5">
        <v>191</v>
      </c>
      <c r="J7" s="9"/>
      <c r="K7" s="9"/>
      <c r="L7" s="13">
        <f t="shared" si="0"/>
        <v>0</v>
      </c>
      <c r="M7" s="13">
        <f t="shared" si="1"/>
        <v>0</v>
      </c>
      <c r="N7" s="13">
        <f t="shared" si="2"/>
        <v>0</v>
      </c>
      <c r="O7" s="9"/>
    </row>
    <row r="8" spans="1:15" x14ac:dyDescent="0.25">
      <c r="A8" s="5">
        <v>7</v>
      </c>
      <c r="B8" s="5" t="s">
        <v>9</v>
      </c>
      <c r="C8" s="5" t="s">
        <v>10</v>
      </c>
      <c r="D8" s="12" t="s">
        <v>23</v>
      </c>
      <c r="E8" s="5" t="s">
        <v>12</v>
      </c>
      <c r="F8" s="5" t="s">
        <v>20</v>
      </c>
      <c r="G8" s="5" t="s">
        <v>18</v>
      </c>
      <c r="H8" s="5" t="s">
        <v>15</v>
      </c>
      <c r="I8" s="5">
        <v>14</v>
      </c>
      <c r="J8" s="9"/>
      <c r="K8" s="9"/>
      <c r="L8" s="13">
        <f t="shared" si="0"/>
        <v>0</v>
      </c>
      <c r="M8" s="13">
        <f t="shared" si="1"/>
        <v>0</v>
      </c>
      <c r="N8" s="13">
        <f t="shared" si="2"/>
        <v>0</v>
      </c>
      <c r="O8" s="9"/>
    </row>
    <row r="9" spans="1:15" x14ac:dyDescent="0.25">
      <c r="A9" s="5">
        <v>8</v>
      </c>
      <c r="B9" s="5" t="s">
        <v>24</v>
      </c>
      <c r="C9" s="5" t="s">
        <v>10</v>
      </c>
      <c r="D9" s="12" t="s">
        <v>25</v>
      </c>
      <c r="E9" s="5" t="s">
        <v>26</v>
      </c>
      <c r="F9" s="5" t="s">
        <v>27</v>
      </c>
      <c r="G9" s="5" t="s">
        <v>28</v>
      </c>
      <c r="H9" s="5" t="s">
        <v>29</v>
      </c>
      <c r="I9" s="5">
        <v>258</v>
      </c>
      <c r="J9" s="9"/>
      <c r="K9" s="9"/>
      <c r="L9" s="13">
        <f t="shared" si="0"/>
        <v>0</v>
      </c>
      <c r="M9" s="13">
        <f t="shared" si="1"/>
        <v>0</v>
      </c>
      <c r="N9" s="13">
        <f t="shared" si="2"/>
        <v>0</v>
      </c>
      <c r="O9" s="9"/>
    </row>
    <row r="10" spans="1:15" x14ac:dyDescent="0.25">
      <c r="A10" s="5">
        <v>9</v>
      </c>
      <c r="B10" s="5" t="s">
        <v>24</v>
      </c>
      <c r="C10" s="5" t="s">
        <v>10</v>
      </c>
      <c r="D10" s="12" t="s">
        <v>30</v>
      </c>
      <c r="E10" s="5" t="s">
        <v>26</v>
      </c>
      <c r="F10" s="5" t="s">
        <v>31</v>
      </c>
      <c r="G10" s="5" t="s">
        <v>32</v>
      </c>
      <c r="H10" s="5" t="s">
        <v>29</v>
      </c>
      <c r="I10" s="5">
        <v>222</v>
      </c>
      <c r="J10" s="9"/>
      <c r="K10" s="9"/>
      <c r="L10" s="13">
        <f t="shared" si="0"/>
        <v>0</v>
      </c>
      <c r="M10" s="13">
        <f t="shared" si="1"/>
        <v>0</v>
      </c>
      <c r="N10" s="13">
        <f t="shared" si="2"/>
        <v>0</v>
      </c>
      <c r="O10" s="9"/>
    </row>
    <row r="11" spans="1:15" x14ac:dyDescent="0.25">
      <c r="A11" s="5">
        <v>10</v>
      </c>
      <c r="B11" s="5" t="s">
        <v>24</v>
      </c>
      <c r="C11" s="5" t="s">
        <v>10</v>
      </c>
      <c r="D11" s="12" t="s">
        <v>33</v>
      </c>
      <c r="E11" s="5" t="s">
        <v>26</v>
      </c>
      <c r="F11" s="5" t="s">
        <v>34</v>
      </c>
      <c r="G11" s="5" t="s">
        <v>32</v>
      </c>
      <c r="H11" s="5" t="s">
        <v>29</v>
      </c>
      <c r="I11" s="5">
        <v>30</v>
      </c>
      <c r="J11" s="9"/>
      <c r="K11" s="9"/>
      <c r="L11" s="13">
        <f t="shared" si="0"/>
        <v>0</v>
      </c>
      <c r="M11" s="13">
        <f t="shared" si="1"/>
        <v>0</v>
      </c>
      <c r="N11" s="13">
        <f t="shared" si="2"/>
        <v>0</v>
      </c>
      <c r="O11" s="9"/>
    </row>
    <row r="12" spans="1:15" x14ac:dyDescent="0.25">
      <c r="A12" s="5">
        <v>11</v>
      </c>
      <c r="B12" s="5" t="s">
        <v>24</v>
      </c>
      <c r="C12" s="5" t="s">
        <v>10</v>
      </c>
      <c r="D12" s="12" t="s">
        <v>35</v>
      </c>
      <c r="E12" s="5" t="s">
        <v>26</v>
      </c>
      <c r="F12" s="5" t="s">
        <v>36</v>
      </c>
      <c r="G12" s="5" t="s">
        <v>37</v>
      </c>
      <c r="H12" s="5" t="s">
        <v>29</v>
      </c>
      <c r="I12" s="5">
        <v>10</v>
      </c>
      <c r="J12" s="9"/>
      <c r="K12" s="9"/>
      <c r="L12" s="13">
        <f t="shared" si="0"/>
        <v>0</v>
      </c>
      <c r="M12" s="13">
        <f t="shared" si="1"/>
        <v>0</v>
      </c>
      <c r="N12" s="13">
        <f t="shared" si="2"/>
        <v>0</v>
      </c>
      <c r="O12" s="9"/>
    </row>
    <row r="13" spans="1:15" x14ac:dyDescent="0.25">
      <c r="A13" s="5">
        <v>12</v>
      </c>
      <c r="B13" s="5" t="s">
        <v>9</v>
      </c>
      <c r="C13" s="5" t="s">
        <v>10</v>
      </c>
      <c r="D13" s="12" t="s">
        <v>38</v>
      </c>
      <c r="E13" s="5" t="s">
        <v>39</v>
      </c>
      <c r="F13" s="5" t="s">
        <v>40</v>
      </c>
      <c r="G13" s="5" t="s">
        <v>41</v>
      </c>
      <c r="H13" s="5" t="s">
        <v>15</v>
      </c>
      <c r="I13" s="5">
        <v>129</v>
      </c>
      <c r="J13" s="9"/>
      <c r="K13" s="9"/>
      <c r="L13" s="13">
        <f t="shared" si="0"/>
        <v>0</v>
      </c>
      <c r="M13" s="13">
        <f t="shared" si="1"/>
        <v>0</v>
      </c>
      <c r="N13" s="13">
        <f t="shared" si="2"/>
        <v>0</v>
      </c>
      <c r="O13" s="9"/>
    </row>
    <row r="14" spans="1:15" x14ac:dyDescent="0.25">
      <c r="A14" s="5">
        <v>13</v>
      </c>
      <c r="B14" s="5" t="s">
        <v>9</v>
      </c>
      <c r="C14" s="5" t="s">
        <v>10</v>
      </c>
      <c r="D14" s="12" t="s">
        <v>42</v>
      </c>
      <c r="E14" s="5" t="s">
        <v>39</v>
      </c>
      <c r="F14" s="5" t="s">
        <v>40</v>
      </c>
      <c r="G14" s="5" t="s">
        <v>41</v>
      </c>
      <c r="H14" s="5" t="s">
        <v>15</v>
      </c>
      <c r="I14" s="5">
        <v>73</v>
      </c>
      <c r="J14" s="9"/>
      <c r="K14" s="9"/>
      <c r="L14" s="13">
        <f t="shared" si="0"/>
        <v>0</v>
      </c>
      <c r="M14" s="13">
        <f t="shared" si="1"/>
        <v>0</v>
      </c>
      <c r="N14" s="13">
        <f t="shared" si="2"/>
        <v>0</v>
      </c>
      <c r="O14" s="9"/>
    </row>
    <row r="15" spans="1:15" x14ac:dyDescent="0.25">
      <c r="A15" s="5">
        <v>14</v>
      </c>
      <c r="B15" s="5" t="s">
        <v>9</v>
      </c>
      <c r="C15" s="5" t="s">
        <v>10</v>
      </c>
      <c r="D15" s="12" t="s">
        <v>43</v>
      </c>
      <c r="E15" s="5" t="s">
        <v>39</v>
      </c>
      <c r="F15" s="5" t="s">
        <v>44</v>
      </c>
      <c r="G15" s="5" t="s">
        <v>45</v>
      </c>
      <c r="H15" s="5" t="s">
        <v>15</v>
      </c>
      <c r="I15" s="5">
        <v>156</v>
      </c>
      <c r="J15" s="9"/>
      <c r="K15" s="9"/>
      <c r="L15" s="13">
        <f t="shared" si="0"/>
        <v>0</v>
      </c>
      <c r="M15" s="13">
        <f t="shared" si="1"/>
        <v>0</v>
      </c>
      <c r="N15" s="13">
        <f t="shared" si="2"/>
        <v>0</v>
      </c>
      <c r="O15" s="9"/>
    </row>
    <row r="16" spans="1:15" x14ac:dyDescent="0.25">
      <c r="A16" s="5">
        <v>15</v>
      </c>
      <c r="B16" s="5" t="s">
        <v>9</v>
      </c>
      <c r="C16" s="5" t="s">
        <v>10</v>
      </c>
      <c r="D16" s="12" t="s">
        <v>46</v>
      </c>
      <c r="E16" s="5" t="s">
        <v>39</v>
      </c>
      <c r="F16" s="5" t="s">
        <v>47</v>
      </c>
      <c r="G16" s="5" t="s">
        <v>48</v>
      </c>
      <c r="H16" s="5" t="s">
        <v>15</v>
      </c>
      <c r="I16" s="5">
        <v>95</v>
      </c>
      <c r="J16" s="9"/>
      <c r="K16" s="9"/>
      <c r="L16" s="13">
        <f t="shared" si="0"/>
        <v>0</v>
      </c>
      <c r="M16" s="13">
        <f t="shared" si="1"/>
        <v>0</v>
      </c>
      <c r="N16" s="13">
        <f t="shared" si="2"/>
        <v>0</v>
      </c>
      <c r="O16" s="9"/>
    </row>
    <row r="17" spans="1:15" x14ac:dyDescent="0.25">
      <c r="A17" s="5">
        <v>16</v>
      </c>
      <c r="B17" s="5" t="s">
        <v>24</v>
      </c>
      <c r="C17" s="5" t="s">
        <v>10</v>
      </c>
      <c r="D17" s="12" t="s">
        <v>49</v>
      </c>
      <c r="E17" s="5" t="s">
        <v>50</v>
      </c>
      <c r="F17" s="5" t="s">
        <v>51</v>
      </c>
      <c r="G17" s="5" t="s">
        <v>52</v>
      </c>
      <c r="H17" s="5" t="s">
        <v>29</v>
      </c>
      <c r="I17" s="5">
        <v>22</v>
      </c>
      <c r="J17" s="9"/>
      <c r="K17" s="9"/>
      <c r="L17" s="13">
        <f t="shared" si="0"/>
        <v>0</v>
      </c>
      <c r="M17" s="13">
        <f t="shared" si="1"/>
        <v>0</v>
      </c>
      <c r="N17" s="13">
        <f t="shared" si="2"/>
        <v>0</v>
      </c>
      <c r="O17" s="9"/>
    </row>
    <row r="18" spans="1:15" x14ac:dyDescent="0.25">
      <c r="A18" s="5">
        <v>17</v>
      </c>
      <c r="B18" s="5" t="s">
        <v>24</v>
      </c>
      <c r="C18" s="5" t="s">
        <v>10</v>
      </c>
      <c r="D18" s="12" t="s">
        <v>53</v>
      </c>
      <c r="E18" s="5" t="s">
        <v>50</v>
      </c>
      <c r="F18" s="5" t="s">
        <v>54</v>
      </c>
      <c r="G18" s="5" t="s">
        <v>55</v>
      </c>
      <c r="H18" s="5" t="s">
        <v>29</v>
      </c>
      <c r="I18" s="5">
        <v>63</v>
      </c>
      <c r="J18" s="9"/>
      <c r="K18" s="9"/>
      <c r="L18" s="13">
        <f t="shared" si="0"/>
        <v>0</v>
      </c>
      <c r="M18" s="13">
        <f t="shared" si="1"/>
        <v>0</v>
      </c>
      <c r="N18" s="13">
        <f t="shared" si="2"/>
        <v>0</v>
      </c>
      <c r="O18" s="9"/>
    </row>
    <row r="19" spans="1:15" x14ac:dyDescent="0.25">
      <c r="A19" s="5">
        <v>18</v>
      </c>
      <c r="B19" s="5" t="s">
        <v>9</v>
      </c>
      <c r="C19" s="5" t="s">
        <v>10</v>
      </c>
      <c r="D19" s="12" t="s">
        <v>56</v>
      </c>
      <c r="E19" s="5" t="s">
        <v>57</v>
      </c>
      <c r="F19" s="5" t="s">
        <v>58</v>
      </c>
      <c r="G19" s="5" t="s">
        <v>21</v>
      </c>
      <c r="H19" s="5" t="s">
        <v>15</v>
      </c>
      <c r="I19" s="5">
        <v>34</v>
      </c>
      <c r="J19" s="9"/>
      <c r="K19" s="9"/>
      <c r="L19" s="13">
        <f t="shared" si="0"/>
        <v>0</v>
      </c>
      <c r="M19" s="13">
        <f t="shared" si="1"/>
        <v>0</v>
      </c>
      <c r="N19" s="13">
        <f t="shared" si="2"/>
        <v>0</v>
      </c>
      <c r="O19" s="9"/>
    </row>
    <row r="20" spans="1:15" x14ac:dyDescent="0.25">
      <c r="A20" s="5">
        <v>19</v>
      </c>
      <c r="B20" s="5" t="s">
        <v>9</v>
      </c>
      <c r="C20" s="5" t="s">
        <v>10</v>
      </c>
      <c r="D20" s="12" t="s">
        <v>59</v>
      </c>
      <c r="E20" s="5" t="s">
        <v>57</v>
      </c>
      <c r="F20" s="5" t="s">
        <v>60</v>
      </c>
      <c r="G20" s="5" t="s">
        <v>21</v>
      </c>
      <c r="H20" s="5" t="s">
        <v>15</v>
      </c>
      <c r="I20" s="5">
        <v>50</v>
      </c>
      <c r="J20" s="9"/>
      <c r="K20" s="9"/>
      <c r="L20" s="13">
        <f t="shared" si="0"/>
        <v>0</v>
      </c>
      <c r="M20" s="13">
        <f t="shared" si="1"/>
        <v>0</v>
      </c>
      <c r="N20" s="13">
        <f t="shared" si="2"/>
        <v>0</v>
      </c>
      <c r="O20" s="9"/>
    </row>
    <row r="21" spans="1:15" x14ac:dyDescent="0.25">
      <c r="A21" s="5">
        <v>20</v>
      </c>
      <c r="B21" s="5" t="s">
        <v>9</v>
      </c>
      <c r="C21" s="5" t="s">
        <v>10</v>
      </c>
      <c r="D21" s="12" t="s">
        <v>61</v>
      </c>
      <c r="E21" s="5" t="s">
        <v>62</v>
      </c>
      <c r="F21" s="5" t="s">
        <v>63</v>
      </c>
      <c r="G21" s="5" t="s">
        <v>21</v>
      </c>
      <c r="H21" s="5" t="s">
        <v>64</v>
      </c>
      <c r="I21" s="5">
        <v>31</v>
      </c>
      <c r="J21" s="9"/>
      <c r="K21" s="9"/>
      <c r="L21" s="13">
        <f t="shared" si="0"/>
        <v>0</v>
      </c>
      <c r="M21" s="13">
        <f t="shared" si="1"/>
        <v>0</v>
      </c>
      <c r="N21" s="13">
        <f t="shared" si="2"/>
        <v>0</v>
      </c>
      <c r="O21" s="9"/>
    </row>
    <row r="22" spans="1:15" x14ac:dyDescent="0.25">
      <c r="A22" s="5">
        <v>21</v>
      </c>
      <c r="B22" s="5" t="s">
        <v>9</v>
      </c>
      <c r="C22" s="5" t="s">
        <v>10</v>
      </c>
      <c r="D22" s="12" t="s">
        <v>65</v>
      </c>
      <c r="E22" s="5" t="s">
        <v>62</v>
      </c>
      <c r="F22" s="5" t="s">
        <v>66</v>
      </c>
      <c r="G22" s="5" t="s">
        <v>21</v>
      </c>
      <c r="H22" s="5" t="s">
        <v>15</v>
      </c>
      <c r="I22" s="5">
        <v>69</v>
      </c>
      <c r="J22" s="9"/>
      <c r="K22" s="9"/>
      <c r="L22" s="13">
        <f t="shared" si="0"/>
        <v>0</v>
      </c>
      <c r="M22" s="13">
        <f t="shared" si="1"/>
        <v>0</v>
      </c>
      <c r="N22" s="13">
        <f t="shared" si="2"/>
        <v>0</v>
      </c>
      <c r="O22" s="9"/>
    </row>
    <row r="23" spans="1:15" x14ac:dyDescent="0.25">
      <c r="A23" s="5">
        <v>22</v>
      </c>
      <c r="B23" s="5" t="s">
        <v>9</v>
      </c>
      <c r="C23" s="5" t="s">
        <v>10</v>
      </c>
      <c r="D23" s="12" t="s">
        <v>67</v>
      </c>
      <c r="E23" s="5" t="s">
        <v>68</v>
      </c>
      <c r="F23" s="5" t="s">
        <v>69</v>
      </c>
      <c r="G23" s="5" t="s">
        <v>21</v>
      </c>
      <c r="H23" s="5" t="s">
        <v>15</v>
      </c>
      <c r="I23" s="5">
        <v>28</v>
      </c>
      <c r="J23" s="9"/>
      <c r="K23" s="9"/>
      <c r="L23" s="13">
        <f t="shared" si="0"/>
        <v>0</v>
      </c>
      <c r="M23" s="13">
        <f t="shared" si="1"/>
        <v>0</v>
      </c>
      <c r="N23" s="13">
        <f t="shared" si="2"/>
        <v>0</v>
      </c>
      <c r="O23" s="9"/>
    </row>
    <row r="24" spans="1:15" x14ac:dyDescent="0.25">
      <c r="A24" s="5">
        <v>23</v>
      </c>
      <c r="B24" s="5" t="s">
        <v>9</v>
      </c>
      <c r="C24" s="5" t="s">
        <v>10</v>
      </c>
      <c r="D24" s="12" t="s">
        <v>70</v>
      </c>
      <c r="E24" s="5" t="s">
        <v>57</v>
      </c>
      <c r="F24" s="5" t="s">
        <v>71</v>
      </c>
      <c r="G24" s="5" t="s">
        <v>18</v>
      </c>
      <c r="H24" s="5" t="s">
        <v>15</v>
      </c>
      <c r="I24" s="5">
        <v>69</v>
      </c>
      <c r="J24" s="9"/>
      <c r="K24" s="9"/>
      <c r="L24" s="13">
        <f t="shared" si="0"/>
        <v>0</v>
      </c>
      <c r="M24" s="13">
        <f t="shared" si="1"/>
        <v>0</v>
      </c>
      <c r="N24" s="13">
        <f t="shared" si="2"/>
        <v>0</v>
      </c>
      <c r="O24" s="9"/>
    </row>
    <row r="25" spans="1:15" x14ac:dyDescent="0.25">
      <c r="A25" s="5">
        <v>24</v>
      </c>
      <c r="B25" s="5" t="s">
        <v>9</v>
      </c>
      <c r="C25" s="5" t="s">
        <v>10</v>
      </c>
      <c r="D25" s="14" t="s">
        <v>178</v>
      </c>
      <c r="E25" s="5" t="s">
        <v>72</v>
      </c>
      <c r="F25" s="6">
        <v>1077107261900</v>
      </c>
      <c r="G25" s="5" t="s">
        <v>28</v>
      </c>
      <c r="H25" s="5" t="s">
        <v>15</v>
      </c>
      <c r="I25" s="5">
        <v>28</v>
      </c>
      <c r="J25" s="9"/>
      <c r="K25" s="9"/>
      <c r="L25" s="13">
        <f t="shared" si="0"/>
        <v>0</v>
      </c>
      <c r="M25" s="13">
        <f t="shared" si="1"/>
        <v>0</v>
      </c>
      <c r="N25" s="13">
        <f t="shared" si="2"/>
        <v>0</v>
      </c>
      <c r="O25" s="9"/>
    </row>
    <row r="26" spans="1:15" x14ac:dyDescent="0.25">
      <c r="A26" s="5">
        <v>25</v>
      </c>
      <c r="B26" s="5" t="s">
        <v>24</v>
      </c>
      <c r="C26" s="5" t="s">
        <v>10</v>
      </c>
      <c r="D26" s="12" t="s">
        <v>73</v>
      </c>
      <c r="E26" s="5" t="s">
        <v>74</v>
      </c>
      <c r="F26" s="5" t="s">
        <v>75</v>
      </c>
      <c r="G26" s="5" t="s">
        <v>32</v>
      </c>
      <c r="H26" s="5" t="s">
        <v>29</v>
      </c>
      <c r="I26" s="5">
        <v>14</v>
      </c>
      <c r="J26" s="9"/>
      <c r="K26" s="9"/>
      <c r="L26" s="13">
        <f t="shared" si="0"/>
        <v>0</v>
      </c>
      <c r="M26" s="13">
        <f t="shared" si="1"/>
        <v>0</v>
      </c>
      <c r="N26" s="13">
        <f t="shared" si="2"/>
        <v>0</v>
      </c>
      <c r="O26" s="9"/>
    </row>
    <row r="27" spans="1:15" x14ac:dyDescent="0.25">
      <c r="A27" s="5">
        <v>26</v>
      </c>
      <c r="B27" s="5" t="s">
        <v>24</v>
      </c>
      <c r="C27" s="5" t="s">
        <v>10</v>
      </c>
      <c r="D27" s="12" t="s">
        <v>76</v>
      </c>
      <c r="E27" s="5" t="s">
        <v>26</v>
      </c>
      <c r="F27" s="5" t="s">
        <v>77</v>
      </c>
      <c r="G27" s="5" t="s">
        <v>32</v>
      </c>
      <c r="H27" s="5" t="s">
        <v>29</v>
      </c>
      <c r="I27" s="5">
        <v>40</v>
      </c>
      <c r="J27" s="9"/>
      <c r="K27" s="9"/>
      <c r="L27" s="13">
        <f t="shared" si="0"/>
        <v>0</v>
      </c>
      <c r="M27" s="13">
        <f t="shared" si="1"/>
        <v>0</v>
      </c>
      <c r="N27" s="13">
        <f t="shared" si="2"/>
        <v>0</v>
      </c>
      <c r="O27" s="9"/>
    </row>
    <row r="28" spans="1:15" x14ac:dyDescent="0.25">
      <c r="A28" s="5">
        <v>27</v>
      </c>
      <c r="B28" s="5" t="s">
        <v>24</v>
      </c>
      <c r="C28" s="5" t="s">
        <v>10</v>
      </c>
      <c r="D28" s="12" t="s">
        <v>78</v>
      </c>
      <c r="E28" s="5" t="s">
        <v>26</v>
      </c>
      <c r="F28" s="5" t="s">
        <v>79</v>
      </c>
      <c r="G28" s="5" t="s">
        <v>32</v>
      </c>
      <c r="H28" s="5" t="s">
        <v>29</v>
      </c>
      <c r="I28" s="5">
        <v>33</v>
      </c>
      <c r="J28" s="9"/>
      <c r="K28" s="9"/>
      <c r="L28" s="13">
        <f t="shared" si="0"/>
        <v>0</v>
      </c>
      <c r="M28" s="13">
        <f t="shared" si="1"/>
        <v>0</v>
      </c>
      <c r="N28" s="13">
        <f t="shared" si="2"/>
        <v>0</v>
      </c>
      <c r="O28" s="9"/>
    </row>
    <row r="29" spans="1:15" x14ac:dyDescent="0.25">
      <c r="A29" s="5">
        <v>28</v>
      </c>
      <c r="B29" s="5" t="s">
        <v>24</v>
      </c>
      <c r="C29" s="5" t="s">
        <v>10</v>
      </c>
      <c r="D29" s="12" t="s">
        <v>80</v>
      </c>
      <c r="E29" s="5" t="s">
        <v>26</v>
      </c>
      <c r="F29" s="5" t="s">
        <v>81</v>
      </c>
      <c r="G29" s="5" t="s">
        <v>21</v>
      </c>
      <c r="H29" s="5" t="s">
        <v>29</v>
      </c>
      <c r="I29" s="5">
        <v>42</v>
      </c>
      <c r="J29" s="9"/>
      <c r="K29" s="9"/>
      <c r="L29" s="13">
        <f t="shared" si="0"/>
        <v>0</v>
      </c>
      <c r="M29" s="13">
        <f t="shared" si="1"/>
        <v>0</v>
      </c>
      <c r="N29" s="13">
        <f t="shared" si="2"/>
        <v>0</v>
      </c>
      <c r="O29" s="9"/>
    </row>
    <row r="30" spans="1:15" x14ac:dyDescent="0.25">
      <c r="A30" s="5">
        <v>29</v>
      </c>
      <c r="B30" s="5" t="s">
        <v>9</v>
      </c>
      <c r="C30" s="5" t="s">
        <v>10</v>
      </c>
      <c r="D30" s="12" t="s">
        <v>82</v>
      </c>
      <c r="E30" s="5" t="s">
        <v>12</v>
      </c>
      <c r="F30" s="5" t="s">
        <v>12</v>
      </c>
      <c r="G30" s="5" t="s">
        <v>83</v>
      </c>
      <c r="H30" s="5" t="s">
        <v>15</v>
      </c>
      <c r="I30" s="5">
        <v>30</v>
      </c>
      <c r="J30" s="9"/>
      <c r="K30" s="9"/>
      <c r="L30" s="13">
        <f t="shared" si="0"/>
        <v>0</v>
      </c>
      <c r="M30" s="13">
        <f t="shared" si="1"/>
        <v>0</v>
      </c>
      <c r="N30" s="13">
        <f t="shared" si="2"/>
        <v>0</v>
      </c>
      <c r="O30" s="9"/>
    </row>
    <row r="31" spans="1:15" x14ac:dyDescent="0.25">
      <c r="A31" s="5">
        <v>30</v>
      </c>
      <c r="B31" s="5" t="s">
        <v>9</v>
      </c>
      <c r="C31" s="5" t="s">
        <v>10</v>
      </c>
      <c r="D31" s="12" t="s">
        <v>84</v>
      </c>
      <c r="E31" s="5" t="s">
        <v>62</v>
      </c>
      <c r="F31" s="5" t="s">
        <v>85</v>
      </c>
      <c r="G31" s="5" t="s">
        <v>18</v>
      </c>
      <c r="H31" s="5" t="s">
        <v>64</v>
      </c>
      <c r="I31" s="5">
        <v>14</v>
      </c>
      <c r="J31" s="9"/>
      <c r="K31" s="9"/>
      <c r="L31" s="13">
        <f t="shared" si="0"/>
        <v>0</v>
      </c>
      <c r="M31" s="13">
        <f t="shared" si="1"/>
        <v>0</v>
      </c>
      <c r="N31" s="13">
        <f t="shared" si="2"/>
        <v>0</v>
      </c>
      <c r="O31" s="9"/>
    </row>
    <row r="32" spans="1:15" x14ac:dyDescent="0.25">
      <c r="A32" s="5">
        <v>31</v>
      </c>
      <c r="B32" s="5" t="s">
        <v>9</v>
      </c>
      <c r="C32" s="5" t="s">
        <v>10</v>
      </c>
      <c r="D32" s="12" t="s">
        <v>86</v>
      </c>
      <c r="E32" s="5" t="s">
        <v>87</v>
      </c>
      <c r="F32" s="5" t="s">
        <v>88</v>
      </c>
      <c r="G32" s="5" t="s">
        <v>89</v>
      </c>
      <c r="H32" s="5" t="s">
        <v>64</v>
      </c>
      <c r="I32" s="5">
        <v>99</v>
      </c>
      <c r="J32" s="9"/>
      <c r="K32" s="9"/>
      <c r="L32" s="13">
        <f t="shared" si="0"/>
        <v>0</v>
      </c>
      <c r="M32" s="13">
        <f t="shared" si="1"/>
        <v>0</v>
      </c>
      <c r="N32" s="13">
        <f t="shared" si="2"/>
        <v>0</v>
      </c>
      <c r="O32" s="9"/>
    </row>
    <row r="33" spans="1:15" x14ac:dyDescent="0.25">
      <c r="A33" s="5">
        <v>32</v>
      </c>
      <c r="B33" s="5" t="s">
        <v>9</v>
      </c>
      <c r="C33" s="5" t="s">
        <v>10</v>
      </c>
      <c r="D33" s="12" t="s">
        <v>90</v>
      </c>
      <c r="E33" s="5" t="s">
        <v>87</v>
      </c>
      <c r="F33" s="5" t="s">
        <v>91</v>
      </c>
      <c r="G33" s="5" t="s">
        <v>89</v>
      </c>
      <c r="H33" s="5" t="s">
        <v>64</v>
      </c>
      <c r="I33" s="5">
        <v>37</v>
      </c>
      <c r="J33" s="9"/>
      <c r="K33" s="9"/>
      <c r="L33" s="13">
        <f t="shared" si="0"/>
        <v>0</v>
      </c>
      <c r="M33" s="13">
        <f t="shared" si="1"/>
        <v>0</v>
      </c>
      <c r="N33" s="13">
        <f t="shared" si="2"/>
        <v>0</v>
      </c>
      <c r="O33" s="9"/>
    </row>
    <row r="34" spans="1:15" x14ac:dyDescent="0.25">
      <c r="A34" s="5">
        <v>33</v>
      </c>
      <c r="B34" s="5" t="s">
        <v>9</v>
      </c>
      <c r="C34" s="5" t="s">
        <v>10</v>
      </c>
      <c r="D34" s="12" t="s">
        <v>92</v>
      </c>
      <c r="E34" s="5" t="s">
        <v>12</v>
      </c>
      <c r="F34" s="5" t="s">
        <v>93</v>
      </c>
      <c r="G34" s="5" t="s">
        <v>94</v>
      </c>
      <c r="H34" s="5" t="s">
        <v>15</v>
      </c>
      <c r="I34" s="5">
        <v>99</v>
      </c>
      <c r="J34" s="9"/>
      <c r="K34" s="9"/>
      <c r="L34" s="13">
        <f t="shared" si="0"/>
        <v>0</v>
      </c>
      <c r="M34" s="13">
        <f t="shared" si="1"/>
        <v>0</v>
      </c>
      <c r="N34" s="13">
        <f t="shared" si="2"/>
        <v>0</v>
      </c>
      <c r="O34" s="9"/>
    </row>
    <row r="35" spans="1:15" x14ac:dyDescent="0.25">
      <c r="A35" s="4">
        <v>34</v>
      </c>
      <c r="B35" s="5" t="s">
        <v>9</v>
      </c>
      <c r="C35" s="5" t="s">
        <v>10</v>
      </c>
      <c r="D35" s="12" t="s">
        <v>95</v>
      </c>
      <c r="E35" s="5" t="s">
        <v>12</v>
      </c>
      <c r="F35" s="5" t="s">
        <v>93</v>
      </c>
      <c r="G35" s="5" t="s">
        <v>94</v>
      </c>
      <c r="H35" s="5" t="s">
        <v>15</v>
      </c>
      <c r="I35" s="5">
        <v>37</v>
      </c>
      <c r="J35" s="9"/>
      <c r="K35" s="9"/>
      <c r="L35" s="13">
        <f t="shared" si="0"/>
        <v>0</v>
      </c>
      <c r="M35" s="13">
        <f t="shared" si="1"/>
        <v>0</v>
      </c>
      <c r="N35" s="13">
        <f t="shared" si="2"/>
        <v>0</v>
      </c>
      <c r="O35" s="9"/>
    </row>
    <row r="36" spans="1:15" x14ac:dyDescent="0.25">
      <c r="A36" s="4">
        <v>35</v>
      </c>
      <c r="B36" s="5" t="s">
        <v>24</v>
      </c>
      <c r="C36" s="5" t="s">
        <v>10</v>
      </c>
      <c r="D36" s="12" t="s">
        <v>96</v>
      </c>
      <c r="E36" s="5" t="s">
        <v>87</v>
      </c>
      <c r="F36" s="5" t="s">
        <v>97</v>
      </c>
      <c r="G36" s="5" t="s">
        <v>98</v>
      </c>
      <c r="H36" s="5" t="s">
        <v>29</v>
      </c>
      <c r="I36" s="5">
        <v>99</v>
      </c>
      <c r="J36" s="9"/>
      <c r="K36" s="9"/>
      <c r="L36" s="13">
        <f t="shared" si="0"/>
        <v>0</v>
      </c>
      <c r="M36" s="13">
        <f t="shared" si="1"/>
        <v>0</v>
      </c>
      <c r="N36" s="13">
        <f t="shared" si="2"/>
        <v>0</v>
      </c>
      <c r="O36" s="9"/>
    </row>
    <row r="37" spans="1:15" x14ac:dyDescent="0.25">
      <c r="A37" s="5">
        <v>36</v>
      </c>
      <c r="B37" s="5" t="s">
        <v>24</v>
      </c>
      <c r="C37" s="5" t="s">
        <v>10</v>
      </c>
      <c r="D37" s="12" t="s">
        <v>99</v>
      </c>
      <c r="E37" s="5" t="s">
        <v>87</v>
      </c>
      <c r="F37" s="5" t="s">
        <v>100</v>
      </c>
      <c r="G37" s="5" t="s">
        <v>101</v>
      </c>
      <c r="H37" s="5" t="s">
        <v>29</v>
      </c>
      <c r="I37" s="5">
        <v>37</v>
      </c>
      <c r="J37" s="9"/>
      <c r="K37" s="9"/>
      <c r="L37" s="13">
        <f t="shared" si="0"/>
        <v>0</v>
      </c>
      <c r="M37" s="13">
        <f t="shared" si="1"/>
        <v>0</v>
      </c>
      <c r="N37" s="13">
        <f t="shared" si="2"/>
        <v>0</v>
      </c>
      <c r="O37" s="9"/>
    </row>
    <row r="38" spans="1:15" x14ac:dyDescent="0.25">
      <c r="A38" s="5">
        <v>37</v>
      </c>
      <c r="B38" s="5" t="s">
        <v>9</v>
      </c>
      <c r="C38" s="5" t="s">
        <v>10</v>
      </c>
      <c r="D38" s="12" t="s">
        <v>102</v>
      </c>
      <c r="E38" s="5" t="s">
        <v>103</v>
      </c>
      <c r="F38" s="5" t="s">
        <v>104</v>
      </c>
      <c r="G38" s="5" t="s">
        <v>32</v>
      </c>
      <c r="H38" s="5" t="s">
        <v>15</v>
      </c>
      <c r="I38" s="5">
        <v>23</v>
      </c>
      <c r="J38" s="9"/>
      <c r="K38" s="9"/>
      <c r="L38" s="13">
        <f t="shared" si="0"/>
        <v>0</v>
      </c>
      <c r="M38" s="13">
        <f t="shared" si="1"/>
        <v>0</v>
      </c>
      <c r="N38" s="13">
        <f t="shared" si="2"/>
        <v>0</v>
      </c>
      <c r="O38" s="9"/>
    </row>
    <row r="39" spans="1:15" x14ac:dyDescent="0.25">
      <c r="A39" s="5">
        <v>38</v>
      </c>
      <c r="B39" s="5" t="s">
        <v>9</v>
      </c>
      <c r="C39" s="5" t="s">
        <v>10</v>
      </c>
      <c r="D39" s="12" t="s">
        <v>105</v>
      </c>
      <c r="E39" s="5" t="s">
        <v>103</v>
      </c>
      <c r="F39" s="5" t="s">
        <v>106</v>
      </c>
      <c r="G39" s="5" t="s">
        <v>32</v>
      </c>
      <c r="H39" s="5" t="s">
        <v>15</v>
      </c>
      <c r="I39" s="5">
        <v>18</v>
      </c>
      <c r="J39" s="9"/>
      <c r="K39" s="9"/>
      <c r="L39" s="13">
        <f t="shared" si="0"/>
        <v>0</v>
      </c>
      <c r="M39" s="13">
        <f t="shared" si="1"/>
        <v>0</v>
      </c>
      <c r="N39" s="13">
        <f t="shared" si="2"/>
        <v>0</v>
      </c>
      <c r="O39" s="9"/>
    </row>
    <row r="40" spans="1:15" x14ac:dyDescent="0.25">
      <c r="A40" s="5">
        <v>39</v>
      </c>
      <c r="B40" s="5" t="s">
        <v>9</v>
      </c>
      <c r="C40" s="5" t="s">
        <v>10</v>
      </c>
      <c r="D40" s="12" t="s">
        <v>107</v>
      </c>
      <c r="E40" s="5" t="s">
        <v>12</v>
      </c>
      <c r="F40" s="5" t="s">
        <v>108</v>
      </c>
      <c r="G40" s="5" t="s">
        <v>89</v>
      </c>
      <c r="H40" s="5" t="s">
        <v>15</v>
      </c>
      <c r="I40" s="5">
        <v>9</v>
      </c>
      <c r="J40" s="9"/>
      <c r="K40" s="9"/>
      <c r="L40" s="13">
        <f t="shared" si="0"/>
        <v>0</v>
      </c>
      <c r="M40" s="13">
        <f t="shared" si="1"/>
        <v>0</v>
      </c>
      <c r="N40" s="13">
        <f t="shared" si="2"/>
        <v>0</v>
      </c>
      <c r="O40" s="9"/>
    </row>
    <row r="41" spans="1:15" x14ac:dyDescent="0.25">
      <c r="A41" s="5">
        <v>40</v>
      </c>
      <c r="B41" s="5" t="s">
        <v>9</v>
      </c>
      <c r="C41" s="5" t="s">
        <v>10</v>
      </c>
      <c r="D41" s="12" t="s">
        <v>109</v>
      </c>
      <c r="E41" s="5" t="s">
        <v>12</v>
      </c>
      <c r="F41" s="5" t="s">
        <v>108</v>
      </c>
      <c r="G41" s="5" t="s">
        <v>89</v>
      </c>
      <c r="H41" s="5" t="s">
        <v>15</v>
      </c>
      <c r="I41" s="5">
        <v>10</v>
      </c>
      <c r="J41" s="9"/>
      <c r="K41" s="9"/>
      <c r="L41" s="13">
        <f t="shared" si="0"/>
        <v>0</v>
      </c>
      <c r="M41" s="13">
        <f t="shared" si="1"/>
        <v>0</v>
      </c>
      <c r="N41" s="13">
        <f t="shared" si="2"/>
        <v>0</v>
      </c>
      <c r="O41" s="9"/>
    </row>
    <row r="42" spans="1:15" x14ac:dyDescent="0.25">
      <c r="A42" s="5">
        <v>41</v>
      </c>
      <c r="B42" s="5" t="s">
        <v>24</v>
      </c>
      <c r="C42" s="5" t="s">
        <v>10</v>
      </c>
      <c r="D42" s="12" t="s">
        <v>110</v>
      </c>
      <c r="E42" s="5" t="s">
        <v>26</v>
      </c>
      <c r="F42" s="5" t="s">
        <v>111</v>
      </c>
      <c r="G42" s="5" t="s">
        <v>112</v>
      </c>
      <c r="H42" s="5" t="s">
        <v>29</v>
      </c>
      <c r="I42" s="5">
        <v>251</v>
      </c>
      <c r="J42" s="9"/>
      <c r="K42" s="9"/>
      <c r="L42" s="13">
        <f t="shared" si="0"/>
        <v>0</v>
      </c>
      <c r="M42" s="13">
        <f t="shared" si="1"/>
        <v>0</v>
      </c>
      <c r="N42" s="13">
        <f t="shared" si="2"/>
        <v>0</v>
      </c>
      <c r="O42" s="9"/>
    </row>
    <row r="43" spans="1:15" x14ac:dyDescent="0.25">
      <c r="A43" s="5">
        <v>42</v>
      </c>
      <c r="B43" s="5" t="s">
        <v>24</v>
      </c>
      <c r="C43" s="5" t="s">
        <v>10</v>
      </c>
      <c r="D43" s="12" t="s">
        <v>113</v>
      </c>
      <c r="E43" s="5" t="s">
        <v>26</v>
      </c>
      <c r="F43" s="5" t="s">
        <v>114</v>
      </c>
      <c r="G43" s="5" t="s">
        <v>115</v>
      </c>
      <c r="H43" s="5" t="s">
        <v>29</v>
      </c>
      <c r="I43" s="5">
        <v>242</v>
      </c>
      <c r="J43" s="9"/>
      <c r="K43" s="9"/>
      <c r="L43" s="13">
        <f t="shared" si="0"/>
        <v>0</v>
      </c>
      <c r="M43" s="13">
        <f t="shared" si="1"/>
        <v>0</v>
      </c>
      <c r="N43" s="13">
        <f t="shared" si="2"/>
        <v>0</v>
      </c>
      <c r="O43" s="9"/>
    </row>
    <row r="44" spans="1:15" x14ac:dyDescent="0.25">
      <c r="A44" s="5">
        <v>43</v>
      </c>
      <c r="B44" s="5" t="s">
        <v>9</v>
      </c>
      <c r="C44" s="5" t="s">
        <v>10</v>
      </c>
      <c r="D44" s="12" t="s">
        <v>116</v>
      </c>
      <c r="E44" s="5" t="s">
        <v>12</v>
      </c>
      <c r="F44" s="5" t="s">
        <v>13</v>
      </c>
      <c r="G44" s="5" t="s">
        <v>117</v>
      </c>
      <c r="H44" s="5" t="s">
        <v>15</v>
      </c>
      <c r="I44" s="5">
        <v>50</v>
      </c>
      <c r="J44" s="9"/>
      <c r="K44" s="9"/>
      <c r="L44" s="13">
        <f t="shared" si="0"/>
        <v>0</v>
      </c>
      <c r="M44" s="13">
        <f t="shared" si="1"/>
        <v>0</v>
      </c>
      <c r="N44" s="13">
        <f t="shared" si="2"/>
        <v>0</v>
      </c>
      <c r="O44" s="9"/>
    </row>
    <row r="45" spans="1:15" x14ac:dyDescent="0.25">
      <c r="A45" s="5">
        <v>44</v>
      </c>
      <c r="B45" s="5" t="s">
        <v>9</v>
      </c>
      <c r="C45" s="5" t="s">
        <v>10</v>
      </c>
      <c r="D45" s="12" t="s">
        <v>118</v>
      </c>
      <c r="E45" s="5" t="s">
        <v>12</v>
      </c>
      <c r="F45" s="5" t="s">
        <v>13</v>
      </c>
      <c r="G45" s="5" t="s">
        <v>117</v>
      </c>
      <c r="H45" s="5" t="s">
        <v>15</v>
      </c>
      <c r="I45" s="5">
        <v>94</v>
      </c>
      <c r="J45" s="9"/>
      <c r="K45" s="9"/>
      <c r="L45" s="13">
        <f t="shared" si="0"/>
        <v>0</v>
      </c>
      <c r="M45" s="13">
        <f t="shared" si="1"/>
        <v>0</v>
      </c>
      <c r="N45" s="13">
        <f t="shared" si="2"/>
        <v>0</v>
      </c>
      <c r="O45" s="9"/>
    </row>
    <row r="46" spans="1:15" x14ac:dyDescent="0.25">
      <c r="A46" s="5">
        <v>45</v>
      </c>
      <c r="B46" s="5" t="s">
        <v>9</v>
      </c>
      <c r="C46" s="5" t="s">
        <v>10</v>
      </c>
      <c r="D46" s="12" t="s">
        <v>119</v>
      </c>
      <c r="E46" s="5" t="s">
        <v>39</v>
      </c>
      <c r="F46" s="5" t="s">
        <v>47</v>
      </c>
      <c r="G46" s="5" t="s">
        <v>18</v>
      </c>
      <c r="H46" s="5" t="s">
        <v>15</v>
      </c>
      <c r="I46" s="5">
        <v>13</v>
      </c>
      <c r="J46" s="9"/>
      <c r="K46" s="9"/>
      <c r="L46" s="13">
        <f t="shared" si="0"/>
        <v>0</v>
      </c>
      <c r="M46" s="13">
        <f t="shared" si="1"/>
        <v>0</v>
      </c>
      <c r="N46" s="13">
        <f t="shared" si="2"/>
        <v>0</v>
      </c>
      <c r="O46" s="9"/>
    </row>
    <row r="47" spans="1:15" x14ac:dyDescent="0.25">
      <c r="A47" s="5">
        <v>46</v>
      </c>
      <c r="B47" s="5" t="s">
        <v>24</v>
      </c>
      <c r="C47" s="5" t="s">
        <v>10</v>
      </c>
      <c r="D47" s="12" t="s">
        <v>120</v>
      </c>
      <c r="E47" s="5" t="s">
        <v>50</v>
      </c>
      <c r="F47" s="5" t="s">
        <v>121</v>
      </c>
      <c r="G47" s="5" t="s">
        <v>122</v>
      </c>
      <c r="H47" s="5" t="s">
        <v>29</v>
      </c>
      <c r="I47" s="5">
        <v>20</v>
      </c>
      <c r="J47" s="9"/>
      <c r="K47" s="9"/>
      <c r="L47" s="13">
        <f t="shared" si="0"/>
        <v>0</v>
      </c>
      <c r="M47" s="13">
        <f t="shared" si="1"/>
        <v>0</v>
      </c>
      <c r="N47" s="13">
        <f t="shared" si="2"/>
        <v>0</v>
      </c>
      <c r="O47" s="9"/>
    </row>
    <row r="48" spans="1:15" x14ac:dyDescent="0.25">
      <c r="A48" s="5">
        <v>47</v>
      </c>
      <c r="B48" s="5" t="s">
        <v>24</v>
      </c>
      <c r="C48" s="5" t="s">
        <v>10</v>
      </c>
      <c r="D48" s="12" t="s">
        <v>123</v>
      </c>
      <c r="E48" s="5" t="s">
        <v>50</v>
      </c>
      <c r="F48" s="5" t="s">
        <v>124</v>
      </c>
      <c r="G48" s="5" t="s">
        <v>125</v>
      </c>
      <c r="H48" s="5" t="s">
        <v>29</v>
      </c>
      <c r="I48" s="5">
        <v>49</v>
      </c>
      <c r="J48" s="9"/>
      <c r="K48" s="9"/>
      <c r="L48" s="13">
        <f t="shared" si="0"/>
        <v>0</v>
      </c>
      <c r="M48" s="13">
        <f t="shared" si="1"/>
        <v>0</v>
      </c>
      <c r="N48" s="13">
        <f t="shared" si="2"/>
        <v>0</v>
      </c>
      <c r="O48" s="9"/>
    </row>
    <row r="49" spans="1:15" x14ac:dyDescent="0.25">
      <c r="A49" s="5">
        <v>48</v>
      </c>
      <c r="B49" s="5" t="s">
        <v>24</v>
      </c>
      <c r="C49" s="5" t="s">
        <v>10</v>
      </c>
      <c r="D49" s="15" t="s">
        <v>126</v>
      </c>
      <c r="E49" s="5" t="s">
        <v>26</v>
      </c>
      <c r="F49" s="5" t="s">
        <v>127</v>
      </c>
      <c r="G49" s="5" t="s">
        <v>32</v>
      </c>
      <c r="H49" s="5" t="s">
        <v>29</v>
      </c>
      <c r="I49" s="5">
        <v>14</v>
      </c>
      <c r="J49" s="9"/>
      <c r="K49" s="9"/>
      <c r="L49" s="13">
        <f t="shared" si="0"/>
        <v>0</v>
      </c>
      <c r="M49" s="13">
        <f t="shared" si="1"/>
        <v>0</v>
      </c>
      <c r="N49" s="13">
        <f t="shared" si="2"/>
        <v>0</v>
      </c>
      <c r="O49" s="9"/>
    </row>
    <row r="50" spans="1:15" x14ac:dyDescent="0.25">
      <c r="A50" s="5">
        <v>49</v>
      </c>
      <c r="B50" s="5" t="s">
        <v>9</v>
      </c>
      <c r="C50" s="5" t="s">
        <v>10</v>
      </c>
      <c r="D50" s="12" t="s">
        <v>128</v>
      </c>
      <c r="E50" s="5" t="s">
        <v>129</v>
      </c>
      <c r="F50" s="5" t="s">
        <v>130</v>
      </c>
      <c r="G50" s="5" t="s">
        <v>131</v>
      </c>
      <c r="H50" s="5" t="s">
        <v>64</v>
      </c>
      <c r="I50" s="5">
        <v>63</v>
      </c>
      <c r="J50" s="9"/>
      <c r="K50" s="9"/>
      <c r="L50" s="13">
        <f t="shared" si="0"/>
        <v>0</v>
      </c>
      <c r="M50" s="13">
        <f t="shared" si="1"/>
        <v>0</v>
      </c>
      <c r="N50" s="13">
        <f t="shared" si="2"/>
        <v>0</v>
      </c>
      <c r="O50" s="9"/>
    </row>
    <row r="51" spans="1:15" x14ac:dyDescent="0.25">
      <c r="A51" s="5">
        <v>50</v>
      </c>
      <c r="B51" s="5" t="s">
        <v>9</v>
      </c>
      <c r="C51" s="5" t="s">
        <v>10</v>
      </c>
      <c r="D51" s="12" t="s">
        <v>132</v>
      </c>
      <c r="E51" s="5" t="s">
        <v>129</v>
      </c>
      <c r="F51" s="5" t="s">
        <v>133</v>
      </c>
      <c r="G51" s="5" t="s">
        <v>131</v>
      </c>
      <c r="H51" s="5" t="s">
        <v>64</v>
      </c>
      <c r="I51" s="5">
        <v>17</v>
      </c>
      <c r="J51" s="9"/>
      <c r="K51" s="9"/>
      <c r="L51" s="13">
        <f t="shared" si="0"/>
        <v>0</v>
      </c>
      <c r="M51" s="13">
        <f t="shared" si="1"/>
        <v>0</v>
      </c>
      <c r="N51" s="13">
        <f t="shared" si="2"/>
        <v>0</v>
      </c>
      <c r="O51" s="9"/>
    </row>
    <row r="52" spans="1:15" x14ac:dyDescent="0.25">
      <c r="A52" s="5">
        <v>51</v>
      </c>
      <c r="B52" s="5" t="s">
        <v>9</v>
      </c>
      <c r="C52" s="5" t="s">
        <v>10</v>
      </c>
      <c r="D52" s="12" t="s">
        <v>134</v>
      </c>
      <c r="E52" s="5" t="s">
        <v>12</v>
      </c>
      <c r="F52" s="5" t="s">
        <v>93</v>
      </c>
      <c r="G52" s="5" t="s">
        <v>18</v>
      </c>
      <c r="H52" s="5" t="s">
        <v>15</v>
      </c>
      <c r="I52" s="5">
        <v>99</v>
      </c>
      <c r="J52" s="9"/>
      <c r="K52" s="9"/>
      <c r="L52" s="13">
        <f t="shared" si="0"/>
        <v>0</v>
      </c>
      <c r="M52" s="13">
        <f t="shared" si="1"/>
        <v>0</v>
      </c>
      <c r="N52" s="13">
        <f t="shared" si="2"/>
        <v>0</v>
      </c>
      <c r="O52" s="9"/>
    </row>
    <row r="53" spans="1:15" x14ac:dyDescent="0.25">
      <c r="A53" s="5">
        <v>52</v>
      </c>
      <c r="B53" s="5" t="s">
        <v>9</v>
      </c>
      <c r="C53" s="5" t="s">
        <v>10</v>
      </c>
      <c r="D53" s="12" t="s">
        <v>135</v>
      </c>
      <c r="E53" s="5" t="s">
        <v>12</v>
      </c>
      <c r="F53" s="5" t="s">
        <v>93</v>
      </c>
      <c r="G53" s="5" t="s">
        <v>18</v>
      </c>
      <c r="H53" s="5" t="s">
        <v>15</v>
      </c>
      <c r="I53" s="5">
        <v>37</v>
      </c>
      <c r="J53" s="9"/>
      <c r="K53" s="9"/>
      <c r="L53" s="13">
        <f t="shared" si="0"/>
        <v>0</v>
      </c>
      <c r="M53" s="13">
        <f t="shared" si="1"/>
        <v>0</v>
      </c>
      <c r="N53" s="13">
        <f t="shared" si="2"/>
        <v>0</v>
      </c>
      <c r="O53" s="9"/>
    </row>
    <row r="54" spans="1:15" x14ac:dyDescent="0.25">
      <c r="A54" s="5">
        <v>53</v>
      </c>
      <c r="B54" s="5" t="s">
        <v>24</v>
      </c>
      <c r="C54" s="5" t="s">
        <v>10</v>
      </c>
      <c r="D54" s="12" t="s">
        <v>136</v>
      </c>
      <c r="E54" s="5" t="s">
        <v>87</v>
      </c>
      <c r="F54" s="5" t="s">
        <v>137</v>
      </c>
      <c r="G54" s="5" t="s">
        <v>138</v>
      </c>
      <c r="H54" s="5" t="s">
        <v>29</v>
      </c>
      <c r="I54" s="5">
        <v>98</v>
      </c>
      <c r="J54" s="9"/>
      <c r="K54" s="9"/>
      <c r="L54" s="13">
        <f t="shared" si="0"/>
        <v>0</v>
      </c>
      <c r="M54" s="13">
        <f t="shared" si="1"/>
        <v>0</v>
      </c>
      <c r="N54" s="13">
        <f t="shared" si="2"/>
        <v>0</v>
      </c>
      <c r="O54" s="9"/>
    </row>
    <row r="55" spans="1:15" x14ac:dyDescent="0.25">
      <c r="A55" s="5">
        <v>54</v>
      </c>
      <c r="B55" s="5" t="s">
        <v>24</v>
      </c>
      <c r="C55" s="5" t="s">
        <v>10</v>
      </c>
      <c r="D55" s="12" t="s">
        <v>139</v>
      </c>
      <c r="E55" s="5" t="s">
        <v>87</v>
      </c>
      <c r="F55" s="5" t="s">
        <v>140</v>
      </c>
      <c r="G55" s="5" t="s">
        <v>141</v>
      </c>
      <c r="H55" s="5" t="s">
        <v>29</v>
      </c>
      <c r="I55" s="5">
        <v>35</v>
      </c>
      <c r="J55" s="9"/>
      <c r="K55" s="9"/>
      <c r="L55" s="13">
        <f t="shared" si="0"/>
        <v>0</v>
      </c>
      <c r="M55" s="13">
        <f t="shared" si="1"/>
        <v>0</v>
      </c>
      <c r="N55" s="13">
        <f t="shared" si="2"/>
        <v>0</v>
      </c>
      <c r="O55" s="9"/>
    </row>
    <row r="56" spans="1:15" x14ac:dyDescent="0.25">
      <c r="A56" s="5">
        <v>55</v>
      </c>
      <c r="B56" s="5" t="s">
        <v>9</v>
      </c>
      <c r="C56" s="5" t="s">
        <v>10</v>
      </c>
      <c r="D56" s="12" t="s">
        <v>142</v>
      </c>
      <c r="E56" s="5" t="s">
        <v>12</v>
      </c>
      <c r="F56" s="5" t="s">
        <v>143</v>
      </c>
      <c r="G56" s="5" t="s">
        <v>144</v>
      </c>
      <c r="H56" s="5" t="s">
        <v>15</v>
      </c>
      <c r="I56" s="5">
        <v>449</v>
      </c>
      <c r="J56" s="9"/>
      <c r="K56" s="9"/>
      <c r="L56" s="13">
        <f t="shared" si="0"/>
        <v>0</v>
      </c>
      <c r="M56" s="13">
        <f t="shared" si="1"/>
        <v>0</v>
      </c>
      <c r="N56" s="13">
        <f t="shared" si="2"/>
        <v>0</v>
      </c>
      <c r="O56" s="9"/>
    </row>
    <row r="57" spans="1:15" x14ac:dyDescent="0.25">
      <c r="A57" s="5">
        <v>56</v>
      </c>
      <c r="B57" s="5" t="s">
        <v>24</v>
      </c>
      <c r="C57" s="5" t="s">
        <v>10</v>
      </c>
      <c r="D57" s="12" t="s">
        <v>145</v>
      </c>
      <c r="E57" s="5" t="s">
        <v>146</v>
      </c>
      <c r="F57" s="5">
        <v>124</v>
      </c>
      <c r="G57" s="5" t="s">
        <v>125</v>
      </c>
      <c r="H57" s="5" t="s">
        <v>29</v>
      </c>
      <c r="I57" s="5">
        <v>2</v>
      </c>
      <c r="J57" s="9"/>
      <c r="K57" s="9"/>
      <c r="L57" s="13">
        <f t="shared" si="0"/>
        <v>0</v>
      </c>
      <c r="M57" s="13">
        <f t="shared" si="1"/>
        <v>0</v>
      </c>
      <c r="N57" s="13">
        <f t="shared" si="2"/>
        <v>0</v>
      </c>
      <c r="O57" s="9"/>
    </row>
    <row r="58" spans="1:15" x14ac:dyDescent="0.25">
      <c r="A58" s="5">
        <v>57</v>
      </c>
      <c r="B58" s="5" t="s">
        <v>9</v>
      </c>
      <c r="C58" s="5" t="s">
        <v>10</v>
      </c>
      <c r="D58" s="12" t="s">
        <v>147</v>
      </c>
      <c r="E58" s="5" t="s">
        <v>148</v>
      </c>
      <c r="F58" s="5" t="s">
        <v>149</v>
      </c>
      <c r="G58" s="5" t="s">
        <v>14</v>
      </c>
      <c r="H58" s="5" t="s">
        <v>15</v>
      </c>
      <c r="I58" s="5">
        <v>2</v>
      </c>
      <c r="J58" s="9"/>
      <c r="K58" s="9"/>
      <c r="L58" s="13">
        <f t="shared" si="0"/>
        <v>0</v>
      </c>
      <c r="M58" s="13">
        <f t="shared" si="1"/>
        <v>0</v>
      </c>
      <c r="N58" s="13">
        <f t="shared" si="2"/>
        <v>0</v>
      </c>
      <c r="O58" s="9"/>
    </row>
    <row r="59" spans="1:15" x14ac:dyDescent="0.25">
      <c r="A59" s="5">
        <v>58</v>
      </c>
      <c r="B59" s="5" t="s">
        <v>9</v>
      </c>
      <c r="C59" s="5" t="s">
        <v>150</v>
      </c>
      <c r="D59" s="12" t="s">
        <v>151</v>
      </c>
      <c r="E59" s="5" t="s">
        <v>12</v>
      </c>
      <c r="F59" s="5" t="s">
        <v>143</v>
      </c>
      <c r="G59" s="5" t="s">
        <v>144</v>
      </c>
      <c r="H59" s="5" t="s">
        <v>15</v>
      </c>
      <c r="I59" s="5">
        <v>35</v>
      </c>
      <c r="J59" s="9"/>
      <c r="K59" s="9"/>
      <c r="L59" s="13">
        <f t="shared" si="0"/>
        <v>0</v>
      </c>
      <c r="M59" s="13">
        <f t="shared" si="1"/>
        <v>0</v>
      </c>
      <c r="N59" s="13">
        <f t="shared" si="2"/>
        <v>0</v>
      </c>
      <c r="O59" s="9"/>
    </row>
    <row r="60" spans="1:15" x14ac:dyDescent="0.25">
      <c r="A60" s="5">
        <v>59</v>
      </c>
      <c r="B60" s="5" t="s">
        <v>9</v>
      </c>
      <c r="C60" s="16" t="s">
        <v>152</v>
      </c>
      <c r="D60" s="14" t="s">
        <v>153</v>
      </c>
      <c r="E60" s="16" t="s">
        <v>12</v>
      </c>
      <c r="F60" s="16" t="s">
        <v>154</v>
      </c>
      <c r="G60" s="16" t="s">
        <v>155</v>
      </c>
      <c r="H60" s="5" t="s">
        <v>15</v>
      </c>
      <c r="I60" s="17">
        <v>100</v>
      </c>
      <c r="J60" s="9"/>
      <c r="K60" s="9"/>
      <c r="L60" s="13">
        <f t="shared" si="0"/>
        <v>0</v>
      </c>
      <c r="M60" s="13">
        <f t="shared" si="1"/>
        <v>0</v>
      </c>
      <c r="N60" s="13">
        <f t="shared" si="2"/>
        <v>0</v>
      </c>
      <c r="O60" s="9"/>
    </row>
    <row r="61" spans="1:15" x14ac:dyDescent="0.25">
      <c r="A61" s="5">
        <v>60</v>
      </c>
      <c r="B61" s="5" t="s">
        <v>9</v>
      </c>
      <c r="C61" s="16" t="s">
        <v>152</v>
      </c>
      <c r="D61" s="14" t="s">
        <v>156</v>
      </c>
      <c r="E61" s="16" t="s">
        <v>12</v>
      </c>
      <c r="F61" s="16" t="s">
        <v>154</v>
      </c>
      <c r="G61" s="16" t="s">
        <v>155</v>
      </c>
      <c r="H61" s="5" t="s">
        <v>15</v>
      </c>
      <c r="I61" s="17">
        <v>60</v>
      </c>
      <c r="J61" s="9"/>
      <c r="K61" s="9"/>
      <c r="L61" s="13">
        <f t="shared" si="0"/>
        <v>0</v>
      </c>
      <c r="M61" s="13">
        <f t="shared" si="1"/>
        <v>0</v>
      </c>
      <c r="N61" s="13">
        <f t="shared" si="2"/>
        <v>0</v>
      </c>
      <c r="O61" s="9"/>
    </row>
    <row r="62" spans="1:15" x14ac:dyDescent="0.25">
      <c r="A62" s="5" t="s">
        <v>157</v>
      </c>
      <c r="B62" s="5" t="s">
        <v>24</v>
      </c>
      <c r="C62" s="5" t="s">
        <v>10</v>
      </c>
      <c r="D62" s="12" t="s">
        <v>158</v>
      </c>
      <c r="E62" s="5" t="s">
        <v>26</v>
      </c>
      <c r="F62" s="5">
        <v>50914</v>
      </c>
      <c r="G62" s="5" t="s">
        <v>32</v>
      </c>
      <c r="H62" s="5" t="s">
        <v>29</v>
      </c>
      <c r="I62" s="5">
        <v>1</v>
      </c>
      <c r="J62" s="9"/>
      <c r="K62" s="9"/>
      <c r="L62" s="13">
        <f t="shared" si="0"/>
        <v>0</v>
      </c>
      <c r="M62" s="13">
        <f t="shared" si="1"/>
        <v>0</v>
      </c>
      <c r="N62" s="13">
        <f t="shared" si="2"/>
        <v>0</v>
      </c>
      <c r="O62" s="9"/>
    </row>
    <row r="63" spans="1:15" x14ac:dyDescent="0.25">
      <c r="A63" s="5" t="s">
        <v>159</v>
      </c>
      <c r="B63" s="5" t="s">
        <v>9</v>
      </c>
      <c r="C63" s="5" t="s">
        <v>10</v>
      </c>
      <c r="D63" s="12" t="s">
        <v>160</v>
      </c>
      <c r="E63" s="5" t="s">
        <v>57</v>
      </c>
      <c r="F63" s="5" t="s">
        <v>161</v>
      </c>
      <c r="G63" s="5" t="s">
        <v>162</v>
      </c>
      <c r="H63" s="5" t="s">
        <v>15</v>
      </c>
      <c r="I63" s="5">
        <v>2</v>
      </c>
      <c r="J63" s="9"/>
      <c r="K63" s="9"/>
      <c r="L63" s="13">
        <f t="shared" si="0"/>
        <v>0</v>
      </c>
      <c r="M63" s="13">
        <f t="shared" si="1"/>
        <v>0</v>
      </c>
      <c r="N63" s="13">
        <f t="shared" si="2"/>
        <v>0</v>
      </c>
      <c r="O63" s="9"/>
    </row>
    <row r="64" spans="1:15" x14ac:dyDescent="0.25">
      <c r="A64" s="5" t="s">
        <v>163</v>
      </c>
      <c r="B64" s="5" t="s">
        <v>9</v>
      </c>
      <c r="C64" s="5" t="s">
        <v>10</v>
      </c>
      <c r="D64" s="12" t="s">
        <v>164</v>
      </c>
      <c r="E64" s="5" t="s">
        <v>165</v>
      </c>
      <c r="F64" s="5" t="s">
        <v>12</v>
      </c>
      <c r="G64" s="5" t="s">
        <v>18</v>
      </c>
      <c r="H64" s="5" t="s">
        <v>64</v>
      </c>
      <c r="I64" s="5">
        <v>1</v>
      </c>
      <c r="J64" s="9"/>
      <c r="K64" s="9"/>
      <c r="L64" s="13">
        <f t="shared" si="0"/>
        <v>0</v>
      </c>
      <c r="M64" s="13">
        <f t="shared" si="1"/>
        <v>0</v>
      </c>
      <c r="N64" s="13">
        <f t="shared" si="2"/>
        <v>0</v>
      </c>
      <c r="O64" s="9"/>
    </row>
    <row r="65" spans="1:15" x14ac:dyDescent="0.25">
      <c r="A65" s="5" t="s">
        <v>166</v>
      </c>
      <c r="B65" s="5" t="s">
        <v>9</v>
      </c>
      <c r="C65" s="5" t="s">
        <v>10</v>
      </c>
      <c r="D65" s="12" t="s">
        <v>167</v>
      </c>
      <c r="E65" s="5" t="s">
        <v>57</v>
      </c>
      <c r="F65" s="5" t="s">
        <v>168</v>
      </c>
      <c r="G65" s="5" t="s">
        <v>169</v>
      </c>
      <c r="H65" s="5" t="s">
        <v>15</v>
      </c>
      <c r="I65" s="5">
        <v>2</v>
      </c>
      <c r="J65" s="9"/>
      <c r="K65" s="9"/>
      <c r="L65" s="13">
        <f t="shared" si="0"/>
        <v>0</v>
      </c>
      <c r="M65" s="13">
        <f t="shared" si="1"/>
        <v>0</v>
      </c>
      <c r="N65" s="13">
        <f t="shared" si="2"/>
        <v>0</v>
      </c>
      <c r="O65" s="9"/>
    </row>
    <row r="66" spans="1:15" x14ac:dyDescent="0.25">
      <c r="A66" s="5" t="s">
        <v>170</v>
      </c>
      <c r="B66" s="5" t="s">
        <v>24</v>
      </c>
      <c r="C66" s="5" t="s">
        <v>10</v>
      </c>
      <c r="D66" s="12" t="s">
        <v>171</v>
      </c>
      <c r="E66" s="5" t="s">
        <v>26</v>
      </c>
      <c r="F66" s="5" t="s">
        <v>172</v>
      </c>
      <c r="G66" s="5" t="s">
        <v>115</v>
      </c>
      <c r="H66" s="5" t="s">
        <v>29</v>
      </c>
      <c r="I66" s="5">
        <v>1</v>
      </c>
      <c r="J66" s="9"/>
      <c r="K66" s="9"/>
      <c r="L66" s="13">
        <f t="shared" si="0"/>
        <v>0</v>
      </c>
      <c r="M66" s="13">
        <f t="shared" si="1"/>
        <v>0</v>
      </c>
      <c r="N66" s="13">
        <f t="shared" si="2"/>
        <v>0</v>
      </c>
      <c r="O66" s="9"/>
    </row>
    <row r="67" spans="1:15" x14ac:dyDescent="0.25">
      <c r="A67" s="5" t="s">
        <v>173</v>
      </c>
      <c r="B67" s="5" t="s">
        <v>9</v>
      </c>
      <c r="C67" s="5" t="s">
        <v>10</v>
      </c>
      <c r="D67" s="12" t="s">
        <v>174</v>
      </c>
      <c r="E67" s="5" t="s">
        <v>57</v>
      </c>
      <c r="F67" s="5" t="s">
        <v>175</v>
      </c>
      <c r="G67" s="5" t="s">
        <v>18</v>
      </c>
      <c r="H67" s="5" t="s">
        <v>15</v>
      </c>
      <c r="I67" s="5">
        <v>2</v>
      </c>
      <c r="J67" s="9"/>
      <c r="K67" s="9"/>
      <c r="L67" s="13">
        <f t="shared" ref="L67" si="3">I67*K67</f>
        <v>0</v>
      </c>
      <c r="M67" s="13">
        <f t="shared" ref="M67" si="4">L67*0.16</f>
        <v>0</v>
      </c>
      <c r="N67" s="13">
        <f t="shared" ref="N67" si="5">L67+M67</f>
        <v>0</v>
      </c>
      <c r="O67" s="9"/>
    </row>
  </sheetData>
  <sheetProtection algorithmName="SHA-512" hashValue="IcC+MKidZ6f71h6XZFBBF7gKELQtvVMNgxiA8awV+ESbWL+cuwq+BkPvvd6yDARKybGbVnsmbY5guPg5QnN3+A==" saltValue="rXu/MK58PUO6rZYIgkiOp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EXCEL DESCARGABLE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Ramos</dc:creator>
  <cp:lastModifiedBy>Daniela Ramos</cp:lastModifiedBy>
  <dcterms:created xsi:type="dcterms:W3CDTF">2024-10-04T20:50:52Z</dcterms:created>
  <dcterms:modified xsi:type="dcterms:W3CDTF">2024-10-04T21:15:48Z</dcterms:modified>
</cp:coreProperties>
</file>