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P´S\LP11-2025.- LIMPIEZA Y EPP. 2 VUELTA\"/>
    </mc:Choice>
  </mc:AlternateContent>
  <xr:revisionPtr revIDLastSave="0" documentId="13_ncr:1_{15D3227B-860B-464D-9583-BB5E8C98DB43}" xr6:coauthVersionLast="47" xr6:coauthVersionMax="47" xr10:uidLastSave="{00000000-0000-0000-0000-000000000000}"/>
  <bookViews>
    <workbookView xWindow="7590" yWindow="420" windowWidth="21165" windowHeight="15540" activeTab="1" xr2:uid="{DEEF1E55-2D66-460C-89EA-BB976086B198}"/>
  </bookViews>
  <sheets>
    <sheet name="ARCHIVO EXCEL DESCARGABLE " sheetId="1" r:id="rId1"/>
    <sheet name="ARCHIVO EXCEL DESCARGABLE ISR" sheetId="2" r:id="rId2"/>
  </sheets>
  <definedNames>
    <definedName name="_xlnm._FilterDatabase" localSheetId="0" hidden="1">'ARCHIVO EXCEL DESCARGABLE '!#REF!</definedName>
    <definedName name="_xlnm._FilterDatabase" localSheetId="1" hidden="1">'ARCHIVO EXCEL DESCARGABLE ISR'!#REF!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0" i="2" l="1"/>
  <c r="I190" i="2" s="1"/>
  <c r="H189" i="2"/>
  <c r="H188" i="2"/>
  <c r="I188" i="2" s="1"/>
  <c r="H187" i="2"/>
  <c r="H186" i="2"/>
  <c r="I186" i="2" s="1"/>
  <c r="H185" i="2"/>
  <c r="H184" i="2"/>
  <c r="I184" i="2" s="1"/>
  <c r="H183" i="2"/>
  <c r="H182" i="2"/>
  <c r="I182" i="2" s="1"/>
  <c r="H181" i="2"/>
  <c r="H180" i="2"/>
  <c r="I180" i="2" s="1"/>
  <c r="H179" i="2"/>
  <c r="H178" i="2"/>
  <c r="I178" i="2" s="1"/>
  <c r="H177" i="2"/>
  <c r="H176" i="2"/>
  <c r="I176" i="2" s="1"/>
  <c r="H175" i="2"/>
  <c r="H174" i="2"/>
  <c r="I174" i="2" s="1"/>
  <c r="H173" i="2"/>
  <c r="H172" i="2"/>
  <c r="I172" i="2" s="1"/>
  <c r="H171" i="2"/>
  <c r="H170" i="2"/>
  <c r="I170" i="2" s="1"/>
  <c r="H169" i="2"/>
  <c r="H168" i="2"/>
  <c r="I168" i="2" s="1"/>
  <c r="H167" i="2"/>
  <c r="H166" i="2"/>
  <c r="I166" i="2" s="1"/>
  <c r="H165" i="2"/>
  <c r="H164" i="2"/>
  <c r="I164" i="2" s="1"/>
  <c r="H163" i="2"/>
  <c r="H162" i="2"/>
  <c r="I162" i="2" s="1"/>
  <c r="H161" i="2"/>
  <c r="H160" i="2"/>
  <c r="I160" i="2" s="1"/>
  <c r="H159" i="2"/>
  <c r="H158" i="2"/>
  <c r="I158" i="2" s="1"/>
  <c r="H157" i="2"/>
  <c r="H156" i="2"/>
  <c r="I156" i="2" s="1"/>
  <c r="H155" i="2"/>
  <c r="H154" i="2"/>
  <c r="I154" i="2" s="1"/>
  <c r="H153" i="2"/>
  <c r="H152" i="2"/>
  <c r="I152" i="2" s="1"/>
  <c r="H151" i="2"/>
  <c r="H150" i="2"/>
  <c r="I150" i="2" s="1"/>
  <c r="H149" i="2"/>
  <c r="H148" i="2"/>
  <c r="I148" i="2" s="1"/>
  <c r="H147" i="2"/>
  <c r="H146" i="2"/>
  <c r="I146" i="2" s="1"/>
  <c r="H145" i="2"/>
  <c r="H144" i="2"/>
  <c r="I144" i="2" s="1"/>
  <c r="H143" i="2"/>
  <c r="H142" i="2"/>
  <c r="I142" i="2" s="1"/>
  <c r="H141" i="2"/>
  <c r="H140" i="2"/>
  <c r="I140" i="2" s="1"/>
  <c r="H139" i="2"/>
  <c r="H138" i="2"/>
  <c r="I138" i="2" s="1"/>
  <c r="H137" i="2"/>
  <c r="H136" i="2"/>
  <c r="I136" i="2" s="1"/>
  <c r="H135" i="2"/>
  <c r="H134" i="2"/>
  <c r="I134" i="2" s="1"/>
  <c r="H133" i="2"/>
  <c r="H132" i="2"/>
  <c r="I132" i="2" s="1"/>
  <c r="H131" i="2"/>
  <c r="H130" i="2"/>
  <c r="I130" i="2" s="1"/>
  <c r="H129" i="2"/>
  <c r="H128" i="2"/>
  <c r="I128" i="2" s="1"/>
  <c r="H127" i="2"/>
  <c r="H126" i="2"/>
  <c r="I126" i="2" s="1"/>
  <c r="H125" i="2"/>
  <c r="H124" i="2"/>
  <c r="I124" i="2" s="1"/>
  <c r="H123" i="2"/>
  <c r="H122" i="2"/>
  <c r="I122" i="2" s="1"/>
  <c r="H121" i="2"/>
  <c r="H120" i="2"/>
  <c r="I120" i="2" s="1"/>
  <c r="H119" i="2"/>
  <c r="H118" i="2"/>
  <c r="I118" i="2" s="1"/>
  <c r="H117" i="2"/>
  <c r="H116" i="2"/>
  <c r="I116" i="2" s="1"/>
  <c r="H115" i="2"/>
  <c r="H114" i="2"/>
  <c r="I114" i="2" s="1"/>
  <c r="H113" i="2"/>
  <c r="H112" i="2"/>
  <c r="I112" i="2" s="1"/>
  <c r="H111" i="2"/>
  <c r="H110" i="2"/>
  <c r="I110" i="2" s="1"/>
  <c r="H109" i="2"/>
  <c r="H108" i="2"/>
  <c r="I108" i="2" s="1"/>
  <c r="H107" i="2"/>
  <c r="H106" i="2"/>
  <c r="I106" i="2" s="1"/>
  <c r="H105" i="2"/>
  <c r="H104" i="2"/>
  <c r="I104" i="2" s="1"/>
  <c r="H103" i="2"/>
  <c r="H102" i="2"/>
  <c r="I102" i="2" s="1"/>
  <c r="H101" i="2"/>
  <c r="H100" i="2"/>
  <c r="I100" i="2" s="1"/>
  <c r="H99" i="2"/>
  <c r="H98" i="2"/>
  <c r="I98" i="2" s="1"/>
  <c r="H97" i="2"/>
  <c r="H96" i="2"/>
  <c r="I96" i="2" s="1"/>
  <c r="H95" i="2"/>
  <c r="H94" i="2"/>
  <c r="I94" i="2" s="1"/>
  <c r="H93" i="2"/>
  <c r="H92" i="2"/>
  <c r="I92" i="2" s="1"/>
  <c r="H91" i="2"/>
  <c r="H90" i="2"/>
  <c r="H89" i="2"/>
  <c r="I89" i="2" s="1"/>
  <c r="H88" i="2"/>
  <c r="H87" i="2"/>
  <c r="H86" i="2"/>
  <c r="H85" i="2"/>
  <c r="I85" i="2" s="1"/>
  <c r="H84" i="2"/>
  <c r="H83" i="2"/>
  <c r="H82" i="2"/>
  <c r="H81" i="2"/>
  <c r="I81" i="2" s="1"/>
  <c r="H80" i="2"/>
  <c r="H79" i="2"/>
  <c r="H78" i="2"/>
  <c r="H77" i="2"/>
  <c r="I77" i="2" s="1"/>
  <c r="H76" i="2"/>
  <c r="H75" i="2"/>
  <c r="H74" i="2"/>
  <c r="H73" i="2"/>
  <c r="I73" i="2" s="1"/>
  <c r="H72" i="2"/>
  <c r="H71" i="2"/>
  <c r="H70" i="2"/>
  <c r="H69" i="2"/>
  <c r="I69" i="2" s="1"/>
  <c r="H68" i="2"/>
  <c r="H67" i="2"/>
  <c r="H66" i="2"/>
  <c r="H65" i="2"/>
  <c r="I65" i="2" s="1"/>
  <c r="H64" i="2"/>
  <c r="H63" i="2"/>
  <c r="H62" i="2"/>
  <c r="H61" i="2"/>
  <c r="I61" i="2" s="1"/>
  <c r="H60" i="2"/>
  <c r="H59" i="2"/>
  <c r="H58" i="2"/>
  <c r="H57" i="2"/>
  <c r="I57" i="2" s="1"/>
  <c r="H56" i="2"/>
  <c r="H55" i="2"/>
  <c r="H54" i="2"/>
  <c r="H53" i="2"/>
  <c r="I53" i="2" s="1"/>
  <c r="H52" i="2"/>
  <c r="H51" i="2"/>
  <c r="H50" i="2"/>
  <c r="H49" i="2"/>
  <c r="I49" i="2" s="1"/>
  <c r="H48" i="2"/>
  <c r="H47" i="2"/>
  <c r="H46" i="2"/>
  <c r="H45" i="2"/>
  <c r="I45" i="2" s="1"/>
  <c r="H44" i="2"/>
  <c r="H43" i="2"/>
  <c r="H42" i="2"/>
  <c r="H41" i="2"/>
  <c r="I41" i="2" s="1"/>
  <c r="H40" i="2"/>
  <c r="H39" i="2"/>
  <c r="H38" i="2"/>
  <c r="H37" i="2"/>
  <c r="I37" i="2" s="1"/>
  <c r="H36" i="2"/>
  <c r="H35" i="2"/>
  <c r="H34" i="2"/>
  <c r="H33" i="2"/>
  <c r="I33" i="2" s="1"/>
  <c r="H32" i="2"/>
  <c r="H31" i="2"/>
  <c r="H30" i="2"/>
  <c r="H29" i="2"/>
  <c r="I29" i="2" s="1"/>
  <c r="H28" i="2"/>
  <c r="H27" i="2"/>
  <c r="H26" i="2"/>
  <c r="H25" i="2"/>
  <c r="I25" i="2" s="1"/>
  <c r="H24" i="2"/>
  <c r="H23" i="2"/>
  <c r="H22" i="2"/>
  <c r="H21" i="2"/>
  <c r="I21" i="2" s="1"/>
  <c r="H20" i="2"/>
  <c r="H19" i="2"/>
  <c r="H18" i="2"/>
  <c r="H17" i="2"/>
  <c r="I17" i="2" s="1"/>
  <c r="H16" i="2"/>
  <c r="H15" i="2"/>
  <c r="H14" i="2"/>
  <c r="H13" i="2"/>
  <c r="H12" i="2"/>
  <c r="H11" i="2"/>
  <c r="I11" i="2" s="1"/>
  <c r="H10" i="2"/>
  <c r="H9" i="2"/>
  <c r="H8" i="2"/>
  <c r="H7" i="2"/>
  <c r="H6" i="2"/>
  <c r="H5" i="2"/>
  <c r="H4" i="2"/>
  <c r="H3" i="2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I5" i="2" l="1"/>
  <c r="J5" i="2"/>
  <c r="I9" i="2"/>
  <c r="J9" i="2"/>
  <c r="I13" i="2"/>
  <c r="J13" i="2"/>
  <c r="I93" i="2"/>
  <c r="J93" i="2"/>
  <c r="I97" i="2"/>
  <c r="J97" i="2"/>
  <c r="I101" i="2"/>
  <c r="J101" i="2"/>
  <c r="I105" i="2"/>
  <c r="J105" i="2"/>
  <c r="I109" i="2"/>
  <c r="J109" i="2"/>
  <c r="I113" i="2"/>
  <c r="J113" i="2"/>
  <c r="I117" i="2"/>
  <c r="J117" i="2"/>
  <c r="I121" i="2"/>
  <c r="J121" i="2"/>
  <c r="I125" i="2"/>
  <c r="J125" i="2"/>
  <c r="I129" i="2"/>
  <c r="J129" i="2"/>
  <c r="I133" i="2"/>
  <c r="J133" i="2"/>
  <c r="I137" i="2"/>
  <c r="J137" i="2"/>
  <c r="I141" i="2"/>
  <c r="J141" i="2"/>
  <c r="I145" i="2"/>
  <c r="J145" i="2"/>
  <c r="I149" i="2"/>
  <c r="J149" i="2"/>
  <c r="I153" i="2"/>
  <c r="J153" i="2"/>
  <c r="I157" i="2"/>
  <c r="J157" i="2"/>
  <c r="I161" i="2"/>
  <c r="J161" i="2"/>
  <c r="I165" i="2"/>
  <c r="J165" i="2"/>
  <c r="I169" i="2"/>
  <c r="J169" i="2"/>
  <c r="I173" i="2"/>
  <c r="J173" i="2"/>
  <c r="I177" i="2"/>
  <c r="J177" i="2"/>
  <c r="I181" i="2"/>
  <c r="J181" i="2"/>
  <c r="I185" i="2"/>
  <c r="J185" i="2"/>
  <c r="I189" i="2"/>
  <c r="J189" i="2"/>
  <c r="J190" i="2"/>
  <c r="J182" i="2"/>
  <c r="J174" i="2"/>
  <c r="J166" i="2"/>
  <c r="J158" i="2"/>
  <c r="J150" i="2"/>
  <c r="J142" i="2"/>
  <c r="J134" i="2"/>
  <c r="J126" i="2"/>
  <c r="J118" i="2"/>
  <c r="J110" i="2"/>
  <c r="J102" i="2"/>
  <c r="J94" i="2"/>
  <c r="J81" i="2"/>
  <c r="J65" i="2"/>
  <c r="J49" i="2"/>
  <c r="J33" i="2"/>
  <c r="J17" i="2"/>
  <c r="I6" i="2"/>
  <c r="J6" i="2"/>
  <c r="I10" i="2"/>
  <c r="J10" i="2"/>
  <c r="I14" i="2"/>
  <c r="J14" i="2"/>
  <c r="I18" i="2"/>
  <c r="J18" i="2"/>
  <c r="I22" i="2"/>
  <c r="J22" i="2"/>
  <c r="I26" i="2"/>
  <c r="J26" i="2"/>
  <c r="I30" i="2"/>
  <c r="J30" i="2"/>
  <c r="I34" i="2"/>
  <c r="J34" i="2"/>
  <c r="I38" i="2"/>
  <c r="J38" i="2"/>
  <c r="I42" i="2"/>
  <c r="J42" i="2"/>
  <c r="I46" i="2"/>
  <c r="J46" i="2"/>
  <c r="I50" i="2"/>
  <c r="J50" i="2"/>
  <c r="I54" i="2"/>
  <c r="J54" i="2"/>
  <c r="I58" i="2"/>
  <c r="J58" i="2"/>
  <c r="I62" i="2"/>
  <c r="J62" i="2"/>
  <c r="I66" i="2"/>
  <c r="J66" i="2"/>
  <c r="I70" i="2"/>
  <c r="J70" i="2"/>
  <c r="I74" i="2"/>
  <c r="J74" i="2"/>
  <c r="I78" i="2"/>
  <c r="J78" i="2"/>
  <c r="I82" i="2"/>
  <c r="J82" i="2"/>
  <c r="I86" i="2"/>
  <c r="J86" i="2"/>
  <c r="I90" i="2"/>
  <c r="J90" i="2"/>
  <c r="J188" i="2"/>
  <c r="J180" i="2"/>
  <c r="J172" i="2"/>
  <c r="J164" i="2"/>
  <c r="J156" i="2"/>
  <c r="J148" i="2"/>
  <c r="J140" i="2"/>
  <c r="J132" i="2"/>
  <c r="J124" i="2"/>
  <c r="J116" i="2"/>
  <c r="J108" i="2"/>
  <c r="J100" i="2"/>
  <c r="J92" i="2"/>
  <c r="J77" i="2"/>
  <c r="J61" i="2"/>
  <c r="J45" i="2"/>
  <c r="J29" i="2"/>
  <c r="J11" i="2"/>
  <c r="I3" i="2"/>
  <c r="J3" i="2"/>
  <c r="I7" i="2"/>
  <c r="J7" i="2"/>
  <c r="I15" i="2"/>
  <c r="J15" i="2"/>
  <c r="I19" i="2"/>
  <c r="J19" i="2"/>
  <c r="I23" i="2"/>
  <c r="J23" i="2"/>
  <c r="I27" i="2"/>
  <c r="J27" i="2"/>
  <c r="I31" i="2"/>
  <c r="J31" i="2"/>
  <c r="I35" i="2"/>
  <c r="J35" i="2"/>
  <c r="I39" i="2"/>
  <c r="J39" i="2"/>
  <c r="I43" i="2"/>
  <c r="J43" i="2"/>
  <c r="I47" i="2"/>
  <c r="J47" i="2"/>
  <c r="I51" i="2"/>
  <c r="J51" i="2"/>
  <c r="I55" i="2"/>
  <c r="J55" i="2"/>
  <c r="I59" i="2"/>
  <c r="J59" i="2"/>
  <c r="I63" i="2"/>
  <c r="J63" i="2"/>
  <c r="I67" i="2"/>
  <c r="J67" i="2"/>
  <c r="I71" i="2"/>
  <c r="J71" i="2"/>
  <c r="I75" i="2"/>
  <c r="J75" i="2"/>
  <c r="I79" i="2"/>
  <c r="J79" i="2"/>
  <c r="I83" i="2"/>
  <c r="J83" i="2"/>
  <c r="I87" i="2"/>
  <c r="J87" i="2"/>
  <c r="I91" i="2"/>
  <c r="J91" i="2"/>
  <c r="I95" i="2"/>
  <c r="J95" i="2"/>
  <c r="I99" i="2"/>
  <c r="J99" i="2"/>
  <c r="I103" i="2"/>
  <c r="J103" i="2"/>
  <c r="I107" i="2"/>
  <c r="J107" i="2"/>
  <c r="I111" i="2"/>
  <c r="J111" i="2"/>
  <c r="I115" i="2"/>
  <c r="J115" i="2"/>
  <c r="I119" i="2"/>
  <c r="J119" i="2"/>
  <c r="I123" i="2"/>
  <c r="J123" i="2"/>
  <c r="I127" i="2"/>
  <c r="J127" i="2"/>
  <c r="I131" i="2"/>
  <c r="J131" i="2"/>
  <c r="I135" i="2"/>
  <c r="J135" i="2"/>
  <c r="I139" i="2"/>
  <c r="J139" i="2"/>
  <c r="I143" i="2"/>
  <c r="J143" i="2"/>
  <c r="I147" i="2"/>
  <c r="J147" i="2"/>
  <c r="I151" i="2"/>
  <c r="J151" i="2"/>
  <c r="I155" i="2"/>
  <c r="J155" i="2"/>
  <c r="I159" i="2"/>
  <c r="J159" i="2"/>
  <c r="I163" i="2"/>
  <c r="J163" i="2"/>
  <c r="I167" i="2"/>
  <c r="J167" i="2"/>
  <c r="I171" i="2"/>
  <c r="J171" i="2"/>
  <c r="I175" i="2"/>
  <c r="J175" i="2"/>
  <c r="I179" i="2"/>
  <c r="J179" i="2"/>
  <c r="I183" i="2"/>
  <c r="J183" i="2"/>
  <c r="I187" i="2"/>
  <c r="J187" i="2"/>
  <c r="J186" i="2"/>
  <c r="J178" i="2"/>
  <c r="J170" i="2"/>
  <c r="J162" i="2"/>
  <c r="J154" i="2"/>
  <c r="J146" i="2"/>
  <c r="J138" i="2"/>
  <c r="J130" i="2"/>
  <c r="J122" i="2"/>
  <c r="J114" i="2"/>
  <c r="J106" i="2"/>
  <c r="J98" i="2"/>
  <c r="J89" i="2"/>
  <c r="J73" i="2"/>
  <c r="J57" i="2"/>
  <c r="J41" i="2"/>
  <c r="J25" i="2"/>
  <c r="I4" i="2"/>
  <c r="J4" i="2"/>
  <c r="I8" i="2"/>
  <c r="J8" i="2"/>
  <c r="I12" i="2"/>
  <c r="J12" i="2"/>
  <c r="I16" i="2"/>
  <c r="J16" i="2"/>
  <c r="I20" i="2"/>
  <c r="J20" i="2"/>
  <c r="I24" i="2"/>
  <c r="J24" i="2"/>
  <c r="I28" i="2"/>
  <c r="J28" i="2"/>
  <c r="I32" i="2"/>
  <c r="J32" i="2"/>
  <c r="I36" i="2"/>
  <c r="J36" i="2"/>
  <c r="I40" i="2"/>
  <c r="J40" i="2"/>
  <c r="I44" i="2"/>
  <c r="J44" i="2"/>
  <c r="I48" i="2"/>
  <c r="J48" i="2"/>
  <c r="I52" i="2"/>
  <c r="J52" i="2"/>
  <c r="I56" i="2"/>
  <c r="J56" i="2"/>
  <c r="I60" i="2"/>
  <c r="J60" i="2"/>
  <c r="I64" i="2"/>
  <c r="J64" i="2"/>
  <c r="I68" i="2"/>
  <c r="J68" i="2"/>
  <c r="I72" i="2"/>
  <c r="J72" i="2"/>
  <c r="I76" i="2"/>
  <c r="J76" i="2"/>
  <c r="I80" i="2"/>
  <c r="J80" i="2"/>
  <c r="I84" i="2"/>
  <c r="J84" i="2"/>
  <c r="I88" i="2"/>
  <c r="J88" i="2"/>
  <c r="J184" i="2"/>
  <c r="J176" i="2"/>
  <c r="J168" i="2"/>
  <c r="J160" i="2"/>
  <c r="J152" i="2"/>
  <c r="J144" i="2"/>
  <c r="J136" i="2"/>
  <c r="J128" i="2"/>
  <c r="J120" i="2"/>
  <c r="J112" i="2"/>
  <c r="J104" i="2"/>
  <c r="J96" i="2"/>
  <c r="J85" i="2"/>
  <c r="J69" i="2"/>
  <c r="J53" i="2"/>
  <c r="J37" i="2"/>
  <c r="J21" i="2"/>
</calcChain>
</file>

<file path=xl/sharedStrings.xml><?xml version="1.0" encoding="utf-8"?>
<sst xmlns="http://schemas.openxmlformats.org/spreadsheetml/2006/main" count="772" uniqueCount="208">
  <si>
    <t>PARTIDA 1</t>
  </si>
  <si>
    <t>SUBPARTIDA</t>
  </si>
  <si>
    <t>U.M.</t>
  </si>
  <si>
    <t>DESCRIPCIÓN</t>
  </si>
  <si>
    <t>PZA</t>
  </si>
  <si>
    <t>ACEITE ROJO 3 EN 1 PARA LIMPIAR MADERA DE 480 ML</t>
  </si>
  <si>
    <t>AIR WICK AROMATIZANTE DE AMBENTE ELECTRICO (APARATO Y REPUESTO DE 21 ML.)</t>
  </si>
  <si>
    <t>PQT</t>
  </si>
  <si>
    <t>AIR WICK AROMATIZANTE DE AMBIENTE ELECTRICO. PQT. CON 3 REPUESTOS DE 21ML.</t>
  </si>
  <si>
    <t>AJAX BICLORO POLVO 582GRS.</t>
  </si>
  <si>
    <t>CAJA</t>
  </si>
  <si>
    <t>AJAX BICLORO POLVO 582GRS. CAJA CON 12 PZAS.</t>
  </si>
  <si>
    <t>AJAX LíQUIDO AMONIACO 1LT. CAJA CON 12 PZAS.</t>
  </si>
  <si>
    <t>ALEX LIMPIADOR SUPERIOR PARA PISOS DE MADERA 3.6 LTS.</t>
  </si>
  <si>
    <t>ANTIBACTERIAL EN SPRAY MARCA ZEST. PQT. CON DE 3 PZAS DE 300 ML.</t>
  </si>
  <si>
    <t xml:space="preserve">AROMATIZANTE EN AEROSOL 400ML. MARCA GLADE </t>
  </si>
  <si>
    <t xml:space="preserve">BICARBONATO DE SODIO 227 GR. MARCA ARM &amp; HAMMER. </t>
  </si>
  <si>
    <t>PRR</t>
  </si>
  <si>
    <t>BIOGEN DDG SANITIZANTE. PORRON DE 20 LTS.</t>
  </si>
  <si>
    <t xml:space="preserve">BLANQUEADOR LIQUIDO MULTIUSOS MARCA MEMBERS MARK. PORRON DE 20 LTS. </t>
  </si>
  <si>
    <t>BOLSA PARA BASURA TRANSPARENTE. MEDIANA. 60.9CM x 60.9 CM x 7.87CM. MARCA MEMBERS MARK. CAJA CON 500 PZAS.</t>
  </si>
  <si>
    <t>BOLSAS DEGRADABLES PARA BASURA NEGRA. GRANDE.  49.2 L 60 x 68.5 x 17.7 CM. MARCA MEMBERS MARK. CAJA CON 210 PZAS.</t>
  </si>
  <si>
    <t>BOLSAS DEGRADABLES PARA BASURA NEGRA. EXTRA GRANDE.  82.8 x 93.9 x 17.7 CM. MARCA MEMBERS MARK. CAJA CON 100 PZAS.</t>
  </si>
  <si>
    <t>BOLSAS DEGRADABLES PARA BASURA NEGRA. JUMBO. 83.1 x 1.06 x 25.4 CM. MARCA MEMBERS MARK. CAJA CON 90 PZAS.</t>
  </si>
  <si>
    <t>BOLSAS DEGRADABLES PARA BASURA NEGRA. EXTRA JUMBO. 90.8 x 1.36 x 27.9 CM. MARCA MEMBERS MARK. CAJA CON 50 PZAS.</t>
  </si>
  <si>
    <t>BOTE DE BASURA RECTANGULAR. COLOR NEGRO. MODELO 8015NE. 32.2 x 21.3 x 31.5 CM. MARCA SABLON</t>
  </si>
  <si>
    <t>CESTO JUMBO CON ASAS NEGRO. RECTANGULAR 26 LTS. MODELO 8025NE. MARCA SABLON</t>
  </si>
  <si>
    <t xml:space="preserve">CESTO PAPELERO 40 LTS. RECTANGULAR. COLOR NEGRO. MARCA PLASTIC TRENDS. </t>
  </si>
  <si>
    <t>BOTE DE BASURA DE PEDAL. 50 LTS. MODELO 8641GR. MARCA SABLON</t>
  </si>
  <si>
    <t>CONTENEDOR PARA BASURA DE 120 LTS. REDONDO CON TAPA. MODELO 8630C. MARCA SABLON.</t>
  </si>
  <si>
    <t>CARRO DE LIMPIEZA CON BOLSA. MARCA RUBBERMAID. CODIGO 617388</t>
  </si>
  <si>
    <t>CARTUCHO JABON ESPUMA. 1100 ML. MARCA GEL KLEEN</t>
  </si>
  <si>
    <t>CEPILLO DE MANO CON MANGO. MODELO CP-LP. MARCA PERICO.</t>
  </si>
  <si>
    <t>CEPILLO DE PLASTICO INCLINADO CON BASTÓN. MODELO CI-30. MARCA PERICO</t>
  </si>
  <si>
    <t>CEPILLO DE PLASTICO PARA WC CON BASE MARCA PERICO</t>
  </si>
  <si>
    <t>CEPILLO DE PLASTICO PARA WC SIN BASE MARCA PERICO</t>
  </si>
  <si>
    <t>CEPILLO DE PLASTICO TIPO PLANCHA MARCA PERICO</t>
  </si>
  <si>
    <t>CLORO GEL LIMPIADOR MARCA CLOROX. PORRON DE 10 LTS.</t>
  </si>
  <si>
    <t>CREMA HUMECTANTE MANDARINA. MARCA BOTANICUS DE 50 ML.</t>
  </si>
  <si>
    <t>CUBETA CON EXPRIMIDOR WAVEBRAKE DE 33 LTS. MARCA RUBBERMAID</t>
  </si>
  <si>
    <t xml:space="preserve">PZA </t>
  </si>
  <si>
    <t>CUBETA DE PLASTICO AMARILLA CON EXPRIMIDOR DE 36 LTS. MARCA SOLUTION PRODUCTS</t>
  </si>
  <si>
    <t>CUBETA DE PLASTICO CON EXPRIMIDOR DE 10 LTS. MARCA VILEDA</t>
  </si>
  <si>
    <t>CUBREBOCAS KN95 BLANCO. CAJA CON 50 PZAS. MARCA MAYFIELD.</t>
  </si>
  <si>
    <t>CUBREBOCAS KN95 PZA. MARCA MAYFIELD.</t>
  </si>
  <si>
    <t>CUBREBOCAS TRICAPA AZUL. CAJA CON 50 PZAS. MARCA AMBIDERM.</t>
  </si>
  <si>
    <t>CUBREBOCAS TRICAPA NEGRO. CAJA CON 50 PZAS. MARCA AMBIDERM.</t>
  </si>
  <si>
    <t xml:space="preserve">ABSORBEDOR DE HUMEDAD DESECHABLE DE 300 GRS. MARCA DAMPRID. </t>
  </si>
  <si>
    <t>DESENGRASANTE LÍQUIDO DE 650 ML.  MARCA MR. MUSCULO</t>
  </si>
  <si>
    <t>DESINFECTANTE AEROSOL LYSOL PARA SUPERFICIES DE 354GRS.</t>
  </si>
  <si>
    <t>DESINFECTANTE EN AEREOSOL AROMA CITRICO DE 400 ML. MARCA CLORALEX</t>
  </si>
  <si>
    <t>DESINFECTANTE EN AEROSOL MARCA ESCUDO DE 400 ML.</t>
  </si>
  <si>
    <t>DESINFECTANTE GRANULAR PARA CALZADO MARCA BETAQUAT DE 15KG.</t>
  </si>
  <si>
    <t>DESINFECTANTE LIQUIDO MULTIUSOS EN SPRAY LYSOL DE 650 ML.</t>
  </si>
  <si>
    <t>DESODORANTE PARA REFRIGERADOR DE BICARBONATO DE 397GR. MARCA ARM &amp; HAMMER</t>
  </si>
  <si>
    <t xml:space="preserve">DESPACHADOR DE TOALLA INTERDOBLADA COLOR HUMO. MODELO 92730. MARCA MARLI. </t>
  </si>
  <si>
    <t xml:space="preserve">DESPACHADOR DE TOALLA ROLLO PALANCA BLANCO. MODELO 5210. MARCA ELITE. </t>
  </si>
  <si>
    <t xml:space="preserve">DESPACHADOR PAPEL DE BAÑO JUNIOR COLOR HUMO. MODELO 92715. MARCA MARLI. </t>
  </si>
  <si>
    <t>DETERGENTE EN POLVO BIODEGRADABLE BOLSA DE 1KG. MARCA ROMA</t>
  </si>
  <si>
    <t>DETERGENTE EN POLVO BIODEGRADABLE BOLSA DE 10KG. MARCA ROMA</t>
  </si>
  <si>
    <t>DETERGENTE EN POLVO BIODEGRADABLE DE 250GRS MARCA ROMA. CAJA CON 40 PZAS.</t>
  </si>
  <si>
    <t>GARRAFA</t>
  </si>
  <si>
    <t>DETERGENTE UNIVERSAL MARCA KARCHER GARRAFA DE 5LTS.</t>
  </si>
  <si>
    <t>DISPENSADOR DE JABÓN AITANA. MARCA JOFEL. MODELO AC70000</t>
  </si>
  <si>
    <t xml:space="preserve">DISPENSADOR DE JABÓN FUTURA RELLENABLE SATINADO. MODELO AC54000. MARCA JOFEL. </t>
  </si>
  <si>
    <t>DISPENSADOR DE PALANCA PARA TOALLA EN ROLLO DE MANOS COLOR  HUMO. MODELO 92280. MARCA KIMBERLY CLARK</t>
  </si>
  <si>
    <t>DISPENSADOR DE TOALLA INTERDOBLADA COLOR HUMO. MOD. 92740. MARCA KIMBERLY CLARK</t>
  </si>
  <si>
    <t xml:space="preserve">DRANO MAX GEL DE 946 ML. </t>
  </si>
  <si>
    <t>ESCOBA DE MIJO 7 HILOS ROJA CON BASTON. MARCA SOLUTION PRODUCTS</t>
  </si>
  <si>
    <t xml:space="preserve">ESCOBA DE PLASTICO GRANDE TIPO ABANICO CON BASTON. MOD AI-160. MARCA PERICO. </t>
  </si>
  <si>
    <t xml:space="preserve">ESCOBA DE PLASTICO GRANDE TIPO CEPILLO CON BASTON. MOD P-180. MARCA PERICO. </t>
  </si>
  <si>
    <t xml:space="preserve">ESCOBA PLASTICA RIGIDA PARA JARDÍN, 22 DIENTES, MANGO 48". CODIGO  19786. MARCA TRUPER. </t>
  </si>
  <si>
    <t>ESPONJA PARA LAVAR TRASTES. MARCA FREGON</t>
  </si>
  <si>
    <t>FIBRA ACERO INOX. METALICA P10 40 GRS. MARCA SCOTCH BRITE 3M</t>
  </si>
  <si>
    <t xml:space="preserve">FIBRA BLANCA P-66 MARCA SCOTCH BRITE 3M. CAJA CON 12 PZAS. </t>
  </si>
  <si>
    <t>FIBRA CUADRITELA LAVAR TRASTES MARCA GREAT VALUE PQT. 2 PZAS.</t>
  </si>
  <si>
    <t>FIBRA NEGRA P-76 MARCA SCOTCH BRITE 3M. CAJA CON 12 PZAS</t>
  </si>
  <si>
    <t>FIBRA VERDE ABRASIVA P-96. MARCA SCOTCH BRITE 3M</t>
  </si>
  <si>
    <t>FIBRA VERDE ABRASIVA P-96 MARCA SCOTCH BRITE 3M. CAJA CON 12 PZAS.</t>
  </si>
  <si>
    <t xml:space="preserve">FIBRA VERDE CON ESPONJA P-94 MARCA SCOTCH BRITE 3M. CAJA CON 12 PZAS. </t>
  </si>
  <si>
    <t>GEL ANTISÉPTICO PARA MANOS. 225 ML. MARCA ESCUDO.</t>
  </si>
  <si>
    <t xml:space="preserve">GEL ANTISÉPTICO 7 BENEFICIOS (AZUL) DE 221 ML.  MARCA BLUMEN. </t>
  </si>
  <si>
    <t>PAR</t>
  </si>
  <si>
    <t>GUANTE DE LATEX PARA LIMPIEZA  MARCA TRUPER (TALLA CH, M Ó G).</t>
  </si>
  <si>
    <t>GUANTE DE LATEX USO RUDO PARA LIMPIEZA, COLOR AZUL CON AMARILLO. MARCA TRUPER. (ESPECIFICAR TALLA REQUERIDA)</t>
  </si>
  <si>
    <t>GUANTES DE LATEX AZUL MARCA SCOTCH BRITE 3M (TALLAS 7, 7 1/2, 8, 8 1/2)</t>
  </si>
  <si>
    <t>GUANTES DE LATEX DESECHABLE MARCA AMBIDERM (TALLAS CH, M O G). CAJA CON 100 PZAS.</t>
  </si>
  <si>
    <t>GUANTES DE LATEX PARA ASEO MARCA VITEX (TALLAS 7,8 Y 9)</t>
  </si>
  <si>
    <t>GUANTES DE LATEX PARA ASEO ROJO MARCA ADEX (TALLAS 7, 8 Y 9)</t>
  </si>
  <si>
    <t>GUANTES DE NITRILO VERDE MARCA VITEX (TALLAS 7, 8 Y 9)</t>
  </si>
  <si>
    <t>INSECTICIDA DDVP 50 950ML ORGANOFOSFORADO A BASE DE DICLORVOS</t>
  </si>
  <si>
    <t>JABON GEL PARA MANOS MANZANA. PORRON DE 20 LTS. MARCA GEL KLEEN</t>
  </si>
  <si>
    <t>JABÓN LIQUIDO BLUMEN STARFRUIT PARA MANOS 1050 ML. MARCA BLUMEN.</t>
  </si>
  <si>
    <t>JABON LIQUIDO PARA MANOS BLUMEN CHERRY 2.1 ML. MARCA BLUMEN.</t>
  </si>
  <si>
    <t>JABON LIQUIDO PARA MANOS BLUMEN KIWI 525 ML. MARCA BLUMEN</t>
  </si>
  <si>
    <t>JABON LIQUIDO PARA MANOS MARCA LUDWIG &amp; WIGGSTEIN BOTANICAL COLLECTION GARRAFA DE 4 LTS.</t>
  </si>
  <si>
    <t>JABÓN LÍQUIDO PARA MANOS MARCA MEMBERS MARK (AROMA COCO) GARRAFA DE 5.68 LTS.</t>
  </si>
  <si>
    <t>JABÓN LÍQUIDO PARA TRASTES MARCA AXION DE 2.8 LTS.</t>
  </si>
  <si>
    <t>JABON ROSA VENUS DE 25 GRS. CAJA CON 240 PZAS.</t>
  </si>
  <si>
    <t>JABON ZOTE BARRA DE 400 GRS.</t>
  </si>
  <si>
    <t>JALADOR CON SUJETA PAÑO. MARCA VILEDA</t>
  </si>
  <si>
    <t>JALADOR DE 100 CMS. USO INDUSTRIAL METALICO MARCA SOLUTION PRODUCTS.</t>
  </si>
  <si>
    <t xml:space="preserve">JALADOR DE 40 CMS. REFORZADO CON MANGO DE MADERA. MARCA SOLUTION PRODUCTS. </t>
  </si>
  <si>
    <t>JALADOR PARA PISO DE 50 CM. MARCA SOLUTION PRODUCTS</t>
  </si>
  <si>
    <t>JALADOR PARA VIDRIO CON ESPONJA 20 CM, BASTON DE MADERA 30 CM MARCA IDEAL.</t>
  </si>
  <si>
    <t>JALADOR PARA VIDRIOS MANUAL PLV-20M. MARCA PERICO.</t>
  </si>
  <si>
    <t>GEL LIMPIADOR QUITACOCHAMBRE MARCA KEY DE 1 LT.</t>
  </si>
  <si>
    <t>KIT DE TRAPEADOR DE ALTA CALIDAD DE MICROFIBRA PARA POLVO 48" MARCA ULINE</t>
  </si>
  <si>
    <t>LAVATRASTES EN PASTA AXION LIMA LIMON 425 GRS</t>
  </si>
  <si>
    <t xml:space="preserve">LETRERO PARA PISO MOJADO AMARILLO. MARCA OVAL. </t>
  </si>
  <si>
    <t xml:space="preserve">LIMPIADOR LÍQUIDO DE VIDRIOS MARCA WINDEX DE 3.78 LTS. </t>
  </si>
  <si>
    <t>LIMPIADOR LÍQUIDO MARCA CLOROX TRIPLE ACCIÓN. PORRON DE 10 LTS.</t>
  </si>
  <si>
    <t>LIMPIADOR LÍQUIDO MULTIUSOS MARCA FABULOSO. PORRON DE 10 LTS.</t>
  </si>
  <si>
    <t>LIMPIADOR LÍQUIDO MULTIUSOS MARCA PINOL. PORRON DE 9 LTS.</t>
  </si>
  <si>
    <t xml:space="preserve">LIMPIADOR MULTIUSOS PINOL ORIGINAL 1.65 LT. </t>
  </si>
  <si>
    <t>LIMPIADOR Y MAGNETIZADOR CONQ-R DUST BASE AGUA. GARRAFA 5 LTS. MARCA DIVERSEY.</t>
  </si>
  <si>
    <t xml:space="preserve">LIMPIADOR Y PULIDOR DE ACERO INOXIDABLE 3M, AEROSOL </t>
  </si>
  <si>
    <t>LÍQUIDO DESTAPA CAÑO DESTOP MARCA HARPIC 1 LT.</t>
  </si>
  <si>
    <t>LIQUIDO LIMPIAVIDRIOS AZUL 500 ML CON ATOMIZADOR. MARCA MR. MUSCULO</t>
  </si>
  <si>
    <t>BOTE</t>
  </si>
  <si>
    <t xml:space="preserve">TOALLITAS DESINFECTANTES PARA SUPERFICIES MARCA LYSOL. CONT. 80 PZAS. </t>
  </si>
  <si>
    <t>MASCARILLA KF94 COLOR BLANCO Ó NEGRO. CAJA CON 50 PZAS. MARCA MAYFIELD.</t>
  </si>
  <si>
    <t xml:space="preserve">MASCARILLA KF94 COLOR BLANCO Ó NEGRO. MARCA MAYFIELD. </t>
  </si>
  <si>
    <t>MECHUDO DE PABILO  BLANCO DE 350 GRS. MARCA PERICO</t>
  </si>
  <si>
    <t>MECHUDO DE PABILO  BLANCO DE 500 GRS. MARCA PERICO</t>
  </si>
  <si>
    <t>MECHUDO DE PABILO  BLANCO DE 800 GRS. MARCA PERICO</t>
  </si>
  <si>
    <t>MECHUDO DE TELA MICROFIBRA. MODELO PM-250. MARCA PERICO</t>
  </si>
  <si>
    <t>MECHUDO DE TELA MAGIC MOP MARCA MAGITEL</t>
  </si>
  <si>
    <t>MULTIUSOS WD-40 FLEXI TAPA DE 277 ML.</t>
  </si>
  <si>
    <t>PAÑO DE MICROFIBRA ALTO DESEMPEÑO MARCA SCOTCH BRITE 3M DE 36X36 VARIOS COLORES</t>
  </si>
  <si>
    <t xml:space="preserve">PAÑO DE MICROFIBRA MARCA LIMPIA CLEAN DE 30X30 VARIOS COLORES </t>
  </si>
  <si>
    <t xml:space="preserve">PAÑO DE MICROFIBRA MARCA LIMPIA CLEAN DE 40X40 VARIOS COLORES </t>
  </si>
  <si>
    <t>PAÑUELOS KLEENEX BOUTIQUE. CAJA CON 60 PZAS.</t>
  </si>
  <si>
    <t xml:space="preserve">PAPEL HIGIENICO JUMBO DE 400 MTS MARCA ELITE. CAJA CON 6 PZAS. </t>
  </si>
  <si>
    <t>PAPEL HIGIENICO JUNIOR DE 180 MTS MARCA MARLI. CAJA CON 12 PZAS.</t>
  </si>
  <si>
    <t>PAPEL HIGIENICO JUNIOR DE 200 MTS MARCA MARLI. CAJA CON 12 PZAS.</t>
  </si>
  <si>
    <t>PAPEL HIGIENICO REGIO COLCHON CON MAXIROLLOS DE 400 HOJAS PQT. CON 80 PZAS.</t>
  </si>
  <si>
    <t>KILO</t>
  </si>
  <si>
    <t>PASTILLA DE CLORO  (PRECIO POR KILO)</t>
  </si>
  <si>
    <t>PASTILLA DESODORANTE MEDIA LUNA PARA WC MARCA WIESE</t>
  </si>
  <si>
    <t>PASTILLA DESODORANTE MEDIA LUNA PARA WC DE 70GR MARCA WIESE. CAJA CON 50 PZAS.</t>
  </si>
  <si>
    <t>PASTILLA PARA TANQUE HARPIC DE 45 GRS COLOR AZUL.  PQT. CON 5 PZAS.</t>
  </si>
  <si>
    <t>PASTILLA PATO PURIFIC P/WC</t>
  </si>
  <si>
    <t>PATO GEL DE ACCIÓN PROFUNDA DE 500 ML</t>
  </si>
  <si>
    <t>PISTOLA SANITIZACION NEBULIZADORA, MARCA:STEREN. MODELO: AIR 500</t>
  </si>
  <si>
    <t>PLEDGE LUSTRADOR DE MUEBLES DE MADERA. AEROSOL 378 ML. ORIGINAL</t>
  </si>
  <si>
    <t>VINAGRE DE MANZANA DE 750 ML. MARCA BARRILITO.</t>
  </si>
  <si>
    <t>RAID EN AEROSOL CASA Y JARDIN 400ML.</t>
  </si>
  <si>
    <t>RAID ESPIRALES. CAJA CON 12 PZAS</t>
  </si>
  <si>
    <t>RECOGEDOR DE PLASTICO CON BASTON MARCA VILEDA</t>
  </si>
  <si>
    <t>RECOGEDOR METALICO CON MANGO REFORZADO MARCA SOLUTION PRODUCTS.</t>
  </si>
  <si>
    <t>REMOVEDOR DE SARRO PARA BAÑO HARPIC 750 ML.</t>
  </si>
  <si>
    <t>REPUESTO AROMATIZANTE AIR WICK FRESHMATIC 250ML (AROMAS SUJETOS A DISPONIBILIDAD)</t>
  </si>
  <si>
    <t>ROCIADOR DE USO PROFESIONAL MARCA ZEP DE 946ML.</t>
  </si>
  <si>
    <t>SANITIZANTE BASE DE CUATERNARIOS DE AMONIO DE AMPLIO ASPECTRO MARCA GERMICLIN. PORRON DE 20 LTS.</t>
  </si>
  <si>
    <t>SERVILLETA DELSEY MAX. COLCHON DE 100 PZAS C/U. PQT. CON 12 PZAS.</t>
  </si>
  <si>
    <t xml:space="preserve">SERVILLETA KLEENEX DE LUJO DE 100 HOJAS. CAJA CON 12 PZAS. </t>
  </si>
  <si>
    <t>SHAMPOO MANDARINA. MARCA BOTANICUS DE 50 ML.</t>
  </si>
  <si>
    <t>TAPETE DE HULE SANITIZANTE DE 52 X 40 CM.</t>
  </si>
  <si>
    <t>TAPETE LISO PARA MINGITORIO MARCA WIESE. CAJA CON 12 PZAS.</t>
  </si>
  <si>
    <t>TAPETE PARA MINGITORIO ANTISALPICADURAS MARCA WIESE</t>
  </si>
  <si>
    <t xml:space="preserve">TAPETE PARA MINGITORIO CON PASTILLA MARCA WIESE. CAJA CON 12 PZAS. </t>
  </si>
  <si>
    <t>TOALLA DE USO RUDO MARCA SCOTT AZUL. PQT. CON 6 PZAS.</t>
  </si>
  <si>
    <t xml:space="preserve">TOALLA EN ROLLO BLANCA DE 180 MTS MARCA MARLI. CAJA CON 6 PZAS. </t>
  </si>
  <si>
    <t>TOALLA EN ROLLO ECOLOGICA DE 190MTS MARCA ELITE. CAJA CON 6 PZAS.</t>
  </si>
  <si>
    <t>TOALLA INTERDOBLADA BLANCA 250 HOJAS MARCA ELITE. CAJA CON 8 PZAS.</t>
  </si>
  <si>
    <t>TOALLA INTERDOBLADA SANITAS CON 100 PZAS. CAJA CON 20 PZAS. MARCA KIMBERLY CLARK.</t>
  </si>
  <si>
    <t xml:space="preserve">TOALLA MULTIUSOS DE MICROFIBRA, MARCA MEMBERS MARK. PQT. CON 36 PZAS. </t>
  </si>
  <si>
    <t>TOALLITAS DESINFECTANTES HÚMEDAS ANTIBACTERIALES MARCA ESCUDO. CONT. 50 PZAS.</t>
  </si>
  <si>
    <t>TOALLAS DESINFECTANTES MARCA CLOROX EXPERT. PQT. CON 30 PZAS.</t>
  </si>
  <si>
    <t>TOALLITAS HUMEDAS PARA BEBÉ, SIN FRAGANCIA DE 100 HOJAS MARCA KIRKLAND. CAJA CON 10 PZAS.</t>
  </si>
  <si>
    <t>TRAPEADOR JUMBO HEAVY-DUTY COTTON MOP. MARCA REYNERA.</t>
  </si>
  <si>
    <t>PAPEL HIGIENICO KLEENEX COTTONELLE SOFT CARE. PQT. CON 40 ROLLOS</t>
  </si>
  <si>
    <t xml:space="preserve">BLANQUEADOR LÍQUIDO CLORALEX EL RENDIDOR. PORRON DE 10 LTS. </t>
  </si>
  <si>
    <t>SÚPER CUBO CON TURBO EXPRIMIDOR. 10 L. MARCA VILEDA</t>
  </si>
  <si>
    <t>ESCOBA DE PLASTICO GRANDE TIPO ABANICO SIN BASTON. MOD. P-250. MARCA PERICO</t>
  </si>
  <si>
    <t xml:space="preserve">LÍQUIDO LAVATRASTES TRICOLORO. MARCA AXION DE 2.8 LTS. </t>
  </si>
  <si>
    <t>JABÓN LÍQUIDO ANTIBACTERIAL PARA CUERPO Y MANOS. MARCA MEMBERS MARK DE 5 LT.</t>
  </si>
  <si>
    <t>BIODIGESTOR CULTIVO BIOLOGICO PARA DRENAJES Y TRAMPAS DE GRASA. MARCA SWIPE. PORRON DE 20 LT.</t>
  </si>
  <si>
    <t>SANI-SPRAY SANITIZANTE LIQUIDO PARA MANOS. MARCA SWIPE DE 20 LT.</t>
  </si>
  <si>
    <t>TRAPEADOR TWISTER. MARCA EL CASTOR, MODELO 500 8250PB. 500 GRS.</t>
  </si>
  <si>
    <t>BASTÓN DE ALUMINIO ANODIZADO, 1.50 M DE LARGO CON PUNTA MÉTALICA. MARCA EL CASTOR, MODELO 1905-A</t>
  </si>
  <si>
    <t>ESPÁTULA PARA CRISTALES Y PISOS. MARCA EL CASTOR, MODELO R01510</t>
  </si>
  <si>
    <t>LIMPIADOR LÍQUIDO MULTIUSOS FRESCURA ACTIVA LAVANDA. MARCA FABULOSO. 1 LT.</t>
  </si>
  <si>
    <t>LIMPIADOR LÍQUIDO MULTIUSOS FRESCURA ACTIVA ENERGIA NARANJA. MARCA FABULOSO. 1 LT.</t>
  </si>
  <si>
    <t>DETERGENTE EN POLVO BIODEGRADABLE BOLSA DE 5KG. MARCA ROMA</t>
  </si>
  <si>
    <t>PAPEL HIGIENICO JUNIOR DE 200 MTS MARCA ELITE. CAJA CON 12 PZAS.</t>
  </si>
  <si>
    <t xml:space="preserve">SERVILLETAS MARCA LYS, 4 PAQUETES CON 500 PZAS CADA UNO </t>
  </si>
  <si>
    <t xml:space="preserve">PAPEL HIGIÉNICO TRADICIONAL COTTONELLE BANDER TAD. MARCA KLEENEX, PQT. CON 96 ROLLOS CON 300 HOJAS CADA UNO </t>
  </si>
  <si>
    <t>KIT DE TRAPEADOR DE ALTA CALIDAD DE MICROFIBRA PARA POLVO 24" MARCA ULINE.</t>
  </si>
  <si>
    <t>ÁCIDO MURIÁTICO PODER LIMÓN. MARCA SULTAN DE 900 ML.</t>
  </si>
  <si>
    <t>TOALLITAS DESINFECTANTES HÚMEDAS ANTIBACTERIALES MARCA ESCUDO. CAJA CON 36 PAQ. CONT. 50 PZAS C/U.</t>
  </si>
  <si>
    <t>SERVILLETAS RECTANGULAR CON 500 PZAS. MARCA MÁXIMA</t>
  </si>
  <si>
    <t>JABON GEL PARA MANOS MANZANA. PORRON DE 4 LTS. MARCA GEL KLEEN</t>
  </si>
  <si>
    <t>DESPACHADOR DE PAPEL HIGIENICO KIMBERLY CLARK COLOR NEGRO CLAVE 92716</t>
  </si>
  <si>
    <t>PAPEL HIGIENICO JUNIOR DE 180 MTS MARCA DALIA. CAJA CON 12 PZAS.</t>
  </si>
  <si>
    <t>ESCOBA DE VINIL TIPO CEPILLO MEDIANA CON BASTON. MOD. P-140. MARCA PERICO</t>
  </si>
  <si>
    <t>ESCOBA DE VINIL TIPO CEPILLO PLUS CON BASTON MOD. P-220. MARCA PERICO</t>
  </si>
  <si>
    <t xml:space="preserve">LIMPIADOR LÍQUIDO DE VIDRIOS MARCA WINDEX DE 5 LTS. </t>
  </si>
  <si>
    <t>PAPEL HIGIENICO JUNIOR  DE 200MTS MARCA SOFT&amp;WHITE. CAJA CON 12 PZAS.</t>
  </si>
  <si>
    <t>VINAGRE BLANCO DE 750 ML. MARCA BARRILITO.</t>
  </si>
  <si>
    <t xml:space="preserve">PARTIDA </t>
  </si>
  <si>
    <t>PRECIO UNITARIO (P.U.)</t>
  </si>
  <si>
    <t>SUBTOTAL (P.U. *C.M.)</t>
  </si>
  <si>
    <t>CANTIDAD MÍNIMA
(C.M.)</t>
  </si>
  <si>
    <t>I.S.R. (SUBTOTAL POR 1.25%)</t>
  </si>
  <si>
    <t>I.V.A. (SUBTOTAL POR 16%)</t>
  </si>
  <si>
    <t>DESCRIPCIÓN DEL PROVEEDOR
(NO TRANSCRIBIR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</si>
</sst>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Open Sans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1" fontId="5" fillId="0" borderId="17" xfId="0" applyNumberFormat="1" applyFont="1" applyBorder="1" applyAlignment="1" applyProtection="1">
      <alignment horizontal="center"/>
      <protection locked="0"/>
    </xf>
    <xf numFmtId="43" fontId="0" fillId="0" borderId="14" xfId="1" applyFont="1" applyBorder="1" applyProtection="1"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1" fontId="5" fillId="0" borderId="15" xfId="0" applyNumberFormat="1" applyFont="1" applyBorder="1" applyAlignment="1" applyProtection="1">
      <alignment horizontal="center"/>
      <protection locked="0"/>
    </xf>
    <xf numFmtId="43" fontId="0" fillId="0" borderId="6" xfId="1" applyFont="1" applyBorder="1" applyProtection="1"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1" fontId="5" fillId="0" borderId="16" xfId="0" applyNumberFormat="1" applyFont="1" applyBorder="1" applyAlignment="1" applyProtection="1">
      <alignment horizontal="center"/>
      <protection locked="0"/>
    </xf>
    <xf numFmtId="43" fontId="0" fillId="0" borderId="10" xfId="1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/>
      <protection locked="0"/>
    </xf>
    <xf numFmtId="43" fontId="0" fillId="0" borderId="17" xfId="1" applyFont="1" applyBorder="1" applyProtection="1">
      <protection locked="0"/>
    </xf>
    <xf numFmtId="43" fontId="0" fillId="0" borderId="7" xfId="0" applyNumberFormat="1" applyBorder="1" applyProtection="1">
      <protection locked="0"/>
    </xf>
    <xf numFmtId="43" fontId="0" fillId="0" borderId="14" xfId="0" applyNumberFormat="1" applyBorder="1" applyProtection="1">
      <protection locked="0"/>
    </xf>
    <xf numFmtId="0" fontId="5" fillId="0" borderId="15" xfId="0" applyFont="1" applyBorder="1" applyAlignment="1" applyProtection="1">
      <alignment horizontal="center"/>
      <protection locked="0"/>
    </xf>
    <xf numFmtId="43" fontId="0" fillId="0" borderId="15" xfId="1" applyFont="1" applyBorder="1" applyProtection="1">
      <protection locked="0"/>
    </xf>
    <xf numFmtId="0" fontId="5" fillId="0" borderId="16" xfId="0" applyFont="1" applyBorder="1" applyAlignment="1" applyProtection="1">
      <alignment horizontal="center"/>
      <protection locked="0"/>
    </xf>
    <xf numFmtId="43" fontId="0" fillId="0" borderId="16" xfId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3" fontId="6" fillId="0" borderId="7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43" fontId="6" fillId="0" borderId="5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43" fontId="6" fillId="0" borderId="18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4A1D-5EFC-4394-99B7-2E8406878A7B}">
  <sheetPr codeName="Hoja1"/>
  <dimension ref="A1:H190"/>
  <sheetViews>
    <sheetView topLeftCell="A179" zoomScaleNormal="100" workbookViewId="0">
      <selection activeCell="D187" sqref="D187"/>
    </sheetView>
  </sheetViews>
  <sheetFormatPr baseColWidth="10" defaultRowHeight="15" x14ac:dyDescent="0.25"/>
  <cols>
    <col min="1" max="1" width="11.42578125" style="1"/>
    <col min="2" max="2" width="14.85546875" style="16" customWidth="1"/>
    <col min="3" max="3" width="11.42578125" style="16"/>
    <col min="4" max="5" width="60.140625" style="17" customWidth="1"/>
    <col min="6" max="6" width="17" style="16" customWidth="1"/>
    <col min="7" max="7" width="14.42578125" style="1" customWidth="1"/>
    <col min="8" max="16384" width="11.42578125" style="1"/>
  </cols>
  <sheetData>
    <row r="1" spans="1:8" ht="19.5" thickBot="1" x14ac:dyDescent="0.35">
      <c r="A1" s="27" t="s">
        <v>0</v>
      </c>
      <c r="B1" s="28"/>
      <c r="C1" s="28"/>
      <c r="D1" s="28"/>
      <c r="E1" s="28"/>
      <c r="F1" s="28"/>
      <c r="G1" s="28"/>
      <c r="H1" s="29"/>
    </row>
    <row r="2" spans="1:8" ht="45.75" thickBot="1" x14ac:dyDescent="0.3">
      <c r="A2" s="33" t="s">
        <v>201</v>
      </c>
      <c r="B2" s="33" t="s">
        <v>1</v>
      </c>
      <c r="C2" s="34" t="s">
        <v>2</v>
      </c>
      <c r="D2" s="34" t="s">
        <v>3</v>
      </c>
      <c r="E2" s="2" t="s">
        <v>207</v>
      </c>
      <c r="F2" s="3" t="s">
        <v>204</v>
      </c>
      <c r="G2" s="3" t="s">
        <v>202</v>
      </c>
      <c r="H2" s="4" t="s">
        <v>203</v>
      </c>
    </row>
    <row r="3" spans="1:8" x14ac:dyDescent="0.25">
      <c r="A3" s="35">
        <v>1</v>
      </c>
      <c r="B3" s="36">
        <v>1</v>
      </c>
      <c r="C3" s="37" t="s">
        <v>4</v>
      </c>
      <c r="D3" s="38" t="s">
        <v>5</v>
      </c>
      <c r="E3" s="5"/>
      <c r="F3" s="30">
        <v>10</v>
      </c>
      <c r="G3" s="6"/>
      <c r="H3" s="7">
        <f>F3*G3</f>
        <v>0</v>
      </c>
    </row>
    <row r="4" spans="1:8" ht="25.5" x14ac:dyDescent="0.25">
      <c r="A4" s="39">
        <v>1</v>
      </c>
      <c r="B4" s="40">
        <v>3</v>
      </c>
      <c r="C4" s="37" t="s">
        <v>4</v>
      </c>
      <c r="D4" s="41" t="s">
        <v>6</v>
      </c>
      <c r="E4" s="8"/>
      <c r="F4" s="31">
        <v>4</v>
      </c>
      <c r="G4" s="9"/>
      <c r="H4" s="10">
        <f t="shared" ref="H4:H67" si="0">F4*G4</f>
        <v>0</v>
      </c>
    </row>
    <row r="5" spans="1:8" ht="25.5" x14ac:dyDescent="0.25">
      <c r="A5" s="42">
        <v>1</v>
      </c>
      <c r="B5" s="43">
        <v>4</v>
      </c>
      <c r="C5" s="44" t="s">
        <v>7</v>
      </c>
      <c r="D5" s="41" t="s">
        <v>8</v>
      </c>
      <c r="E5" s="8"/>
      <c r="F5" s="31">
        <v>7</v>
      </c>
      <c r="G5" s="9"/>
      <c r="H5" s="10">
        <f t="shared" si="0"/>
        <v>0</v>
      </c>
    </row>
    <row r="6" spans="1:8" x14ac:dyDescent="0.25">
      <c r="A6" s="42">
        <v>1</v>
      </c>
      <c r="B6" s="43">
        <v>5</v>
      </c>
      <c r="C6" s="45" t="s">
        <v>4</v>
      </c>
      <c r="D6" s="41" t="s">
        <v>9</v>
      </c>
      <c r="E6" s="8"/>
      <c r="F6" s="31">
        <v>85</v>
      </c>
      <c r="G6" s="9"/>
      <c r="H6" s="10">
        <f t="shared" si="0"/>
        <v>0</v>
      </c>
    </row>
    <row r="7" spans="1:8" x14ac:dyDescent="0.25">
      <c r="A7" s="42">
        <v>1</v>
      </c>
      <c r="B7" s="43">
        <v>6</v>
      </c>
      <c r="C7" s="45" t="s">
        <v>10</v>
      </c>
      <c r="D7" s="41" t="s">
        <v>11</v>
      </c>
      <c r="E7" s="8"/>
      <c r="F7" s="31">
        <v>11</v>
      </c>
      <c r="G7" s="9"/>
      <c r="H7" s="10">
        <f t="shared" si="0"/>
        <v>0</v>
      </c>
    </row>
    <row r="8" spans="1:8" x14ac:dyDescent="0.25">
      <c r="A8" s="42">
        <v>1</v>
      </c>
      <c r="B8" s="43">
        <v>7</v>
      </c>
      <c r="C8" s="45" t="s">
        <v>10</v>
      </c>
      <c r="D8" s="41" t="s">
        <v>12</v>
      </c>
      <c r="E8" s="8"/>
      <c r="F8" s="31">
        <v>2</v>
      </c>
      <c r="G8" s="9"/>
      <c r="H8" s="10">
        <f t="shared" si="0"/>
        <v>0</v>
      </c>
    </row>
    <row r="9" spans="1:8" x14ac:dyDescent="0.25">
      <c r="A9" s="42">
        <v>1</v>
      </c>
      <c r="B9" s="43">
        <v>10</v>
      </c>
      <c r="C9" s="45" t="s">
        <v>4</v>
      </c>
      <c r="D9" s="41" t="s">
        <v>13</v>
      </c>
      <c r="E9" s="8"/>
      <c r="F9" s="31">
        <v>12</v>
      </c>
      <c r="G9" s="9"/>
      <c r="H9" s="10">
        <f t="shared" si="0"/>
        <v>0</v>
      </c>
    </row>
    <row r="10" spans="1:8" ht="25.5" x14ac:dyDescent="0.25">
      <c r="A10" s="42">
        <v>1</v>
      </c>
      <c r="B10" s="43">
        <v>11</v>
      </c>
      <c r="C10" s="45" t="s">
        <v>7</v>
      </c>
      <c r="D10" s="46" t="s">
        <v>14</v>
      </c>
      <c r="E10" s="11"/>
      <c r="F10" s="31">
        <v>2</v>
      </c>
      <c r="G10" s="9"/>
      <c r="H10" s="10">
        <f t="shared" si="0"/>
        <v>0</v>
      </c>
    </row>
    <row r="11" spans="1:8" x14ac:dyDescent="0.25">
      <c r="A11" s="42">
        <v>1</v>
      </c>
      <c r="B11" s="43">
        <v>14</v>
      </c>
      <c r="C11" s="45" t="s">
        <v>4</v>
      </c>
      <c r="D11" s="41" t="s">
        <v>15</v>
      </c>
      <c r="E11" s="8"/>
      <c r="F11" s="31">
        <v>166</v>
      </c>
      <c r="G11" s="9"/>
      <c r="H11" s="10">
        <f t="shared" si="0"/>
        <v>0</v>
      </c>
    </row>
    <row r="12" spans="1:8" x14ac:dyDescent="0.25">
      <c r="A12" s="42">
        <v>1</v>
      </c>
      <c r="B12" s="43">
        <v>22</v>
      </c>
      <c r="C12" s="44" t="s">
        <v>4</v>
      </c>
      <c r="D12" s="41" t="s">
        <v>16</v>
      </c>
      <c r="E12" s="8"/>
      <c r="F12" s="31">
        <v>3</v>
      </c>
      <c r="G12" s="9"/>
      <c r="H12" s="10">
        <f t="shared" si="0"/>
        <v>0</v>
      </c>
    </row>
    <row r="13" spans="1:8" x14ac:dyDescent="0.25">
      <c r="A13" s="42">
        <v>1</v>
      </c>
      <c r="B13" s="43">
        <v>23</v>
      </c>
      <c r="C13" s="45" t="s">
        <v>17</v>
      </c>
      <c r="D13" s="41" t="s">
        <v>18</v>
      </c>
      <c r="E13" s="8"/>
      <c r="F13" s="31">
        <v>2</v>
      </c>
      <c r="G13" s="9"/>
      <c r="H13" s="10">
        <f t="shared" si="0"/>
        <v>0</v>
      </c>
    </row>
    <row r="14" spans="1:8" ht="25.5" x14ac:dyDescent="0.25">
      <c r="A14" s="42">
        <v>1</v>
      </c>
      <c r="B14" s="43">
        <v>24</v>
      </c>
      <c r="C14" s="45" t="s">
        <v>17</v>
      </c>
      <c r="D14" s="41" t="s">
        <v>19</v>
      </c>
      <c r="E14" s="8"/>
      <c r="F14" s="31">
        <v>2</v>
      </c>
      <c r="G14" s="9"/>
      <c r="H14" s="10">
        <f t="shared" si="0"/>
        <v>0</v>
      </c>
    </row>
    <row r="15" spans="1:8" ht="38.25" x14ac:dyDescent="0.25">
      <c r="A15" s="42">
        <v>1</v>
      </c>
      <c r="B15" s="43">
        <v>33</v>
      </c>
      <c r="C15" s="45" t="s">
        <v>10</v>
      </c>
      <c r="D15" s="41" t="s">
        <v>20</v>
      </c>
      <c r="E15" s="8"/>
      <c r="F15" s="31">
        <v>18</v>
      </c>
      <c r="G15" s="9"/>
      <c r="H15" s="10">
        <f t="shared" si="0"/>
        <v>0</v>
      </c>
    </row>
    <row r="16" spans="1:8" ht="38.25" x14ac:dyDescent="0.25">
      <c r="A16" s="42">
        <v>1</v>
      </c>
      <c r="B16" s="43">
        <v>34</v>
      </c>
      <c r="C16" s="44" t="s">
        <v>10</v>
      </c>
      <c r="D16" s="41" t="s">
        <v>21</v>
      </c>
      <c r="E16" s="8"/>
      <c r="F16" s="31">
        <v>7</v>
      </c>
      <c r="G16" s="9"/>
      <c r="H16" s="10">
        <f t="shared" si="0"/>
        <v>0</v>
      </c>
    </row>
    <row r="17" spans="1:8" ht="38.25" x14ac:dyDescent="0.25">
      <c r="A17" s="42">
        <v>1</v>
      </c>
      <c r="B17" s="43">
        <v>35</v>
      </c>
      <c r="C17" s="44" t="s">
        <v>10</v>
      </c>
      <c r="D17" s="41" t="s">
        <v>22</v>
      </c>
      <c r="E17" s="8"/>
      <c r="F17" s="31">
        <v>9</v>
      </c>
      <c r="G17" s="9"/>
      <c r="H17" s="10">
        <f t="shared" si="0"/>
        <v>0</v>
      </c>
    </row>
    <row r="18" spans="1:8" ht="25.5" x14ac:dyDescent="0.25">
      <c r="A18" s="42">
        <v>1</v>
      </c>
      <c r="B18" s="43">
        <v>36</v>
      </c>
      <c r="C18" s="44" t="s">
        <v>10</v>
      </c>
      <c r="D18" s="41" t="s">
        <v>23</v>
      </c>
      <c r="E18" s="8"/>
      <c r="F18" s="31">
        <v>11</v>
      </c>
      <c r="G18" s="9"/>
      <c r="H18" s="10">
        <f t="shared" si="0"/>
        <v>0</v>
      </c>
    </row>
    <row r="19" spans="1:8" ht="38.25" x14ac:dyDescent="0.25">
      <c r="A19" s="42">
        <v>1</v>
      </c>
      <c r="B19" s="43">
        <v>37</v>
      </c>
      <c r="C19" s="44" t="s">
        <v>10</v>
      </c>
      <c r="D19" s="41" t="s">
        <v>24</v>
      </c>
      <c r="E19" s="8"/>
      <c r="F19" s="31">
        <v>2</v>
      </c>
      <c r="G19" s="9"/>
      <c r="H19" s="10">
        <f t="shared" si="0"/>
        <v>0</v>
      </c>
    </row>
    <row r="20" spans="1:8" ht="25.5" x14ac:dyDescent="0.25">
      <c r="A20" s="42">
        <v>1</v>
      </c>
      <c r="B20" s="43">
        <v>44</v>
      </c>
      <c r="C20" s="45" t="s">
        <v>4</v>
      </c>
      <c r="D20" s="41" t="s">
        <v>25</v>
      </c>
      <c r="E20" s="8"/>
      <c r="F20" s="31">
        <v>31</v>
      </c>
      <c r="G20" s="9"/>
      <c r="H20" s="10">
        <f t="shared" si="0"/>
        <v>0</v>
      </c>
    </row>
    <row r="21" spans="1:8" ht="25.5" x14ac:dyDescent="0.25">
      <c r="A21" s="42">
        <v>1</v>
      </c>
      <c r="B21" s="43">
        <v>45</v>
      </c>
      <c r="C21" s="44" t="s">
        <v>4</v>
      </c>
      <c r="D21" s="41" t="s">
        <v>26</v>
      </c>
      <c r="E21" s="8"/>
      <c r="F21" s="31">
        <v>19</v>
      </c>
      <c r="G21" s="9"/>
      <c r="H21" s="10">
        <f t="shared" si="0"/>
        <v>0</v>
      </c>
    </row>
    <row r="22" spans="1:8" ht="25.5" x14ac:dyDescent="0.25">
      <c r="A22" s="42">
        <v>1</v>
      </c>
      <c r="B22" s="43">
        <v>46</v>
      </c>
      <c r="C22" s="45" t="s">
        <v>4</v>
      </c>
      <c r="D22" s="41" t="s">
        <v>27</v>
      </c>
      <c r="E22" s="8"/>
      <c r="F22" s="31">
        <v>2</v>
      </c>
      <c r="G22" s="9"/>
      <c r="H22" s="10">
        <f t="shared" si="0"/>
        <v>0</v>
      </c>
    </row>
    <row r="23" spans="1:8" ht="25.5" x14ac:dyDescent="0.25">
      <c r="A23" s="42">
        <v>1</v>
      </c>
      <c r="B23" s="43">
        <v>48</v>
      </c>
      <c r="C23" s="45" t="s">
        <v>4</v>
      </c>
      <c r="D23" s="41" t="s">
        <v>28</v>
      </c>
      <c r="E23" s="8"/>
      <c r="F23" s="31">
        <v>4</v>
      </c>
      <c r="G23" s="9"/>
      <c r="H23" s="10">
        <f t="shared" si="0"/>
        <v>0</v>
      </c>
    </row>
    <row r="24" spans="1:8" ht="25.5" x14ac:dyDescent="0.25">
      <c r="A24" s="42">
        <v>1</v>
      </c>
      <c r="B24" s="43">
        <v>50</v>
      </c>
      <c r="C24" s="44" t="s">
        <v>4</v>
      </c>
      <c r="D24" s="41" t="s">
        <v>29</v>
      </c>
      <c r="E24" s="8"/>
      <c r="F24" s="31">
        <v>10</v>
      </c>
      <c r="G24" s="9"/>
      <c r="H24" s="10">
        <f t="shared" si="0"/>
        <v>0</v>
      </c>
    </row>
    <row r="25" spans="1:8" ht="25.5" x14ac:dyDescent="0.25">
      <c r="A25" s="42">
        <v>1</v>
      </c>
      <c r="B25" s="43">
        <v>53</v>
      </c>
      <c r="C25" s="44" t="s">
        <v>4</v>
      </c>
      <c r="D25" s="41" t="s">
        <v>30</v>
      </c>
      <c r="E25" s="8"/>
      <c r="F25" s="31">
        <v>2</v>
      </c>
      <c r="G25" s="9"/>
      <c r="H25" s="10">
        <f t="shared" si="0"/>
        <v>0</v>
      </c>
    </row>
    <row r="26" spans="1:8" x14ac:dyDescent="0.25">
      <c r="A26" s="42">
        <v>1</v>
      </c>
      <c r="B26" s="43">
        <v>54</v>
      </c>
      <c r="C26" s="44" t="s">
        <v>4</v>
      </c>
      <c r="D26" s="41" t="s">
        <v>31</v>
      </c>
      <c r="E26" s="8"/>
      <c r="F26" s="31">
        <v>2</v>
      </c>
      <c r="G26" s="9"/>
      <c r="H26" s="10">
        <f t="shared" si="0"/>
        <v>0</v>
      </c>
    </row>
    <row r="27" spans="1:8" ht="25.5" x14ac:dyDescent="0.25">
      <c r="A27" s="42">
        <v>1</v>
      </c>
      <c r="B27" s="43">
        <v>56</v>
      </c>
      <c r="C27" s="44" t="s">
        <v>4</v>
      </c>
      <c r="D27" s="41" t="s">
        <v>32</v>
      </c>
      <c r="E27" s="8"/>
      <c r="F27" s="31">
        <v>9</v>
      </c>
      <c r="G27" s="9"/>
      <c r="H27" s="10">
        <f t="shared" si="0"/>
        <v>0</v>
      </c>
    </row>
    <row r="28" spans="1:8" ht="25.5" x14ac:dyDescent="0.25">
      <c r="A28" s="42">
        <v>1</v>
      </c>
      <c r="B28" s="43">
        <v>57</v>
      </c>
      <c r="C28" s="44" t="s">
        <v>4</v>
      </c>
      <c r="D28" s="41" t="s">
        <v>33</v>
      </c>
      <c r="E28" s="8"/>
      <c r="F28" s="31">
        <v>8</v>
      </c>
      <c r="G28" s="9"/>
      <c r="H28" s="10">
        <f t="shared" si="0"/>
        <v>0</v>
      </c>
    </row>
    <row r="29" spans="1:8" x14ac:dyDescent="0.25">
      <c r="A29" s="42">
        <v>1</v>
      </c>
      <c r="B29" s="43">
        <v>58</v>
      </c>
      <c r="C29" s="45" t="s">
        <v>4</v>
      </c>
      <c r="D29" s="41" t="s">
        <v>34</v>
      </c>
      <c r="E29" s="8"/>
      <c r="F29" s="31">
        <v>107</v>
      </c>
      <c r="G29" s="9"/>
      <c r="H29" s="10">
        <f t="shared" si="0"/>
        <v>0</v>
      </c>
    </row>
    <row r="30" spans="1:8" x14ac:dyDescent="0.25">
      <c r="A30" s="42">
        <v>1</v>
      </c>
      <c r="B30" s="43">
        <v>59</v>
      </c>
      <c r="C30" s="45" t="s">
        <v>4</v>
      </c>
      <c r="D30" s="41" t="s">
        <v>35</v>
      </c>
      <c r="E30" s="8"/>
      <c r="F30" s="31">
        <v>9</v>
      </c>
      <c r="G30" s="9"/>
      <c r="H30" s="10">
        <f t="shared" si="0"/>
        <v>0</v>
      </c>
    </row>
    <row r="31" spans="1:8" x14ac:dyDescent="0.25">
      <c r="A31" s="42">
        <v>1</v>
      </c>
      <c r="B31" s="43">
        <v>60</v>
      </c>
      <c r="C31" s="45" t="s">
        <v>4</v>
      </c>
      <c r="D31" s="41" t="s">
        <v>36</v>
      </c>
      <c r="E31" s="8"/>
      <c r="F31" s="31">
        <v>13</v>
      </c>
      <c r="G31" s="9"/>
      <c r="H31" s="10">
        <f t="shared" si="0"/>
        <v>0</v>
      </c>
    </row>
    <row r="32" spans="1:8" x14ac:dyDescent="0.25">
      <c r="A32" s="42">
        <v>1</v>
      </c>
      <c r="B32" s="43">
        <v>63</v>
      </c>
      <c r="C32" s="45" t="s">
        <v>17</v>
      </c>
      <c r="D32" s="41" t="s">
        <v>37</v>
      </c>
      <c r="E32" s="8"/>
      <c r="F32" s="31">
        <v>3</v>
      </c>
      <c r="G32" s="9"/>
      <c r="H32" s="10">
        <f t="shared" si="0"/>
        <v>0</v>
      </c>
    </row>
    <row r="33" spans="1:8" ht="25.5" x14ac:dyDescent="0.25">
      <c r="A33" s="42">
        <v>1</v>
      </c>
      <c r="B33" s="43">
        <v>64</v>
      </c>
      <c r="C33" s="44" t="s">
        <v>4</v>
      </c>
      <c r="D33" s="41" t="s">
        <v>38</v>
      </c>
      <c r="E33" s="8"/>
      <c r="F33" s="31">
        <v>104</v>
      </c>
      <c r="G33" s="9"/>
      <c r="H33" s="10">
        <f t="shared" si="0"/>
        <v>0</v>
      </c>
    </row>
    <row r="34" spans="1:8" ht="25.5" x14ac:dyDescent="0.25">
      <c r="A34" s="42">
        <v>1</v>
      </c>
      <c r="B34" s="43">
        <v>65</v>
      </c>
      <c r="C34" s="44" t="s">
        <v>4</v>
      </c>
      <c r="D34" s="41" t="s">
        <v>39</v>
      </c>
      <c r="E34" s="8"/>
      <c r="F34" s="31">
        <v>8</v>
      </c>
      <c r="G34" s="9"/>
      <c r="H34" s="10">
        <f t="shared" si="0"/>
        <v>0</v>
      </c>
    </row>
    <row r="35" spans="1:8" ht="25.5" x14ac:dyDescent="0.25">
      <c r="A35" s="42">
        <v>1</v>
      </c>
      <c r="B35" s="43">
        <v>69</v>
      </c>
      <c r="C35" s="45" t="s">
        <v>40</v>
      </c>
      <c r="D35" s="41" t="s">
        <v>41</v>
      </c>
      <c r="E35" s="8"/>
      <c r="F35" s="31">
        <v>2</v>
      </c>
      <c r="G35" s="9"/>
      <c r="H35" s="10">
        <f t="shared" si="0"/>
        <v>0</v>
      </c>
    </row>
    <row r="36" spans="1:8" ht="25.5" x14ac:dyDescent="0.25">
      <c r="A36" s="42">
        <v>1</v>
      </c>
      <c r="B36" s="43">
        <v>71</v>
      </c>
      <c r="C36" s="45" t="s">
        <v>4</v>
      </c>
      <c r="D36" s="41" t="s">
        <v>42</v>
      </c>
      <c r="E36" s="8"/>
      <c r="F36" s="31">
        <v>22</v>
      </c>
      <c r="G36" s="9"/>
      <c r="H36" s="10">
        <f t="shared" si="0"/>
        <v>0</v>
      </c>
    </row>
    <row r="37" spans="1:8" ht="25.5" x14ac:dyDescent="0.25">
      <c r="A37" s="42">
        <v>1</v>
      </c>
      <c r="B37" s="43">
        <v>72</v>
      </c>
      <c r="C37" s="45" t="s">
        <v>10</v>
      </c>
      <c r="D37" s="41" t="s">
        <v>43</v>
      </c>
      <c r="E37" s="8"/>
      <c r="F37" s="31">
        <v>3</v>
      </c>
      <c r="G37" s="9"/>
      <c r="H37" s="10">
        <f t="shared" si="0"/>
        <v>0</v>
      </c>
    </row>
    <row r="38" spans="1:8" x14ac:dyDescent="0.25">
      <c r="A38" s="42">
        <v>1</v>
      </c>
      <c r="B38" s="43">
        <v>73</v>
      </c>
      <c r="C38" s="45" t="s">
        <v>4</v>
      </c>
      <c r="D38" s="41" t="s">
        <v>44</v>
      </c>
      <c r="E38" s="8"/>
      <c r="F38" s="31">
        <v>10</v>
      </c>
      <c r="G38" s="9"/>
      <c r="H38" s="10">
        <f t="shared" si="0"/>
        <v>0</v>
      </c>
    </row>
    <row r="39" spans="1:8" ht="25.5" x14ac:dyDescent="0.25">
      <c r="A39" s="42">
        <v>1</v>
      </c>
      <c r="B39" s="43">
        <v>74</v>
      </c>
      <c r="C39" s="45" t="s">
        <v>10</v>
      </c>
      <c r="D39" s="41" t="s">
        <v>45</v>
      </c>
      <c r="E39" s="8"/>
      <c r="F39" s="31">
        <v>58</v>
      </c>
      <c r="G39" s="9"/>
      <c r="H39" s="10">
        <f t="shared" si="0"/>
        <v>0</v>
      </c>
    </row>
    <row r="40" spans="1:8" ht="25.5" x14ac:dyDescent="0.25">
      <c r="A40" s="42">
        <v>1</v>
      </c>
      <c r="B40" s="43">
        <v>75</v>
      </c>
      <c r="C40" s="45" t="s">
        <v>10</v>
      </c>
      <c r="D40" s="41" t="s">
        <v>46</v>
      </c>
      <c r="E40" s="8"/>
      <c r="F40" s="31">
        <v>12</v>
      </c>
      <c r="G40" s="9"/>
      <c r="H40" s="10">
        <f t="shared" si="0"/>
        <v>0</v>
      </c>
    </row>
    <row r="41" spans="1:8" ht="25.5" x14ac:dyDescent="0.25">
      <c r="A41" s="42">
        <v>1</v>
      </c>
      <c r="B41" s="43">
        <v>76</v>
      </c>
      <c r="C41" s="44" t="s">
        <v>4</v>
      </c>
      <c r="D41" s="41" t="s">
        <v>47</v>
      </c>
      <c r="E41" s="8"/>
      <c r="F41" s="31">
        <v>12</v>
      </c>
      <c r="G41" s="9"/>
      <c r="H41" s="10">
        <f t="shared" si="0"/>
        <v>0</v>
      </c>
    </row>
    <row r="42" spans="1:8" x14ac:dyDescent="0.25">
      <c r="A42" s="42">
        <v>1</v>
      </c>
      <c r="B42" s="43">
        <v>77</v>
      </c>
      <c r="C42" s="45" t="s">
        <v>4</v>
      </c>
      <c r="D42" s="41" t="s">
        <v>48</v>
      </c>
      <c r="E42" s="8"/>
      <c r="F42" s="31">
        <v>2</v>
      </c>
      <c r="G42" s="9"/>
      <c r="H42" s="10">
        <f t="shared" si="0"/>
        <v>0</v>
      </c>
    </row>
    <row r="43" spans="1:8" ht="25.5" x14ac:dyDescent="0.25">
      <c r="A43" s="42">
        <v>1</v>
      </c>
      <c r="B43" s="43">
        <v>80</v>
      </c>
      <c r="C43" s="45" t="s">
        <v>4</v>
      </c>
      <c r="D43" s="41" t="s">
        <v>49</v>
      </c>
      <c r="E43" s="8"/>
      <c r="F43" s="31">
        <v>42</v>
      </c>
      <c r="G43" s="9"/>
      <c r="H43" s="10">
        <f t="shared" si="0"/>
        <v>0</v>
      </c>
    </row>
    <row r="44" spans="1:8" ht="25.5" x14ac:dyDescent="0.25">
      <c r="A44" s="42">
        <v>1</v>
      </c>
      <c r="B44" s="43">
        <v>81</v>
      </c>
      <c r="C44" s="45" t="s">
        <v>4</v>
      </c>
      <c r="D44" s="41" t="s">
        <v>50</v>
      </c>
      <c r="E44" s="8"/>
      <c r="F44" s="31">
        <v>5</v>
      </c>
      <c r="G44" s="9"/>
      <c r="H44" s="10">
        <f t="shared" si="0"/>
        <v>0</v>
      </c>
    </row>
    <row r="45" spans="1:8" x14ac:dyDescent="0.25">
      <c r="A45" s="42">
        <v>1</v>
      </c>
      <c r="B45" s="43">
        <v>82</v>
      </c>
      <c r="C45" s="45" t="s">
        <v>4</v>
      </c>
      <c r="D45" s="41" t="s">
        <v>51</v>
      </c>
      <c r="E45" s="8"/>
      <c r="F45" s="31">
        <v>77</v>
      </c>
      <c r="G45" s="9"/>
      <c r="H45" s="10">
        <f t="shared" si="0"/>
        <v>0</v>
      </c>
    </row>
    <row r="46" spans="1:8" ht="25.5" x14ac:dyDescent="0.25">
      <c r="A46" s="42">
        <v>1</v>
      </c>
      <c r="B46" s="43">
        <v>83</v>
      </c>
      <c r="C46" s="45" t="s">
        <v>4</v>
      </c>
      <c r="D46" s="41" t="s">
        <v>52</v>
      </c>
      <c r="E46" s="8"/>
      <c r="F46" s="31">
        <v>2</v>
      </c>
      <c r="G46" s="9"/>
      <c r="H46" s="10">
        <f t="shared" si="0"/>
        <v>0</v>
      </c>
    </row>
    <row r="47" spans="1:8" ht="25.5" x14ac:dyDescent="0.25">
      <c r="A47" s="42">
        <v>1</v>
      </c>
      <c r="B47" s="43">
        <v>84</v>
      </c>
      <c r="C47" s="45" t="s">
        <v>4</v>
      </c>
      <c r="D47" s="41" t="s">
        <v>53</v>
      </c>
      <c r="E47" s="8"/>
      <c r="F47" s="31">
        <v>5</v>
      </c>
      <c r="G47" s="9"/>
      <c r="H47" s="10">
        <f t="shared" si="0"/>
        <v>0</v>
      </c>
    </row>
    <row r="48" spans="1:8" ht="25.5" x14ac:dyDescent="0.25">
      <c r="A48" s="42">
        <v>1</v>
      </c>
      <c r="B48" s="43">
        <v>85</v>
      </c>
      <c r="C48" s="45" t="s">
        <v>4</v>
      </c>
      <c r="D48" s="41" t="s">
        <v>54</v>
      </c>
      <c r="E48" s="8"/>
      <c r="F48" s="31">
        <v>12</v>
      </c>
      <c r="G48" s="9"/>
      <c r="H48" s="10">
        <f t="shared" si="0"/>
        <v>0</v>
      </c>
    </row>
    <row r="49" spans="1:8" ht="25.5" x14ac:dyDescent="0.25">
      <c r="A49" s="42">
        <v>1</v>
      </c>
      <c r="B49" s="43">
        <v>88</v>
      </c>
      <c r="C49" s="45" t="s">
        <v>4</v>
      </c>
      <c r="D49" s="41" t="s">
        <v>55</v>
      </c>
      <c r="E49" s="8"/>
      <c r="F49" s="31">
        <v>2</v>
      </c>
      <c r="G49" s="9"/>
      <c r="H49" s="10">
        <f t="shared" si="0"/>
        <v>0</v>
      </c>
    </row>
    <row r="50" spans="1:8" ht="25.5" x14ac:dyDescent="0.25">
      <c r="A50" s="42">
        <v>1</v>
      </c>
      <c r="B50" s="43">
        <v>89</v>
      </c>
      <c r="C50" s="45" t="s">
        <v>4</v>
      </c>
      <c r="D50" s="41" t="s">
        <v>56</v>
      </c>
      <c r="E50" s="8"/>
      <c r="F50" s="31">
        <v>2</v>
      </c>
      <c r="G50" s="9"/>
      <c r="H50" s="10">
        <f t="shared" si="0"/>
        <v>0</v>
      </c>
    </row>
    <row r="51" spans="1:8" ht="25.5" x14ac:dyDescent="0.25">
      <c r="A51" s="42">
        <v>1</v>
      </c>
      <c r="B51" s="43">
        <v>90</v>
      </c>
      <c r="C51" s="45" t="s">
        <v>4</v>
      </c>
      <c r="D51" s="41" t="s">
        <v>57</v>
      </c>
      <c r="E51" s="8"/>
      <c r="F51" s="31">
        <v>1</v>
      </c>
      <c r="G51" s="9"/>
      <c r="H51" s="10">
        <f t="shared" si="0"/>
        <v>0</v>
      </c>
    </row>
    <row r="52" spans="1:8" ht="25.5" x14ac:dyDescent="0.25">
      <c r="A52" s="42">
        <v>1</v>
      </c>
      <c r="B52" s="43">
        <v>91</v>
      </c>
      <c r="C52" s="45" t="s">
        <v>4</v>
      </c>
      <c r="D52" s="41" t="s">
        <v>58</v>
      </c>
      <c r="E52" s="8"/>
      <c r="F52" s="31">
        <v>87</v>
      </c>
      <c r="G52" s="9"/>
      <c r="H52" s="10">
        <f t="shared" si="0"/>
        <v>0</v>
      </c>
    </row>
    <row r="53" spans="1:8" ht="25.5" x14ac:dyDescent="0.25">
      <c r="A53" s="42">
        <v>1</v>
      </c>
      <c r="B53" s="43">
        <v>92</v>
      </c>
      <c r="C53" s="45" t="s">
        <v>4</v>
      </c>
      <c r="D53" s="41" t="s">
        <v>59</v>
      </c>
      <c r="E53" s="8"/>
      <c r="F53" s="31">
        <v>3</v>
      </c>
      <c r="G53" s="9"/>
      <c r="H53" s="10">
        <f t="shared" si="0"/>
        <v>0</v>
      </c>
    </row>
    <row r="54" spans="1:8" ht="25.5" x14ac:dyDescent="0.25">
      <c r="A54" s="42">
        <v>1</v>
      </c>
      <c r="B54" s="43">
        <v>93</v>
      </c>
      <c r="C54" s="45" t="s">
        <v>10</v>
      </c>
      <c r="D54" s="41" t="s">
        <v>60</v>
      </c>
      <c r="E54" s="8"/>
      <c r="F54" s="31">
        <v>6</v>
      </c>
      <c r="G54" s="9"/>
      <c r="H54" s="10">
        <f t="shared" si="0"/>
        <v>0</v>
      </c>
    </row>
    <row r="55" spans="1:8" ht="25.5" x14ac:dyDescent="0.25">
      <c r="A55" s="42">
        <v>1</v>
      </c>
      <c r="B55" s="43">
        <v>94</v>
      </c>
      <c r="C55" s="45" t="s">
        <v>61</v>
      </c>
      <c r="D55" s="41" t="s">
        <v>62</v>
      </c>
      <c r="E55" s="8"/>
      <c r="F55" s="31">
        <v>1</v>
      </c>
      <c r="G55" s="9"/>
      <c r="H55" s="10">
        <f t="shared" si="0"/>
        <v>0</v>
      </c>
    </row>
    <row r="56" spans="1:8" ht="25.5" x14ac:dyDescent="0.25">
      <c r="A56" s="42">
        <v>1</v>
      </c>
      <c r="B56" s="43">
        <v>95</v>
      </c>
      <c r="C56" s="45" t="s">
        <v>4</v>
      </c>
      <c r="D56" s="41" t="s">
        <v>63</v>
      </c>
      <c r="E56" s="8"/>
      <c r="F56" s="31">
        <v>20</v>
      </c>
      <c r="G56" s="9"/>
      <c r="H56" s="10">
        <f t="shared" si="0"/>
        <v>0</v>
      </c>
    </row>
    <row r="57" spans="1:8" ht="25.5" x14ac:dyDescent="0.25">
      <c r="A57" s="42">
        <v>1</v>
      </c>
      <c r="B57" s="43">
        <v>96</v>
      </c>
      <c r="C57" s="45" t="s">
        <v>4</v>
      </c>
      <c r="D57" s="41" t="s">
        <v>64</v>
      </c>
      <c r="E57" s="8"/>
      <c r="F57" s="31">
        <v>2</v>
      </c>
      <c r="G57" s="9"/>
      <c r="H57" s="10">
        <f t="shared" si="0"/>
        <v>0</v>
      </c>
    </row>
    <row r="58" spans="1:8" ht="38.25" x14ac:dyDescent="0.25">
      <c r="A58" s="42">
        <v>1</v>
      </c>
      <c r="B58" s="43">
        <v>97</v>
      </c>
      <c r="C58" s="45" t="s">
        <v>4</v>
      </c>
      <c r="D58" s="41" t="s">
        <v>65</v>
      </c>
      <c r="E58" s="8"/>
      <c r="F58" s="31">
        <v>2</v>
      </c>
      <c r="G58" s="9"/>
      <c r="H58" s="10">
        <f t="shared" si="0"/>
        <v>0</v>
      </c>
    </row>
    <row r="59" spans="1:8" ht="25.5" x14ac:dyDescent="0.25">
      <c r="A59" s="42">
        <v>1</v>
      </c>
      <c r="B59" s="43">
        <v>98</v>
      </c>
      <c r="C59" s="44" t="s">
        <v>4</v>
      </c>
      <c r="D59" s="41" t="s">
        <v>66</v>
      </c>
      <c r="E59" s="8"/>
      <c r="F59" s="31">
        <v>10</v>
      </c>
      <c r="G59" s="9"/>
      <c r="H59" s="10">
        <f t="shared" si="0"/>
        <v>0</v>
      </c>
    </row>
    <row r="60" spans="1:8" x14ac:dyDescent="0.25">
      <c r="A60" s="42">
        <v>1</v>
      </c>
      <c r="B60" s="43">
        <v>99</v>
      </c>
      <c r="C60" s="45" t="s">
        <v>4</v>
      </c>
      <c r="D60" s="41" t="s">
        <v>67</v>
      </c>
      <c r="E60" s="8"/>
      <c r="F60" s="31">
        <v>7</v>
      </c>
      <c r="G60" s="9"/>
      <c r="H60" s="10">
        <f t="shared" si="0"/>
        <v>0</v>
      </c>
    </row>
    <row r="61" spans="1:8" ht="25.5" x14ac:dyDescent="0.25">
      <c r="A61" s="42">
        <v>1</v>
      </c>
      <c r="B61" s="43">
        <v>101</v>
      </c>
      <c r="C61" s="45" t="s">
        <v>4</v>
      </c>
      <c r="D61" s="41" t="s">
        <v>68</v>
      </c>
      <c r="E61" s="8"/>
      <c r="F61" s="31">
        <v>95</v>
      </c>
      <c r="G61" s="9"/>
      <c r="H61" s="10">
        <f t="shared" si="0"/>
        <v>0</v>
      </c>
    </row>
    <row r="62" spans="1:8" ht="25.5" x14ac:dyDescent="0.25">
      <c r="A62" s="42">
        <v>1</v>
      </c>
      <c r="B62" s="43">
        <v>102</v>
      </c>
      <c r="C62" s="45" t="s">
        <v>4</v>
      </c>
      <c r="D62" s="41" t="s">
        <v>69</v>
      </c>
      <c r="E62" s="8"/>
      <c r="F62" s="31">
        <v>175</v>
      </c>
      <c r="G62" s="9"/>
      <c r="H62" s="10">
        <f t="shared" si="0"/>
        <v>0</v>
      </c>
    </row>
    <row r="63" spans="1:8" ht="25.5" x14ac:dyDescent="0.25">
      <c r="A63" s="42">
        <v>1</v>
      </c>
      <c r="B63" s="43">
        <v>103</v>
      </c>
      <c r="C63" s="45" t="s">
        <v>4</v>
      </c>
      <c r="D63" s="41" t="s">
        <v>70</v>
      </c>
      <c r="E63" s="8"/>
      <c r="F63" s="31">
        <v>145</v>
      </c>
      <c r="G63" s="9"/>
      <c r="H63" s="10">
        <f t="shared" si="0"/>
        <v>0</v>
      </c>
    </row>
    <row r="64" spans="1:8" ht="25.5" x14ac:dyDescent="0.25">
      <c r="A64" s="42">
        <v>1</v>
      </c>
      <c r="B64" s="43">
        <v>105</v>
      </c>
      <c r="C64" s="45" t="s">
        <v>4</v>
      </c>
      <c r="D64" s="41" t="s">
        <v>71</v>
      </c>
      <c r="E64" s="8"/>
      <c r="F64" s="31">
        <v>6</v>
      </c>
      <c r="G64" s="9"/>
      <c r="H64" s="10">
        <f t="shared" si="0"/>
        <v>0</v>
      </c>
    </row>
    <row r="65" spans="1:8" x14ac:dyDescent="0.25">
      <c r="A65" s="42">
        <v>1</v>
      </c>
      <c r="B65" s="43">
        <v>107</v>
      </c>
      <c r="C65" s="45" t="s">
        <v>4</v>
      </c>
      <c r="D65" s="41" t="s">
        <v>72</v>
      </c>
      <c r="E65" s="8"/>
      <c r="F65" s="31">
        <v>15</v>
      </c>
      <c r="G65" s="9"/>
      <c r="H65" s="10">
        <f t="shared" si="0"/>
        <v>0</v>
      </c>
    </row>
    <row r="66" spans="1:8" ht="25.5" x14ac:dyDescent="0.25">
      <c r="A66" s="42">
        <v>1</v>
      </c>
      <c r="B66" s="43">
        <v>108</v>
      </c>
      <c r="C66" s="45" t="s">
        <v>4</v>
      </c>
      <c r="D66" s="41" t="s">
        <v>73</v>
      </c>
      <c r="E66" s="8"/>
      <c r="F66" s="31">
        <v>52</v>
      </c>
      <c r="G66" s="9"/>
      <c r="H66" s="10">
        <f t="shared" si="0"/>
        <v>0</v>
      </c>
    </row>
    <row r="67" spans="1:8" ht="25.5" x14ac:dyDescent="0.25">
      <c r="A67" s="42">
        <v>1</v>
      </c>
      <c r="B67" s="43">
        <v>109</v>
      </c>
      <c r="C67" s="45" t="s">
        <v>10</v>
      </c>
      <c r="D67" s="41" t="s">
        <v>74</v>
      </c>
      <c r="E67" s="8"/>
      <c r="F67" s="31">
        <v>2</v>
      </c>
      <c r="G67" s="9"/>
      <c r="H67" s="10">
        <f t="shared" si="0"/>
        <v>0</v>
      </c>
    </row>
    <row r="68" spans="1:8" ht="25.5" x14ac:dyDescent="0.25">
      <c r="A68" s="42">
        <v>1</v>
      </c>
      <c r="B68" s="43">
        <v>110</v>
      </c>
      <c r="C68" s="45" t="s">
        <v>7</v>
      </c>
      <c r="D68" s="41" t="s">
        <v>75</v>
      </c>
      <c r="E68" s="8"/>
      <c r="F68" s="31">
        <v>9</v>
      </c>
      <c r="G68" s="9"/>
      <c r="H68" s="10">
        <f t="shared" ref="H68:H131" si="1">F68*G68</f>
        <v>0</v>
      </c>
    </row>
    <row r="69" spans="1:8" ht="25.5" x14ac:dyDescent="0.25">
      <c r="A69" s="42">
        <v>1</v>
      </c>
      <c r="B69" s="43">
        <v>111</v>
      </c>
      <c r="C69" s="45" t="s">
        <v>10</v>
      </c>
      <c r="D69" s="41" t="s">
        <v>76</v>
      </c>
      <c r="E69" s="8"/>
      <c r="F69" s="31">
        <v>19</v>
      </c>
      <c r="G69" s="9"/>
      <c r="H69" s="10">
        <f t="shared" si="1"/>
        <v>0</v>
      </c>
    </row>
    <row r="70" spans="1:8" x14ac:dyDescent="0.25">
      <c r="A70" s="42">
        <v>1</v>
      </c>
      <c r="B70" s="43">
        <v>112</v>
      </c>
      <c r="C70" s="45" t="s">
        <v>4</v>
      </c>
      <c r="D70" s="41" t="s">
        <v>77</v>
      </c>
      <c r="E70" s="8"/>
      <c r="F70" s="31">
        <v>9</v>
      </c>
      <c r="G70" s="9"/>
      <c r="H70" s="10">
        <f t="shared" si="1"/>
        <v>0</v>
      </c>
    </row>
    <row r="71" spans="1:8" ht="25.5" x14ac:dyDescent="0.25">
      <c r="A71" s="42">
        <v>1</v>
      </c>
      <c r="B71" s="43">
        <v>113</v>
      </c>
      <c r="C71" s="45" t="s">
        <v>10</v>
      </c>
      <c r="D71" s="41" t="s">
        <v>78</v>
      </c>
      <c r="E71" s="8"/>
      <c r="F71" s="31">
        <v>37</v>
      </c>
      <c r="G71" s="9"/>
      <c r="H71" s="10">
        <f t="shared" si="1"/>
        <v>0</v>
      </c>
    </row>
    <row r="72" spans="1:8" ht="25.5" x14ac:dyDescent="0.25">
      <c r="A72" s="42">
        <v>1</v>
      </c>
      <c r="B72" s="43">
        <v>114</v>
      </c>
      <c r="C72" s="45" t="s">
        <v>10</v>
      </c>
      <c r="D72" s="41" t="s">
        <v>79</v>
      </c>
      <c r="E72" s="8"/>
      <c r="F72" s="31">
        <v>11</v>
      </c>
      <c r="G72" s="9"/>
      <c r="H72" s="10">
        <f t="shared" si="1"/>
        <v>0</v>
      </c>
    </row>
    <row r="73" spans="1:8" x14ac:dyDescent="0.25">
      <c r="A73" s="42">
        <v>1</v>
      </c>
      <c r="B73" s="43">
        <v>120</v>
      </c>
      <c r="C73" s="44" t="s">
        <v>4</v>
      </c>
      <c r="D73" s="41" t="s">
        <v>80</v>
      </c>
      <c r="E73" s="8"/>
      <c r="F73" s="31">
        <v>2</v>
      </c>
      <c r="G73" s="9"/>
      <c r="H73" s="10">
        <f t="shared" si="1"/>
        <v>0</v>
      </c>
    </row>
    <row r="74" spans="1:8" ht="25.5" x14ac:dyDescent="0.25">
      <c r="A74" s="42">
        <v>1</v>
      </c>
      <c r="B74" s="43">
        <v>121</v>
      </c>
      <c r="C74" s="44" t="s">
        <v>4</v>
      </c>
      <c r="D74" s="41" t="s">
        <v>81</v>
      </c>
      <c r="E74" s="8"/>
      <c r="F74" s="31">
        <v>2</v>
      </c>
      <c r="G74" s="9"/>
      <c r="H74" s="10">
        <f t="shared" si="1"/>
        <v>0</v>
      </c>
    </row>
    <row r="75" spans="1:8" ht="25.5" x14ac:dyDescent="0.25">
      <c r="A75" s="42">
        <v>1</v>
      </c>
      <c r="B75" s="43">
        <v>122</v>
      </c>
      <c r="C75" s="45" t="s">
        <v>82</v>
      </c>
      <c r="D75" s="41" t="s">
        <v>83</v>
      </c>
      <c r="E75" s="8"/>
      <c r="F75" s="31">
        <v>15</v>
      </c>
      <c r="G75" s="9"/>
      <c r="H75" s="10">
        <f t="shared" si="1"/>
        <v>0</v>
      </c>
    </row>
    <row r="76" spans="1:8" ht="38.25" x14ac:dyDescent="0.25">
      <c r="A76" s="42">
        <v>1</v>
      </c>
      <c r="B76" s="43">
        <v>123</v>
      </c>
      <c r="C76" s="44" t="s">
        <v>82</v>
      </c>
      <c r="D76" s="41" t="s">
        <v>84</v>
      </c>
      <c r="E76" s="8"/>
      <c r="F76" s="31">
        <v>19</v>
      </c>
      <c r="G76" s="9"/>
      <c r="H76" s="10">
        <f t="shared" si="1"/>
        <v>0</v>
      </c>
    </row>
    <row r="77" spans="1:8" ht="25.5" x14ac:dyDescent="0.25">
      <c r="A77" s="42">
        <v>1</v>
      </c>
      <c r="B77" s="43">
        <v>124</v>
      </c>
      <c r="C77" s="45" t="s">
        <v>82</v>
      </c>
      <c r="D77" s="41" t="s">
        <v>85</v>
      </c>
      <c r="E77" s="8"/>
      <c r="F77" s="31">
        <v>15</v>
      </c>
      <c r="G77" s="9"/>
      <c r="H77" s="10">
        <f t="shared" si="1"/>
        <v>0</v>
      </c>
    </row>
    <row r="78" spans="1:8" ht="25.5" x14ac:dyDescent="0.25">
      <c r="A78" s="42">
        <v>1</v>
      </c>
      <c r="B78" s="43">
        <v>125</v>
      </c>
      <c r="C78" s="45" t="s">
        <v>10</v>
      </c>
      <c r="D78" s="41" t="s">
        <v>86</v>
      </c>
      <c r="E78" s="8"/>
      <c r="F78" s="31">
        <v>6</v>
      </c>
      <c r="G78" s="9"/>
      <c r="H78" s="10">
        <f t="shared" si="1"/>
        <v>0</v>
      </c>
    </row>
    <row r="79" spans="1:8" x14ac:dyDescent="0.25">
      <c r="A79" s="42">
        <v>1</v>
      </c>
      <c r="B79" s="43">
        <v>126</v>
      </c>
      <c r="C79" s="45" t="s">
        <v>82</v>
      </c>
      <c r="D79" s="41" t="s">
        <v>87</v>
      </c>
      <c r="E79" s="8"/>
      <c r="F79" s="31">
        <v>191</v>
      </c>
      <c r="G79" s="9"/>
      <c r="H79" s="10">
        <f t="shared" si="1"/>
        <v>0</v>
      </c>
    </row>
    <row r="80" spans="1:8" ht="25.5" x14ac:dyDescent="0.25">
      <c r="A80" s="42">
        <v>1</v>
      </c>
      <c r="B80" s="43">
        <v>127</v>
      </c>
      <c r="C80" s="45" t="s">
        <v>82</v>
      </c>
      <c r="D80" s="41" t="s">
        <v>88</v>
      </c>
      <c r="E80" s="8"/>
      <c r="F80" s="31">
        <v>712</v>
      </c>
      <c r="G80" s="9"/>
      <c r="H80" s="10">
        <f t="shared" si="1"/>
        <v>0</v>
      </c>
    </row>
    <row r="81" spans="1:8" x14ac:dyDescent="0.25">
      <c r="A81" s="42">
        <v>1</v>
      </c>
      <c r="B81" s="43">
        <v>128</v>
      </c>
      <c r="C81" s="45" t="s">
        <v>82</v>
      </c>
      <c r="D81" s="41" t="s">
        <v>89</v>
      </c>
      <c r="E81" s="8"/>
      <c r="F81" s="31">
        <v>80</v>
      </c>
      <c r="G81" s="9"/>
      <c r="H81" s="10">
        <f t="shared" si="1"/>
        <v>0</v>
      </c>
    </row>
    <row r="82" spans="1:8" ht="25.5" x14ac:dyDescent="0.25">
      <c r="A82" s="42">
        <v>1</v>
      </c>
      <c r="B82" s="43">
        <v>130</v>
      </c>
      <c r="C82" s="45" t="s">
        <v>4</v>
      </c>
      <c r="D82" s="41" t="s">
        <v>90</v>
      </c>
      <c r="E82" s="8"/>
      <c r="F82" s="31">
        <v>2</v>
      </c>
      <c r="G82" s="9"/>
      <c r="H82" s="10">
        <f t="shared" si="1"/>
        <v>0</v>
      </c>
    </row>
    <row r="83" spans="1:8" ht="25.5" x14ac:dyDescent="0.25">
      <c r="A83" s="42">
        <v>1</v>
      </c>
      <c r="B83" s="43">
        <v>131</v>
      </c>
      <c r="C83" s="45" t="s">
        <v>17</v>
      </c>
      <c r="D83" s="41" t="s">
        <v>91</v>
      </c>
      <c r="E83" s="8"/>
      <c r="F83" s="31">
        <v>14</v>
      </c>
      <c r="G83" s="9"/>
      <c r="H83" s="10">
        <f t="shared" si="1"/>
        <v>0</v>
      </c>
    </row>
    <row r="84" spans="1:8" ht="25.5" x14ac:dyDescent="0.25">
      <c r="A84" s="42">
        <v>1</v>
      </c>
      <c r="B84" s="43">
        <v>132</v>
      </c>
      <c r="C84" s="44" t="s">
        <v>4</v>
      </c>
      <c r="D84" s="41" t="s">
        <v>92</v>
      </c>
      <c r="E84" s="8"/>
      <c r="F84" s="31">
        <v>2</v>
      </c>
      <c r="G84" s="9"/>
      <c r="H84" s="10">
        <f t="shared" si="1"/>
        <v>0</v>
      </c>
    </row>
    <row r="85" spans="1:8" ht="25.5" x14ac:dyDescent="0.25">
      <c r="A85" s="42">
        <v>1</v>
      </c>
      <c r="B85" s="43">
        <v>135</v>
      </c>
      <c r="C85" s="44" t="s">
        <v>4</v>
      </c>
      <c r="D85" s="41" t="s">
        <v>93</v>
      </c>
      <c r="E85" s="8"/>
      <c r="F85" s="31">
        <v>15</v>
      </c>
      <c r="G85" s="9"/>
      <c r="H85" s="10">
        <f t="shared" si="1"/>
        <v>0</v>
      </c>
    </row>
    <row r="86" spans="1:8" ht="25.5" x14ac:dyDescent="0.25">
      <c r="A86" s="42">
        <v>1</v>
      </c>
      <c r="B86" s="43">
        <v>136</v>
      </c>
      <c r="C86" s="44" t="s">
        <v>4</v>
      </c>
      <c r="D86" s="41" t="s">
        <v>94</v>
      </c>
      <c r="E86" s="8"/>
      <c r="F86" s="31">
        <v>2</v>
      </c>
      <c r="G86" s="9"/>
      <c r="H86" s="10">
        <f t="shared" si="1"/>
        <v>0</v>
      </c>
    </row>
    <row r="87" spans="1:8" ht="25.5" x14ac:dyDescent="0.25">
      <c r="A87" s="42">
        <v>1</v>
      </c>
      <c r="B87" s="43">
        <v>137</v>
      </c>
      <c r="C87" s="45" t="s">
        <v>61</v>
      </c>
      <c r="D87" s="41" t="s">
        <v>95</v>
      </c>
      <c r="E87" s="8"/>
      <c r="F87" s="31">
        <v>3</v>
      </c>
      <c r="G87" s="9"/>
      <c r="H87" s="10">
        <f t="shared" si="1"/>
        <v>0</v>
      </c>
    </row>
    <row r="88" spans="1:8" ht="25.5" x14ac:dyDescent="0.25">
      <c r="A88" s="42">
        <v>1</v>
      </c>
      <c r="B88" s="43">
        <v>138</v>
      </c>
      <c r="C88" s="45" t="s">
        <v>61</v>
      </c>
      <c r="D88" s="41" t="s">
        <v>96</v>
      </c>
      <c r="E88" s="8"/>
      <c r="F88" s="31">
        <v>6</v>
      </c>
      <c r="G88" s="9"/>
      <c r="H88" s="10">
        <f t="shared" si="1"/>
        <v>0</v>
      </c>
    </row>
    <row r="89" spans="1:8" x14ac:dyDescent="0.25">
      <c r="A89" s="42">
        <v>1</v>
      </c>
      <c r="B89" s="43">
        <v>141</v>
      </c>
      <c r="C89" s="45" t="s">
        <v>4</v>
      </c>
      <c r="D89" s="41" t="s">
        <v>97</v>
      </c>
      <c r="E89" s="8"/>
      <c r="F89" s="31">
        <v>24</v>
      </c>
      <c r="G89" s="9"/>
      <c r="H89" s="10">
        <f t="shared" si="1"/>
        <v>0</v>
      </c>
    </row>
    <row r="90" spans="1:8" x14ac:dyDescent="0.25">
      <c r="A90" s="42">
        <v>1</v>
      </c>
      <c r="B90" s="43">
        <v>142</v>
      </c>
      <c r="C90" s="44" t="s">
        <v>10</v>
      </c>
      <c r="D90" s="41" t="s">
        <v>98</v>
      </c>
      <c r="E90" s="8"/>
      <c r="F90" s="31">
        <v>2</v>
      </c>
      <c r="G90" s="9"/>
      <c r="H90" s="10">
        <f t="shared" si="1"/>
        <v>0</v>
      </c>
    </row>
    <row r="91" spans="1:8" x14ac:dyDescent="0.25">
      <c r="A91" s="42">
        <v>1</v>
      </c>
      <c r="B91" s="43">
        <v>143</v>
      </c>
      <c r="C91" s="45" t="s">
        <v>4</v>
      </c>
      <c r="D91" s="41" t="s">
        <v>99</v>
      </c>
      <c r="E91" s="8"/>
      <c r="F91" s="31">
        <v>2</v>
      </c>
      <c r="G91" s="9"/>
      <c r="H91" s="10">
        <f t="shared" si="1"/>
        <v>0</v>
      </c>
    </row>
    <row r="92" spans="1:8" x14ac:dyDescent="0.25">
      <c r="A92" s="42">
        <v>1</v>
      </c>
      <c r="B92" s="43">
        <v>144</v>
      </c>
      <c r="C92" s="45" t="s">
        <v>4</v>
      </c>
      <c r="D92" s="41" t="s">
        <v>100</v>
      </c>
      <c r="E92" s="8"/>
      <c r="F92" s="31">
        <v>5</v>
      </c>
      <c r="G92" s="9"/>
      <c r="H92" s="10">
        <f t="shared" si="1"/>
        <v>0</v>
      </c>
    </row>
    <row r="93" spans="1:8" ht="25.5" x14ac:dyDescent="0.25">
      <c r="A93" s="42">
        <v>1</v>
      </c>
      <c r="B93" s="43">
        <v>145</v>
      </c>
      <c r="C93" s="45" t="s">
        <v>4</v>
      </c>
      <c r="D93" s="41" t="s">
        <v>101</v>
      </c>
      <c r="E93" s="8"/>
      <c r="F93" s="31">
        <v>7</v>
      </c>
      <c r="G93" s="9"/>
      <c r="H93" s="10">
        <f t="shared" si="1"/>
        <v>0</v>
      </c>
    </row>
    <row r="94" spans="1:8" ht="25.5" x14ac:dyDescent="0.25">
      <c r="A94" s="42">
        <v>1</v>
      </c>
      <c r="B94" s="43">
        <v>146</v>
      </c>
      <c r="C94" s="45" t="s">
        <v>4</v>
      </c>
      <c r="D94" s="41" t="s">
        <v>102</v>
      </c>
      <c r="E94" s="8"/>
      <c r="F94" s="31">
        <v>50</v>
      </c>
      <c r="G94" s="9"/>
      <c r="H94" s="10">
        <f t="shared" si="1"/>
        <v>0</v>
      </c>
    </row>
    <row r="95" spans="1:8" x14ac:dyDescent="0.25">
      <c r="A95" s="42">
        <v>1</v>
      </c>
      <c r="B95" s="43">
        <v>147</v>
      </c>
      <c r="C95" s="44" t="s">
        <v>4</v>
      </c>
      <c r="D95" s="41" t="s">
        <v>103</v>
      </c>
      <c r="E95" s="8"/>
      <c r="F95" s="31">
        <v>54</v>
      </c>
      <c r="G95" s="9"/>
      <c r="H95" s="10">
        <f t="shared" si="1"/>
        <v>0</v>
      </c>
    </row>
    <row r="96" spans="1:8" ht="25.5" x14ac:dyDescent="0.25">
      <c r="A96" s="42">
        <v>1</v>
      </c>
      <c r="B96" s="43">
        <v>148</v>
      </c>
      <c r="C96" s="45" t="s">
        <v>4</v>
      </c>
      <c r="D96" s="41" t="s">
        <v>104</v>
      </c>
      <c r="E96" s="8"/>
      <c r="F96" s="31">
        <v>59</v>
      </c>
      <c r="G96" s="9"/>
      <c r="H96" s="10">
        <f t="shared" si="1"/>
        <v>0</v>
      </c>
    </row>
    <row r="97" spans="1:8" x14ac:dyDescent="0.25">
      <c r="A97" s="42">
        <v>1</v>
      </c>
      <c r="B97" s="43">
        <v>149</v>
      </c>
      <c r="C97" s="45" t="s">
        <v>4</v>
      </c>
      <c r="D97" s="41" t="s">
        <v>105</v>
      </c>
      <c r="E97" s="8"/>
      <c r="F97" s="31">
        <v>8</v>
      </c>
      <c r="G97" s="9"/>
      <c r="H97" s="10">
        <f t="shared" si="1"/>
        <v>0</v>
      </c>
    </row>
    <row r="98" spans="1:8" x14ac:dyDescent="0.25">
      <c r="A98" s="42">
        <v>1</v>
      </c>
      <c r="B98" s="43">
        <v>155</v>
      </c>
      <c r="C98" s="44" t="s">
        <v>4</v>
      </c>
      <c r="D98" s="41" t="s">
        <v>106</v>
      </c>
      <c r="E98" s="8"/>
      <c r="F98" s="31">
        <v>2</v>
      </c>
      <c r="G98" s="9"/>
      <c r="H98" s="10">
        <f t="shared" si="1"/>
        <v>0</v>
      </c>
    </row>
    <row r="99" spans="1:8" ht="25.5" x14ac:dyDescent="0.25">
      <c r="A99" s="42">
        <v>1</v>
      </c>
      <c r="B99" s="43">
        <v>156</v>
      </c>
      <c r="C99" s="45" t="s">
        <v>7</v>
      </c>
      <c r="D99" s="41" t="s">
        <v>107</v>
      </c>
      <c r="E99" s="8"/>
      <c r="F99" s="31">
        <v>8</v>
      </c>
      <c r="G99" s="9"/>
      <c r="H99" s="10">
        <f t="shared" si="1"/>
        <v>0</v>
      </c>
    </row>
    <row r="100" spans="1:8" x14ac:dyDescent="0.25">
      <c r="A100" s="42">
        <v>1</v>
      </c>
      <c r="B100" s="43">
        <v>157</v>
      </c>
      <c r="C100" s="44" t="s">
        <v>4</v>
      </c>
      <c r="D100" s="41" t="s">
        <v>108</v>
      </c>
      <c r="E100" s="8"/>
      <c r="F100" s="31">
        <v>7</v>
      </c>
      <c r="G100" s="9"/>
      <c r="H100" s="10">
        <f t="shared" si="1"/>
        <v>0</v>
      </c>
    </row>
    <row r="101" spans="1:8" x14ac:dyDescent="0.25">
      <c r="A101" s="42">
        <v>1</v>
      </c>
      <c r="B101" s="43">
        <v>158</v>
      </c>
      <c r="C101" s="44" t="s">
        <v>4</v>
      </c>
      <c r="D101" s="41" t="s">
        <v>109</v>
      </c>
      <c r="E101" s="8"/>
      <c r="F101" s="31">
        <v>18</v>
      </c>
      <c r="G101" s="9"/>
      <c r="H101" s="10">
        <f t="shared" si="1"/>
        <v>0</v>
      </c>
    </row>
    <row r="102" spans="1:8" x14ac:dyDescent="0.25">
      <c r="A102" s="42">
        <v>1</v>
      </c>
      <c r="B102" s="43">
        <v>160</v>
      </c>
      <c r="C102" s="45" t="s">
        <v>4</v>
      </c>
      <c r="D102" s="41" t="s">
        <v>110</v>
      </c>
      <c r="E102" s="8"/>
      <c r="F102" s="31">
        <v>7</v>
      </c>
      <c r="G102" s="9"/>
      <c r="H102" s="10">
        <f t="shared" si="1"/>
        <v>0</v>
      </c>
    </row>
    <row r="103" spans="1:8" ht="25.5" x14ac:dyDescent="0.25">
      <c r="A103" s="42">
        <v>1</v>
      </c>
      <c r="B103" s="43">
        <v>162</v>
      </c>
      <c r="C103" s="45" t="s">
        <v>17</v>
      </c>
      <c r="D103" s="41" t="s">
        <v>111</v>
      </c>
      <c r="E103" s="8"/>
      <c r="F103" s="31">
        <v>4</v>
      </c>
      <c r="G103" s="9"/>
      <c r="H103" s="10">
        <f t="shared" si="1"/>
        <v>0</v>
      </c>
    </row>
    <row r="104" spans="1:8" ht="25.5" x14ac:dyDescent="0.25">
      <c r="A104" s="42">
        <v>1</v>
      </c>
      <c r="B104" s="43">
        <v>163</v>
      </c>
      <c r="C104" s="45" t="s">
        <v>17</v>
      </c>
      <c r="D104" s="41" t="s">
        <v>112</v>
      </c>
      <c r="E104" s="8"/>
      <c r="F104" s="31">
        <v>34</v>
      </c>
      <c r="G104" s="9"/>
      <c r="H104" s="10">
        <f t="shared" si="1"/>
        <v>0</v>
      </c>
    </row>
    <row r="105" spans="1:8" ht="25.5" x14ac:dyDescent="0.25">
      <c r="A105" s="42">
        <v>1</v>
      </c>
      <c r="B105" s="43">
        <v>164</v>
      </c>
      <c r="C105" s="45" t="s">
        <v>17</v>
      </c>
      <c r="D105" s="41" t="s">
        <v>113</v>
      </c>
      <c r="E105" s="8"/>
      <c r="F105" s="31">
        <v>54</v>
      </c>
      <c r="G105" s="9"/>
      <c r="H105" s="10">
        <f t="shared" si="1"/>
        <v>0</v>
      </c>
    </row>
    <row r="106" spans="1:8" x14ac:dyDescent="0.25">
      <c r="A106" s="42">
        <v>1</v>
      </c>
      <c r="B106" s="43">
        <v>167</v>
      </c>
      <c r="C106" s="44" t="s">
        <v>4</v>
      </c>
      <c r="D106" s="41" t="s">
        <v>114</v>
      </c>
      <c r="E106" s="8"/>
      <c r="F106" s="31">
        <v>2</v>
      </c>
      <c r="G106" s="9"/>
      <c r="H106" s="10">
        <f t="shared" si="1"/>
        <v>0</v>
      </c>
    </row>
    <row r="107" spans="1:8" ht="25.5" x14ac:dyDescent="0.25">
      <c r="A107" s="42">
        <v>1</v>
      </c>
      <c r="B107" s="43">
        <v>168</v>
      </c>
      <c r="C107" s="44" t="s">
        <v>61</v>
      </c>
      <c r="D107" s="41" t="s">
        <v>115</v>
      </c>
      <c r="E107" s="8"/>
      <c r="F107" s="31">
        <v>2</v>
      </c>
      <c r="G107" s="9"/>
      <c r="H107" s="10">
        <f t="shared" si="1"/>
        <v>0</v>
      </c>
    </row>
    <row r="108" spans="1:8" x14ac:dyDescent="0.25">
      <c r="A108" s="42">
        <v>1</v>
      </c>
      <c r="B108" s="43">
        <v>169</v>
      </c>
      <c r="C108" s="45" t="s">
        <v>4</v>
      </c>
      <c r="D108" s="41" t="s">
        <v>116</v>
      </c>
      <c r="E108" s="8"/>
      <c r="F108" s="31">
        <v>9</v>
      </c>
      <c r="G108" s="9"/>
      <c r="H108" s="10">
        <f t="shared" si="1"/>
        <v>0</v>
      </c>
    </row>
    <row r="109" spans="1:8" x14ac:dyDescent="0.25">
      <c r="A109" s="42">
        <v>1</v>
      </c>
      <c r="B109" s="43">
        <v>170</v>
      </c>
      <c r="C109" s="45" t="s">
        <v>4</v>
      </c>
      <c r="D109" s="41" t="s">
        <v>117</v>
      </c>
      <c r="E109" s="8"/>
      <c r="F109" s="31">
        <v>9</v>
      </c>
      <c r="G109" s="9"/>
      <c r="H109" s="10">
        <f t="shared" si="1"/>
        <v>0</v>
      </c>
    </row>
    <row r="110" spans="1:8" ht="25.5" x14ac:dyDescent="0.25">
      <c r="A110" s="42">
        <v>1</v>
      </c>
      <c r="B110" s="43">
        <v>171</v>
      </c>
      <c r="C110" s="45" t="s">
        <v>4</v>
      </c>
      <c r="D110" s="41" t="s">
        <v>118</v>
      </c>
      <c r="E110" s="8"/>
      <c r="F110" s="31">
        <v>66</v>
      </c>
      <c r="G110" s="9"/>
      <c r="H110" s="10">
        <f t="shared" si="1"/>
        <v>0</v>
      </c>
    </row>
    <row r="111" spans="1:8" ht="25.5" x14ac:dyDescent="0.25">
      <c r="A111" s="42">
        <v>1</v>
      </c>
      <c r="B111" s="43">
        <v>173</v>
      </c>
      <c r="C111" s="44" t="s">
        <v>119</v>
      </c>
      <c r="D111" s="41" t="s">
        <v>120</v>
      </c>
      <c r="E111" s="8"/>
      <c r="F111" s="31">
        <v>41</v>
      </c>
      <c r="G111" s="9"/>
      <c r="H111" s="10">
        <f t="shared" si="1"/>
        <v>0</v>
      </c>
    </row>
    <row r="112" spans="1:8" ht="25.5" x14ac:dyDescent="0.25">
      <c r="A112" s="42">
        <v>1</v>
      </c>
      <c r="B112" s="43">
        <v>174</v>
      </c>
      <c r="C112" s="45" t="s">
        <v>10</v>
      </c>
      <c r="D112" s="41" t="s">
        <v>121</v>
      </c>
      <c r="E112" s="8"/>
      <c r="F112" s="31">
        <v>1</v>
      </c>
      <c r="G112" s="9"/>
      <c r="H112" s="10">
        <f t="shared" si="1"/>
        <v>0</v>
      </c>
    </row>
    <row r="113" spans="1:8" ht="25.5" x14ac:dyDescent="0.25">
      <c r="A113" s="42">
        <v>1</v>
      </c>
      <c r="B113" s="43">
        <v>175</v>
      </c>
      <c r="C113" s="45" t="s">
        <v>4</v>
      </c>
      <c r="D113" s="41" t="s">
        <v>122</v>
      </c>
      <c r="E113" s="8"/>
      <c r="F113" s="31">
        <v>2</v>
      </c>
      <c r="G113" s="9"/>
      <c r="H113" s="10">
        <f t="shared" si="1"/>
        <v>0</v>
      </c>
    </row>
    <row r="114" spans="1:8" x14ac:dyDescent="0.25">
      <c r="A114" s="42">
        <v>1</v>
      </c>
      <c r="B114" s="43">
        <v>176</v>
      </c>
      <c r="C114" s="45" t="s">
        <v>4</v>
      </c>
      <c r="D114" s="41" t="s">
        <v>123</v>
      </c>
      <c r="E114" s="8"/>
      <c r="F114" s="31">
        <v>94</v>
      </c>
      <c r="G114" s="9"/>
      <c r="H114" s="10">
        <f t="shared" si="1"/>
        <v>0</v>
      </c>
    </row>
    <row r="115" spans="1:8" x14ac:dyDescent="0.25">
      <c r="A115" s="42">
        <v>1</v>
      </c>
      <c r="B115" s="43">
        <v>177</v>
      </c>
      <c r="C115" s="45" t="s">
        <v>4</v>
      </c>
      <c r="D115" s="41" t="s">
        <v>124</v>
      </c>
      <c r="E115" s="8"/>
      <c r="F115" s="31">
        <v>322</v>
      </c>
      <c r="G115" s="9"/>
      <c r="H115" s="10">
        <f t="shared" si="1"/>
        <v>0</v>
      </c>
    </row>
    <row r="116" spans="1:8" x14ac:dyDescent="0.25">
      <c r="A116" s="42">
        <v>1</v>
      </c>
      <c r="B116" s="43">
        <v>178</v>
      </c>
      <c r="C116" s="45" t="s">
        <v>4</v>
      </c>
      <c r="D116" s="41" t="s">
        <v>125</v>
      </c>
      <c r="E116" s="8"/>
      <c r="F116" s="31">
        <v>75</v>
      </c>
      <c r="G116" s="9"/>
      <c r="H116" s="10">
        <f t="shared" si="1"/>
        <v>0</v>
      </c>
    </row>
    <row r="117" spans="1:8" ht="25.5" x14ac:dyDescent="0.25">
      <c r="A117" s="42">
        <v>1</v>
      </c>
      <c r="B117" s="43">
        <v>179</v>
      </c>
      <c r="C117" s="45" t="s">
        <v>4</v>
      </c>
      <c r="D117" s="41" t="s">
        <v>126</v>
      </c>
      <c r="E117" s="8"/>
      <c r="F117" s="31">
        <v>22</v>
      </c>
      <c r="G117" s="9"/>
      <c r="H117" s="10">
        <f t="shared" si="1"/>
        <v>0</v>
      </c>
    </row>
    <row r="118" spans="1:8" x14ac:dyDescent="0.25">
      <c r="A118" s="42">
        <v>1</v>
      </c>
      <c r="B118" s="43">
        <v>180</v>
      </c>
      <c r="C118" s="45" t="s">
        <v>4</v>
      </c>
      <c r="D118" s="41" t="s">
        <v>127</v>
      </c>
      <c r="E118" s="8"/>
      <c r="F118" s="31">
        <v>1</v>
      </c>
      <c r="G118" s="9"/>
      <c r="H118" s="10">
        <f t="shared" si="1"/>
        <v>0</v>
      </c>
    </row>
    <row r="119" spans="1:8" x14ac:dyDescent="0.25">
      <c r="A119" s="42">
        <v>1</v>
      </c>
      <c r="B119" s="43">
        <v>184</v>
      </c>
      <c r="C119" s="45" t="s">
        <v>4</v>
      </c>
      <c r="D119" s="41" t="s">
        <v>128</v>
      </c>
      <c r="E119" s="8"/>
      <c r="F119" s="31">
        <v>4</v>
      </c>
      <c r="G119" s="9"/>
      <c r="H119" s="10">
        <f t="shared" si="1"/>
        <v>0</v>
      </c>
    </row>
    <row r="120" spans="1:8" ht="25.5" x14ac:dyDescent="0.25">
      <c r="A120" s="42">
        <v>1</v>
      </c>
      <c r="B120" s="43">
        <v>185</v>
      </c>
      <c r="C120" s="45" t="s">
        <v>4</v>
      </c>
      <c r="D120" s="41" t="s">
        <v>129</v>
      </c>
      <c r="E120" s="8"/>
      <c r="F120" s="31">
        <v>140</v>
      </c>
      <c r="G120" s="9"/>
      <c r="H120" s="10">
        <f t="shared" si="1"/>
        <v>0</v>
      </c>
    </row>
    <row r="121" spans="1:8" ht="25.5" x14ac:dyDescent="0.25">
      <c r="A121" s="42">
        <v>1</v>
      </c>
      <c r="B121" s="43">
        <v>186</v>
      </c>
      <c r="C121" s="45" t="s">
        <v>4</v>
      </c>
      <c r="D121" s="41" t="s">
        <v>130</v>
      </c>
      <c r="E121" s="8"/>
      <c r="F121" s="31">
        <v>285</v>
      </c>
      <c r="G121" s="9"/>
      <c r="H121" s="10">
        <f t="shared" si="1"/>
        <v>0</v>
      </c>
    </row>
    <row r="122" spans="1:8" ht="25.5" x14ac:dyDescent="0.25">
      <c r="A122" s="42">
        <v>1</v>
      </c>
      <c r="B122" s="43">
        <v>187</v>
      </c>
      <c r="C122" s="45" t="s">
        <v>4</v>
      </c>
      <c r="D122" s="41" t="s">
        <v>131</v>
      </c>
      <c r="E122" s="8"/>
      <c r="F122" s="31">
        <v>290</v>
      </c>
      <c r="G122" s="9"/>
      <c r="H122" s="10">
        <f t="shared" si="1"/>
        <v>0</v>
      </c>
    </row>
    <row r="123" spans="1:8" x14ac:dyDescent="0.25">
      <c r="A123" s="42">
        <v>1</v>
      </c>
      <c r="B123" s="43">
        <v>188</v>
      </c>
      <c r="C123" s="44" t="s">
        <v>10</v>
      </c>
      <c r="D123" s="41" t="s">
        <v>132</v>
      </c>
      <c r="E123" s="8"/>
      <c r="F123" s="31">
        <v>133</v>
      </c>
      <c r="G123" s="9"/>
      <c r="H123" s="10">
        <f t="shared" si="1"/>
        <v>0</v>
      </c>
    </row>
    <row r="124" spans="1:8" ht="25.5" x14ac:dyDescent="0.25">
      <c r="A124" s="42">
        <v>1</v>
      </c>
      <c r="B124" s="43">
        <v>189</v>
      </c>
      <c r="C124" s="45" t="s">
        <v>10</v>
      </c>
      <c r="D124" s="41" t="s">
        <v>133</v>
      </c>
      <c r="E124" s="8"/>
      <c r="F124" s="31">
        <v>30</v>
      </c>
      <c r="G124" s="9"/>
      <c r="H124" s="10">
        <f t="shared" si="1"/>
        <v>0</v>
      </c>
    </row>
    <row r="125" spans="1:8" ht="25.5" x14ac:dyDescent="0.25">
      <c r="A125" s="42">
        <v>1</v>
      </c>
      <c r="B125" s="43">
        <v>190</v>
      </c>
      <c r="C125" s="44" t="s">
        <v>10</v>
      </c>
      <c r="D125" s="41" t="s">
        <v>134</v>
      </c>
      <c r="E125" s="8"/>
      <c r="F125" s="31">
        <v>11</v>
      </c>
      <c r="G125" s="9"/>
      <c r="H125" s="10">
        <f t="shared" si="1"/>
        <v>0</v>
      </c>
    </row>
    <row r="126" spans="1:8" ht="25.5" x14ac:dyDescent="0.25">
      <c r="A126" s="42">
        <v>1</v>
      </c>
      <c r="B126" s="43">
        <v>191</v>
      </c>
      <c r="C126" s="45" t="s">
        <v>10</v>
      </c>
      <c r="D126" s="41" t="s">
        <v>135</v>
      </c>
      <c r="E126" s="8"/>
      <c r="F126" s="31">
        <v>417</v>
      </c>
      <c r="G126" s="9"/>
      <c r="H126" s="10">
        <f t="shared" si="1"/>
        <v>0</v>
      </c>
    </row>
    <row r="127" spans="1:8" ht="25.5" x14ac:dyDescent="0.25">
      <c r="A127" s="42">
        <v>1</v>
      </c>
      <c r="B127" s="43">
        <v>192</v>
      </c>
      <c r="C127" s="44" t="s">
        <v>7</v>
      </c>
      <c r="D127" s="41" t="s">
        <v>136</v>
      </c>
      <c r="E127" s="8"/>
      <c r="F127" s="31">
        <v>7</v>
      </c>
      <c r="G127" s="9"/>
      <c r="H127" s="10">
        <f t="shared" si="1"/>
        <v>0</v>
      </c>
    </row>
    <row r="128" spans="1:8" x14ac:dyDescent="0.25">
      <c r="A128" s="42">
        <v>1</v>
      </c>
      <c r="B128" s="43">
        <v>193</v>
      </c>
      <c r="C128" s="45" t="s">
        <v>137</v>
      </c>
      <c r="D128" s="41" t="s">
        <v>138</v>
      </c>
      <c r="E128" s="8"/>
      <c r="F128" s="31">
        <v>46</v>
      </c>
      <c r="G128" s="9"/>
      <c r="H128" s="10">
        <f t="shared" si="1"/>
        <v>0</v>
      </c>
    </row>
    <row r="129" spans="1:8" ht="25.5" x14ac:dyDescent="0.25">
      <c r="A129" s="42">
        <v>1</v>
      </c>
      <c r="B129" s="43">
        <v>194</v>
      </c>
      <c r="C129" s="45" t="s">
        <v>4</v>
      </c>
      <c r="D129" s="41" t="s">
        <v>139</v>
      </c>
      <c r="E129" s="8"/>
      <c r="F129" s="31">
        <v>20</v>
      </c>
      <c r="G129" s="9"/>
      <c r="H129" s="10">
        <f t="shared" si="1"/>
        <v>0</v>
      </c>
    </row>
    <row r="130" spans="1:8" ht="25.5" x14ac:dyDescent="0.25">
      <c r="A130" s="42">
        <v>1</v>
      </c>
      <c r="B130" s="43">
        <v>195</v>
      </c>
      <c r="C130" s="45" t="s">
        <v>10</v>
      </c>
      <c r="D130" s="41" t="s">
        <v>140</v>
      </c>
      <c r="E130" s="8"/>
      <c r="F130" s="31">
        <v>65</v>
      </c>
      <c r="G130" s="9"/>
      <c r="H130" s="10">
        <f t="shared" si="1"/>
        <v>0</v>
      </c>
    </row>
    <row r="131" spans="1:8" ht="25.5" x14ac:dyDescent="0.25">
      <c r="A131" s="42">
        <v>1</v>
      </c>
      <c r="B131" s="43">
        <v>196</v>
      </c>
      <c r="C131" s="45" t="s">
        <v>7</v>
      </c>
      <c r="D131" s="41" t="s">
        <v>141</v>
      </c>
      <c r="E131" s="8"/>
      <c r="F131" s="31">
        <v>15</v>
      </c>
      <c r="G131" s="9"/>
      <c r="H131" s="10">
        <f t="shared" si="1"/>
        <v>0</v>
      </c>
    </row>
    <row r="132" spans="1:8" x14ac:dyDescent="0.25">
      <c r="A132" s="42">
        <v>1</v>
      </c>
      <c r="B132" s="43">
        <v>197</v>
      </c>
      <c r="C132" s="45" t="s">
        <v>4</v>
      </c>
      <c r="D132" s="41" t="s">
        <v>142</v>
      </c>
      <c r="E132" s="8"/>
      <c r="F132" s="31">
        <v>10</v>
      </c>
      <c r="G132" s="9"/>
      <c r="H132" s="10">
        <f t="shared" ref="H132:H190" si="2">F132*G132</f>
        <v>0</v>
      </c>
    </row>
    <row r="133" spans="1:8" x14ac:dyDescent="0.25">
      <c r="A133" s="42">
        <v>1</v>
      </c>
      <c r="B133" s="43">
        <v>198</v>
      </c>
      <c r="C133" s="45" t="s">
        <v>4</v>
      </c>
      <c r="D133" s="41" t="s">
        <v>143</v>
      </c>
      <c r="E133" s="8"/>
      <c r="F133" s="31">
        <v>14</v>
      </c>
      <c r="G133" s="9"/>
      <c r="H133" s="10">
        <f t="shared" si="2"/>
        <v>0</v>
      </c>
    </row>
    <row r="134" spans="1:8" ht="25.5" x14ac:dyDescent="0.25">
      <c r="A134" s="42">
        <v>1</v>
      </c>
      <c r="B134" s="43">
        <v>201</v>
      </c>
      <c r="C134" s="45" t="s">
        <v>4</v>
      </c>
      <c r="D134" s="41" t="s">
        <v>144</v>
      </c>
      <c r="E134" s="8"/>
      <c r="F134" s="31">
        <v>2</v>
      </c>
      <c r="G134" s="9"/>
      <c r="H134" s="10">
        <f t="shared" si="2"/>
        <v>0</v>
      </c>
    </row>
    <row r="135" spans="1:8" ht="25.5" x14ac:dyDescent="0.25">
      <c r="A135" s="42">
        <v>1</v>
      </c>
      <c r="B135" s="43">
        <v>202</v>
      </c>
      <c r="C135" s="45" t="s">
        <v>4</v>
      </c>
      <c r="D135" s="41" t="s">
        <v>145</v>
      </c>
      <c r="E135" s="8"/>
      <c r="F135" s="31">
        <v>96</v>
      </c>
      <c r="G135" s="9"/>
      <c r="H135" s="10">
        <f t="shared" si="2"/>
        <v>0</v>
      </c>
    </row>
    <row r="136" spans="1:8" x14ac:dyDescent="0.25">
      <c r="A136" s="42">
        <v>1</v>
      </c>
      <c r="B136" s="43">
        <v>203</v>
      </c>
      <c r="C136" s="44" t="s">
        <v>4</v>
      </c>
      <c r="D136" s="41" t="s">
        <v>146</v>
      </c>
      <c r="E136" s="8"/>
      <c r="F136" s="31">
        <v>9</v>
      </c>
      <c r="G136" s="9"/>
      <c r="H136" s="10">
        <f t="shared" si="2"/>
        <v>0</v>
      </c>
    </row>
    <row r="137" spans="1:8" x14ac:dyDescent="0.25">
      <c r="A137" s="42">
        <v>1</v>
      </c>
      <c r="B137" s="43">
        <v>207</v>
      </c>
      <c r="C137" s="45" t="s">
        <v>4</v>
      </c>
      <c r="D137" s="41" t="s">
        <v>147</v>
      </c>
      <c r="E137" s="8"/>
      <c r="F137" s="31">
        <v>29</v>
      </c>
      <c r="G137" s="9"/>
      <c r="H137" s="10">
        <f t="shared" si="2"/>
        <v>0</v>
      </c>
    </row>
    <row r="138" spans="1:8" x14ac:dyDescent="0.25">
      <c r="A138" s="42">
        <v>1</v>
      </c>
      <c r="B138" s="43">
        <v>208</v>
      </c>
      <c r="C138" s="45" t="s">
        <v>10</v>
      </c>
      <c r="D138" s="41" t="s">
        <v>148</v>
      </c>
      <c r="E138" s="8"/>
      <c r="F138" s="31">
        <v>2</v>
      </c>
      <c r="G138" s="9"/>
      <c r="H138" s="10">
        <f t="shared" si="2"/>
        <v>0</v>
      </c>
    </row>
    <row r="139" spans="1:8" x14ac:dyDescent="0.25">
      <c r="A139" s="42">
        <v>1</v>
      </c>
      <c r="B139" s="43">
        <v>209</v>
      </c>
      <c r="C139" s="45" t="s">
        <v>4</v>
      </c>
      <c r="D139" s="41" t="s">
        <v>149</v>
      </c>
      <c r="E139" s="8"/>
      <c r="F139" s="31">
        <v>17</v>
      </c>
      <c r="G139" s="9"/>
      <c r="H139" s="10">
        <f t="shared" si="2"/>
        <v>0</v>
      </c>
    </row>
    <row r="140" spans="1:8" ht="25.5" x14ac:dyDescent="0.25">
      <c r="A140" s="42">
        <v>1</v>
      </c>
      <c r="B140" s="43">
        <v>211</v>
      </c>
      <c r="C140" s="45" t="s">
        <v>4</v>
      </c>
      <c r="D140" s="41" t="s">
        <v>150</v>
      </c>
      <c r="E140" s="8"/>
      <c r="F140" s="31">
        <v>75</v>
      </c>
      <c r="G140" s="9"/>
      <c r="H140" s="10">
        <f t="shared" si="2"/>
        <v>0</v>
      </c>
    </row>
    <row r="141" spans="1:8" x14ac:dyDescent="0.25">
      <c r="A141" s="42">
        <v>1</v>
      </c>
      <c r="B141" s="43">
        <v>212</v>
      </c>
      <c r="C141" s="44" t="s">
        <v>4</v>
      </c>
      <c r="D141" s="41" t="s">
        <v>151</v>
      </c>
      <c r="E141" s="8"/>
      <c r="F141" s="31">
        <v>13</v>
      </c>
      <c r="G141" s="9"/>
      <c r="H141" s="10">
        <f t="shared" si="2"/>
        <v>0</v>
      </c>
    </row>
    <row r="142" spans="1:8" ht="25.5" x14ac:dyDescent="0.25">
      <c r="A142" s="42">
        <v>1</v>
      </c>
      <c r="B142" s="43">
        <v>213</v>
      </c>
      <c r="C142" s="44" t="s">
        <v>4</v>
      </c>
      <c r="D142" s="41" t="s">
        <v>152</v>
      </c>
      <c r="E142" s="8"/>
      <c r="F142" s="31">
        <v>26</v>
      </c>
      <c r="G142" s="9"/>
      <c r="H142" s="10">
        <f t="shared" si="2"/>
        <v>0</v>
      </c>
    </row>
    <row r="143" spans="1:8" x14ac:dyDescent="0.25">
      <c r="A143" s="42">
        <v>1</v>
      </c>
      <c r="B143" s="43">
        <v>218</v>
      </c>
      <c r="C143" s="44" t="s">
        <v>4</v>
      </c>
      <c r="D143" s="41" t="s">
        <v>153</v>
      </c>
      <c r="E143" s="8"/>
      <c r="F143" s="31">
        <v>2</v>
      </c>
      <c r="G143" s="9"/>
      <c r="H143" s="10">
        <f t="shared" si="2"/>
        <v>0</v>
      </c>
    </row>
    <row r="144" spans="1:8" ht="25.5" x14ac:dyDescent="0.25">
      <c r="A144" s="42">
        <v>1</v>
      </c>
      <c r="B144" s="43">
        <v>219</v>
      </c>
      <c r="C144" s="44" t="s">
        <v>17</v>
      </c>
      <c r="D144" s="41" t="s">
        <v>154</v>
      </c>
      <c r="E144" s="8"/>
      <c r="F144" s="31">
        <v>2</v>
      </c>
      <c r="G144" s="9"/>
      <c r="H144" s="10">
        <f t="shared" si="2"/>
        <v>0</v>
      </c>
    </row>
    <row r="145" spans="1:8" ht="25.5" x14ac:dyDescent="0.25">
      <c r="A145" s="42">
        <v>1</v>
      </c>
      <c r="B145" s="43">
        <v>220</v>
      </c>
      <c r="C145" s="44" t="s">
        <v>7</v>
      </c>
      <c r="D145" s="41" t="s">
        <v>155</v>
      </c>
      <c r="E145" s="8"/>
      <c r="F145" s="31">
        <v>4</v>
      </c>
      <c r="G145" s="9"/>
      <c r="H145" s="10">
        <f t="shared" si="2"/>
        <v>0</v>
      </c>
    </row>
    <row r="146" spans="1:8" ht="25.5" x14ac:dyDescent="0.25">
      <c r="A146" s="42">
        <v>1</v>
      </c>
      <c r="B146" s="43">
        <v>221</v>
      </c>
      <c r="C146" s="44" t="s">
        <v>10</v>
      </c>
      <c r="D146" s="41" t="s">
        <v>156</v>
      </c>
      <c r="E146" s="8"/>
      <c r="F146" s="31">
        <v>1</v>
      </c>
      <c r="G146" s="9"/>
      <c r="H146" s="10">
        <f t="shared" si="2"/>
        <v>0</v>
      </c>
    </row>
    <row r="147" spans="1:8" x14ac:dyDescent="0.25">
      <c r="A147" s="42">
        <v>1</v>
      </c>
      <c r="B147" s="43">
        <v>222</v>
      </c>
      <c r="C147" s="44" t="s">
        <v>4</v>
      </c>
      <c r="D147" s="41" t="s">
        <v>157</v>
      </c>
      <c r="E147" s="8"/>
      <c r="F147" s="31">
        <v>2</v>
      </c>
      <c r="G147" s="9"/>
      <c r="H147" s="10">
        <f t="shared" si="2"/>
        <v>0</v>
      </c>
    </row>
    <row r="148" spans="1:8" x14ac:dyDescent="0.25">
      <c r="A148" s="42">
        <v>1</v>
      </c>
      <c r="B148" s="43">
        <v>225</v>
      </c>
      <c r="C148" s="44" t="s">
        <v>4</v>
      </c>
      <c r="D148" s="41" t="s">
        <v>158</v>
      </c>
      <c r="E148" s="8"/>
      <c r="F148" s="31">
        <v>2</v>
      </c>
      <c r="G148" s="9"/>
      <c r="H148" s="10">
        <f t="shared" si="2"/>
        <v>0</v>
      </c>
    </row>
    <row r="149" spans="1:8" ht="25.5" x14ac:dyDescent="0.25">
      <c r="A149" s="42">
        <v>1</v>
      </c>
      <c r="B149" s="43">
        <v>226</v>
      </c>
      <c r="C149" s="44" t="s">
        <v>10</v>
      </c>
      <c r="D149" s="41" t="s">
        <v>159</v>
      </c>
      <c r="E149" s="8"/>
      <c r="F149" s="31">
        <v>22</v>
      </c>
      <c r="G149" s="9"/>
      <c r="H149" s="10">
        <f t="shared" si="2"/>
        <v>0</v>
      </c>
    </row>
    <row r="150" spans="1:8" x14ac:dyDescent="0.25">
      <c r="A150" s="42">
        <v>1</v>
      </c>
      <c r="B150" s="43">
        <v>227</v>
      </c>
      <c r="C150" s="44" t="s">
        <v>4</v>
      </c>
      <c r="D150" s="41" t="s">
        <v>160</v>
      </c>
      <c r="E150" s="8"/>
      <c r="F150" s="31">
        <v>1</v>
      </c>
      <c r="G150" s="9"/>
      <c r="H150" s="10">
        <f t="shared" si="2"/>
        <v>0</v>
      </c>
    </row>
    <row r="151" spans="1:8" ht="25.5" x14ac:dyDescent="0.25">
      <c r="A151" s="42">
        <v>1</v>
      </c>
      <c r="B151" s="43">
        <v>228</v>
      </c>
      <c r="C151" s="44" t="s">
        <v>10</v>
      </c>
      <c r="D151" s="41" t="s">
        <v>161</v>
      </c>
      <c r="E151" s="8"/>
      <c r="F151" s="31">
        <v>49</v>
      </c>
      <c r="G151" s="9"/>
      <c r="H151" s="10">
        <f t="shared" si="2"/>
        <v>0</v>
      </c>
    </row>
    <row r="152" spans="1:8" x14ac:dyDescent="0.25">
      <c r="A152" s="42">
        <v>1</v>
      </c>
      <c r="B152" s="43">
        <v>229</v>
      </c>
      <c r="C152" s="44" t="s">
        <v>7</v>
      </c>
      <c r="D152" s="41" t="s">
        <v>162</v>
      </c>
      <c r="E152" s="8"/>
      <c r="F152" s="31">
        <v>2</v>
      </c>
      <c r="G152" s="9"/>
      <c r="H152" s="10">
        <f t="shared" si="2"/>
        <v>0</v>
      </c>
    </row>
    <row r="153" spans="1:8" ht="25.5" x14ac:dyDescent="0.25">
      <c r="A153" s="42">
        <v>1</v>
      </c>
      <c r="B153" s="43">
        <v>230</v>
      </c>
      <c r="C153" s="44" t="s">
        <v>10</v>
      </c>
      <c r="D153" s="41" t="s">
        <v>163</v>
      </c>
      <c r="E153" s="8"/>
      <c r="F153" s="31">
        <v>61</v>
      </c>
      <c r="G153" s="9"/>
      <c r="H153" s="10">
        <f t="shared" si="2"/>
        <v>0</v>
      </c>
    </row>
    <row r="154" spans="1:8" ht="25.5" x14ac:dyDescent="0.25">
      <c r="A154" s="42">
        <v>1</v>
      </c>
      <c r="B154" s="43">
        <v>231</v>
      </c>
      <c r="C154" s="44" t="s">
        <v>10</v>
      </c>
      <c r="D154" s="41" t="s">
        <v>164</v>
      </c>
      <c r="E154" s="8"/>
      <c r="F154" s="31">
        <v>4</v>
      </c>
      <c r="G154" s="9"/>
      <c r="H154" s="10">
        <f t="shared" si="2"/>
        <v>0</v>
      </c>
    </row>
    <row r="155" spans="1:8" ht="25.5" x14ac:dyDescent="0.25">
      <c r="A155" s="42">
        <v>1</v>
      </c>
      <c r="B155" s="43">
        <v>232</v>
      </c>
      <c r="C155" s="44" t="s">
        <v>10</v>
      </c>
      <c r="D155" s="41" t="s">
        <v>165</v>
      </c>
      <c r="E155" s="8"/>
      <c r="F155" s="31">
        <v>1</v>
      </c>
      <c r="G155" s="9"/>
      <c r="H155" s="10">
        <f t="shared" si="2"/>
        <v>0</v>
      </c>
    </row>
    <row r="156" spans="1:8" ht="25.5" x14ac:dyDescent="0.25">
      <c r="A156" s="42">
        <v>1</v>
      </c>
      <c r="B156" s="43">
        <v>233</v>
      </c>
      <c r="C156" s="44" t="s">
        <v>10</v>
      </c>
      <c r="D156" s="41" t="s">
        <v>166</v>
      </c>
      <c r="E156" s="8"/>
      <c r="F156" s="31">
        <v>287</v>
      </c>
      <c r="G156" s="9"/>
      <c r="H156" s="10">
        <f t="shared" si="2"/>
        <v>0</v>
      </c>
    </row>
    <row r="157" spans="1:8" ht="25.5" x14ac:dyDescent="0.25">
      <c r="A157" s="42">
        <v>1</v>
      </c>
      <c r="B157" s="43">
        <v>234</v>
      </c>
      <c r="C157" s="44" t="s">
        <v>7</v>
      </c>
      <c r="D157" s="41" t="s">
        <v>167</v>
      </c>
      <c r="E157" s="8"/>
      <c r="F157" s="31">
        <v>3</v>
      </c>
      <c r="G157" s="9"/>
      <c r="H157" s="10">
        <f t="shared" si="2"/>
        <v>0</v>
      </c>
    </row>
    <row r="158" spans="1:8" ht="25.5" x14ac:dyDescent="0.25">
      <c r="A158" s="42">
        <v>1</v>
      </c>
      <c r="B158" s="43">
        <v>235</v>
      </c>
      <c r="C158" s="44" t="s">
        <v>119</v>
      </c>
      <c r="D158" s="41" t="s">
        <v>168</v>
      </c>
      <c r="E158" s="8"/>
      <c r="F158" s="31">
        <v>31</v>
      </c>
      <c r="G158" s="9"/>
      <c r="H158" s="10">
        <f t="shared" si="2"/>
        <v>0</v>
      </c>
    </row>
    <row r="159" spans="1:8" ht="25.5" x14ac:dyDescent="0.25">
      <c r="A159" s="42">
        <v>1</v>
      </c>
      <c r="B159" s="43">
        <v>236</v>
      </c>
      <c r="C159" s="44" t="s">
        <v>7</v>
      </c>
      <c r="D159" s="41" t="s">
        <v>169</v>
      </c>
      <c r="E159" s="8"/>
      <c r="F159" s="31">
        <v>90</v>
      </c>
      <c r="G159" s="9"/>
      <c r="H159" s="10">
        <f t="shared" si="2"/>
        <v>0</v>
      </c>
    </row>
    <row r="160" spans="1:8" ht="25.5" x14ac:dyDescent="0.25">
      <c r="A160" s="42">
        <v>1</v>
      </c>
      <c r="B160" s="43">
        <v>237</v>
      </c>
      <c r="C160" s="44" t="s">
        <v>10</v>
      </c>
      <c r="D160" s="41" t="s">
        <v>170</v>
      </c>
      <c r="E160" s="8"/>
      <c r="F160" s="31">
        <v>1</v>
      </c>
      <c r="G160" s="9"/>
      <c r="H160" s="10">
        <f t="shared" si="2"/>
        <v>0</v>
      </c>
    </row>
    <row r="161" spans="1:8" ht="25.5" x14ac:dyDescent="0.25">
      <c r="A161" s="42">
        <v>1</v>
      </c>
      <c r="B161" s="43">
        <v>238</v>
      </c>
      <c r="C161" s="44" t="s">
        <v>4</v>
      </c>
      <c r="D161" s="41" t="s">
        <v>171</v>
      </c>
      <c r="E161" s="8"/>
      <c r="F161" s="31">
        <v>2</v>
      </c>
      <c r="G161" s="9"/>
      <c r="H161" s="10">
        <f t="shared" si="2"/>
        <v>0</v>
      </c>
    </row>
    <row r="162" spans="1:8" ht="25.5" x14ac:dyDescent="0.25">
      <c r="A162" s="42">
        <v>1</v>
      </c>
      <c r="B162" s="43">
        <v>239</v>
      </c>
      <c r="C162" s="47" t="s">
        <v>7</v>
      </c>
      <c r="D162" s="46" t="s">
        <v>172</v>
      </c>
      <c r="E162" s="11"/>
      <c r="F162" s="31">
        <v>4</v>
      </c>
      <c r="G162" s="9"/>
      <c r="H162" s="10">
        <f t="shared" si="2"/>
        <v>0</v>
      </c>
    </row>
    <row r="163" spans="1:8" ht="25.5" x14ac:dyDescent="0.25">
      <c r="A163" s="42">
        <v>1</v>
      </c>
      <c r="B163" s="43">
        <v>240</v>
      </c>
      <c r="C163" s="47" t="s">
        <v>17</v>
      </c>
      <c r="D163" s="46" t="s">
        <v>173</v>
      </c>
      <c r="E163" s="11"/>
      <c r="F163" s="31">
        <v>2</v>
      </c>
      <c r="G163" s="9"/>
      <c r="H163" s="10">
        <f t="shared" si="2"/>
        <v>0</v>
      </c>
    </row>
    <row r="164" spans="1:8" x14ac:dyDescent="0.25">
      <c r="A164" s="42">
        <v>1</v>
      </c>
      <c r="B164" s="43">
        <v>242</v>
      </c>
      <c r="C164" s="47" t="s">
        <v>4</v>
      </c>
      <c r="D164" s="46" t="s">
        <v>174</v>
      </c>
      <c r="E164" s="11"/>
      <c r="F164" s="31">
        <v>2</v>
      </c>
      <c r="G164" s="9"/>
      <c r="H164" s="10">
        <f t="shared" si="2"/>
        <v>0</v>
      </c>
    </row>
    <row r="165" spans="1:8" ht="25.5" x14ac:dyDescent="0.25">
      <c r="A165" s="42">
        <v>1</v>
      </c>
      <c r="B165" s="43">
        <v>243</v>
      </c>
      <c r="C165" s="47" t="s">
        <v>4</v>
      </c>
      <c r="D165" s="46" t="s">
        <v>175</v>
      </c>
      <c r="E165" s="11"/>
      <c r="F165" s="31">
        <v>20</v>
      </c>
      <c r="G165" s="9"/>
      <c r="H165" s="10">
        <f t="shared" si="2"/>
        <v>0</v>
      </c>
    </row>
    <row r="166" spans="1:8" x14ac:dyDescent="0.25">
      <c r="A166" s="42">
        <v>1</v>
      </c>
      <c r="B166" s="43">
        <v>244</v>
      </c>
      <c r="C166" s="47" t="s">
        <v>4</v>
      </c>
      <c r="D166" s="46" t="s">
        <v>176</v>
      </c>
      <c r="E166" s="11"/>
      <c r="F166" s="31">
        <v>2</v>
      </c>
      <c r="G166" s="9"/>
      <c r="H166" s="10">
        <f t="shared" si="2"/>
        <v>0</v>
      </c>
    </row>
    <row r="167" spans="1:8" ht="25.5" x14ac:dyDescent="0.25">
      <c r="A167" s="42">
        <v>1</v>
      </c>
      <c r="B167" s="43">
        <v>245</v>
      </c>
      <c r="C167" s="47" t="s">
        <v>4</v>
      </c>
      <c r="D167" s="41" t="s">
        <v>177</v>
      </c>
      <c r="E167" s="8"/>
      <c r="F167" s="31">
        <v>2</v>
      </c>
      <c r="G167" s="9"/>
      <c r="H167" s="10">
        <f t="shared" si="2"/>
        <v>0</v>
      </c>
    </row>
    <row r="168" spans="1:8" ht="25.5" x14ac:dyDescent="0.25">
      <c r="A168" s="42">
        <v>1</v>
      </c>
      <c r="B168" s="43">
        <v>246</v>
      </c>
      <c r="C168" s="47" t="s">
        <v>17</v>
      </c>
      <c r="D168" s="46" t="s">
        <v>178</v>
      </c>
      <c r="E168" s="11"/>
      <c r="F168" s="31">
        <v>2</v>
      </c>
      <c r="G168" s="9"/>
      <c r="H168" s="10">
        <f t="shared" si="2"/>
        <v>0</v>
      </c>
    </row>
    <row r="169" spans="1:8" ht="25.5" x14ac:dyDescent="0.25">
      <c r="A169" s="42">
        <v>1</v>
      </c>
      <c r="B169" s="43">
        <v>247</v>
      </c>
      <c r="C169" s="47" t="s">
        <v>17</v>
      </c>
      <c r="D169" s="46" t="s">
        <v>179</v>
      </c>
      <c r="E169" s="11"/>
      <c r="F169" s="31">
        <v>2</v>
      </c>
      <c r="G169" s="9"/>
      <c r="H169" s="10">
        <f t="shared" si="2"/>
        <v>0</v>
      </c>
    </row>
    <row r="170" spans="1:8" ht="25.5" x14ac:dyDescent="0.25">
      <c r="A170" s="42">
        <v>1</v>
      </c>
      <c r="B170" s="43">
        <v>248</v>
      </c>
      <c r="C170" s="47" t="s">
        <v>4</v>
      </c>
      <c r="D170" s="46" t="s">
        <v>180</v>
      </c>
      <c r="E170" s="11"/>
      <c r="F170" s="31">
        <v>2</v>
      </c>
      <c r="G170" s="9"/>
      <c r="H170" s="10">
        <f t="shared" si="2"/>
        <v>0</v>
      </c>
    </row>
    <row r="171" spans="1:8" ht="25.5" x14ac:dyDescent="0.25">
      <c r="A171" s="42">
        <v>1</v>
      </c>
      <c r="B171" s="43">
        <v>249</v>
      </c>
      <c r="C171" s="47" t="s">
        <v>4</v>
      </c>
      <c r="D171" s="46" t="s">
        <v>181</v>
      </c>
      <c r="E171" s="11"/>
      <c r="F171" s="31">
        <v>2</v>
      </c>
      <c r="G171" s="9"/>
      <c r="H171" s="10">
        <f t="shared" si="2"/>
        <v>0</v>
      </c>
    </row>
    <row r="172" spans="1:8" ht="25.5" x14ac:dyDescent="0.25">
      <c r="A172" s="42">
        <v>1</v>
      </c>
      <c r="B172" s="43">
        <v>250</v>
      </c>
      <c r="C172" s="47" t="s">
        <v>4</v>
      </c>
      <c r="D172" s="46" t="s">
        <v>182</v>
      </c>
      <c r="E172" s="11"/>
      <c r="F172" s="31">
        <v>2</v>
      </c>
      <c r="G172" s="9"/>
      <c r="H172" s="10">
        <f t="shared" si="2"/>
        <v>0</v>
      </c>
    </row>
    <row r="173" spans="1:8" ht="25.5" x14ac:dyDescent="0.25">
      <c r="A173" s="42">
        <v>1</v>
      </c>
      <c r="B173" s="43">
        <v>251</v>
      </c>
      <c r="C173" s="47" t="s">
        <v>4</v>
      </c>
      <c r="D173" s="46" t="s">
        <v>183</v>
      </c>
      <c r="E173" s="11"/>
      <c r="F173" s="31">
        <v>9</v>
      </c>
      <c r="G173" s="9"/>
      <c r="H173" s="10">
        <f t="shared" si="2"/>
        <v>0</v>
      </c>
    </row>
    <row r="174" spans="1:8" ht="25.5" x14ac:dyDescent="0.25">
      <c r="A174" s="42">
        <v>1</v>
      </c>
      <c r="B174" s="43">
        <v>252</v>
      </c>
      <c r="C174" s="47" t="s">
        <v>4</v>
      </c>
      <c r="D174" s="46" t="s">
        <v>184</v>
      </c>
      <c r="E174" s="11"/>
      <c r="F174" s="31">
        <v>10</v>
      </c>
      <c r="G174" s="9"/>
      <c r="H174" s="10">
        <f t="shared" si="2"/>
        <v>0</v>
      </c>
    </row>
    <row r="175" spans="1:8" ht="25.5" x14ac:dyDescent="0.25">
      <c r="A175" s="42">
        <v>1</v>
      </c>
      <c r="B175" s="43">
        <v>253</v>
      </c>
      <c r="C175" s="47" t="s">
        <v>4</v>
      </c>
      <c r="D175" s="46" t="s">
        <v>185</v>
      </c>
      <c r="E175" s="11"/>
      <c r="F175" s="31">
        <v>3</v>
      </c>
      <c r="G175" s="9"/>
      <c r="H175" s="10">
        <f t="shared" si="2"/>
        <v>0</v>
      </c>
    </row>
    <row r="176" spans="1:8" ht="25.5" x14ac:dyDescent="0.25">
      <c r="A176" s="42">
        <v>1</v>
      </c>
      <c r="B176" s="43">
        <v>254</v>
      </c>
      <c r="C176" s="47" t="s">
        <v>10</v>
      </c>
      <c r="D176" s="46" t="s">
        <v>186</v>
      </c>
      <c r="E176" s="11"/>
      <c r="F176" s="31">
        <v>24</v>
      </c>
      <c r="G176" s="9"/>
      <c r="H176" s="10">
        <f t="shared" si="2"/>
        <v>0</v>
      </c>
    </row>
    <row r="177" spans="1:8" ht="25.5" x14ac:dyDescent="0.25">
      <c r="A177" s="42">
        <v>1</v>
      </c>
      <c r="B177" s="43">
        <v>255</v>
      </c>
      <c r="C177" s="47" t="s">
        <v>7</v>
      </c>
      <c r="D177" s="46" t="s">
        <v>187</v>
      </c>
      <c r="E177" s="11"/>
      <c r="F177" s="31">
        <v>2</v>
      </c>
      <c r="G177" s="9"/>
      <c r="H177" s="10">
        <f t="shared" si="2"/>
        <v>0</v>
      </c>
    </row>
    <row r="178" spans="1:8" ht="38.25" x14ac:dyDescent="0.25">
      <c r="A178" s="42">
        <v>1</v>
      </c>
      <c r="B178" s="43">
        <v>256</v>
      </c>
      <c r="C178" s="47" t="s">
        <v>7</v>
      </c>
      <c r="D178" s="46" t="s">
        <v>188</v>
      </c>
      <c r="E178" s="11"/>
      <c r="F178" s="31">
        <v>2</v>
      </c>
      <c r="G178" s="9"/>
      <c r="H178" s="10">
        <f t="shared" si="2"/>
        <v>0</v>
      </c>
    </row>
    <row r="179" spans="1:8" ht="25.5" x14ac:dyDescent="0.25">
      <c r="A179" s="42">
        <v>1</v>
      </c>
      <c r="B179" s="43">
        <v>257</v>
      </c>
      <c r="C179" s="47" t="s">
        <v>7</v>
      </c>
      <c r="D179" s="46" t="s">
        <v>189</v>
      </c>
      <c r="E179" s="11"/>
      <c r="F179" s="31">
        <v>5</v>
      </c>
      <c r="G179" s="9"/>
      <c r="H179" s="10">
        <f t="shared" si="2"/>
        <v>0</v>
      </c>
    </row>
    <row r="180" spans="1:8" x14ac:dyDescent="0.25">
      <c r="A180" s="42">
        <v>1</v>
      </c>
      <c r="B180" s="43">
        <v>258</v>
      </c>
      <c r="C180" s="47" t="s">
        <v>4</v>
      </c>
      <c r="D180" s="46" t="s">
        <v>190</v>
      </c>
      <c r="E180" s="11"/>
      <c r="F180" s="31">
        <v>10</v>
      </c>
      <c r="G180" s="9"/>
      <c r="H180" s="10">
        <f t="shared" si="2"/>
        <v>0</v>
      </c>
    </row>
    <row r="181" spans="1:8" ht="25.5" x14ac:dyDescent="0.25">
      <c r="A181" s="42">
        <v>1</v>
      </c>
      <c r="B181" s="43">
        <v>259</v>
      </c>
      <c r="C181" s="47" t="s">
        <v>10</v>
      </c>
      <c r="D181" s="46" t="s">
        <v>191</v>
      </c>
      <c r="E181" s="11"/>
      <c r="F181" s="31">
        <v>1</v>
      </c>
      <c r="G181" s="9"/>
      <c r="H181" s="10">
        <f t="shared" si="2"/>
        <v>0</v>
      </c>
    </row>
    <row r="182" spans="1:8" x14ac:dyDescent="0.25">
      <c r="A182" s="42">
        <v>1</v>
      </c>
      <c r="B182" s="43">
        <v>262</v>
      </c>
      <c r="C182" s="47" t="s">
        <v>4</v>
      </c>
      <c r="D182" s="46" t="s">
        <v>192</v>
      </c>
      <c r="E182" s="11"/>
      <c r="F182" s="31">
        <v>5</v>
      </c>
      <c r="G182" s="9"/>
      <c r="H182" s="10">
        <f t="shared" si="2"/>
        <v>0</v>
      </c>
    </row>
    <row r="183" spans="1:8" ht="25.5" x14ac:dyDescent="0.25">
      <c r="A183" s="42">
        <v>1</v>
      </c>
      <c r="B183" s="43">
        <v>263</v>
      </c>
      <c r="C183" s="47" t="s">
        <v>4</v>
      </c>
      <c r="D183" s="46" t="s">
        <v>193</v>
      </c>
      <c r="E183" s="11"/>
      <c r="F183" s="31">
        <v>25</v>
      </c>
      <c r="G183" s="9"/>
      <c r="H183" s="10">
        <f t="shared" si="2"/>
        <v>0</v>
      </c>
    </row>
    <row r="184" spans="1:8" ht="25.5" x14ac:dyDescent="0.25">
      <c r="A184" s="42">
        <v>1</v>
      </c>
      <c r="B184" s="43">
        <v>264</v>
      </c>
      <c r="C184" s="47" t="s">
        <v>4</v>
      </c>
      <c r="D184" s="46" t="s">
        <v>194</v>
      </c>
      <c r="E184" s="11"/>
      <c r="F184" s="31">
        <v>7</v>
      </c>
      <c r="G184" s="9"/>
      <c r="H184" s="10">
        <f t="shared" si="2"/>
        <v>0</v>
      </c>
    </row>
    <row r="185" spans="1:8" ht="25.5" x14ac:dyDescent="0.25">
      <c r="A185" s="42">
        <v>1</v>
      </c>
      <c r="B185" s="43">
        <v>265</v>
      </c>
      <c r="C185" s="47" t="s">
        <v>4</v>
      </c>
      <c r="D185" s="46" t="s">
        <v>195</v>
      </c>
      <c r="E185" s="11"/>
      <c r="F185" s="31">
        <v>60</v>
      </c>
      <c r="G185" s="9"/>
      <c r="H185" s="10">
        <f t="shared" si="2"/>
        <v>0</v>
      </c>
    </row>
    <row r="186" spans="1:8" ht="25.5" x14ac:dyDescent="0.25">
      <c r="A186" s="42">
        <v>1</v>
      </c>
      <c r="B186" s="43">
        <v>266</v>
      </c>
      <c r="C186" s="48" t="s">
        <v>4</v>
      </c>
      <c r="D186" s="49" t="s">
        <v>196</v>
      </c>
      <c r="E186" s="12"/>
      <c r="F186" s="31">
        <v>33</v>
      </c>
      <c r="G186" s="9"/>
      <c r="H186" s="10">
        <f t="shared" si="2"/>
        <v>0</v>
      </c>
    </row>
    <row r="187" spans="1:8" ht="25.5" x14ac:dyDescent="0.25">
      <c r="A187" s="42">
        <v>1</v>
      </c>
      <c r="B187" s="43">
        <v>267</v>
      </c>
      <c r="C187" s="47" t="s">
        <v>4</v>
      </c>
      <c r="D187" s="46" t="s">
        <v>197</v>
      </c>
      <c r="E187" s="11"/>
      <c r="F187" s="31">
        <v>10</v>
      </c>
      <c r="G187" s="9"/>
      <c r="H187" s="10">
        <f t="shared" si="2"/>
        <v>0</v>
      </c>
    </row>
    <row r="188" spans="1:8" x14ac:dyDescent="0.25">
      <c r="A188" s="42">
        <v>1</v>
      </c>
      <c r="B188" s="43">
        <v>268</v>
      </c>
      <c r="C188" s="47" t="s">
        <v>4</v>
      </c>
      <c r="D188" s="41" t="s">
        <v>198</v>
      </c>
      <c r="E188" s="8"/>
      <c r="F188" s="31">
        <v>1</v>
      </c>
      <c r="G188" s="9"/>
      <c r="H188" s="10">
        <f t="shared" si="2"/>
        <v>0</v>
      </c>
    </row>
    <row r="189" spans="1:8" ht="25.5" x14ac:dyDescent="0.25">
      <c r="A189" s="42">
        <v>1</v>
      </c>
      <c r="B189" s="43">
        <v>269</v>
      </c>
      <c r="C189" s="47" t="s">
        <v>4</v>
      </c>
      <c r="D189" s="46" t="s">
        <v>199</v>
      </c>
      <c r="E189" s="11"/>
      <c r="F189" s="31">
        <v>4</v>
      </c>
      <c r="G189" s="9"/>
      <c r="H189" s="10">
        <f t="shared" si="2"/>
        <v>0</v>
      </c>
    </row>
    <row r="190" spans="1:8" ht="15.75" thickBot="1" x14ac:dyDescent="0.3">
      <c r="A190" s="50">
        <v>1</v>
      </c>
      <c r="B190" s="51">
        <v>270</v>
      </c>
      <c r="C190" s="52" t="s">
        <v>4</v>
      </c>
      <c r="D190" s="53" t="s">
        <v>200</v>
      </c>
      <c r="E190" s="13"/>
      <c r="F190" s="32">
        <v>12</v>
      </c>
      <c r="G190" s="14"/>
      <c r="H190" s="15">
        <f t="shared" si="2"/>
        <v>0</v>
      </c>
    </row>
  </sheetData>
  <sheetProtection algorithmName="SHA-512" hashValue="70M6zlWO9XtnaurUlAF5sQdNfgJKdjx++iuFLFr63WCCHjplgi3xnlwT4HX0UPI7Zz65IiriOgGdRy1I3rhVag==" saltValue="jJGI81Y7Snu7zWQrZm8wjg==" spinCount="100000" sheet="1" objects="1" scenarios="1"/>
  <mergeCells count="1">
    <mergeCell ref="A1:H1"/>
  </mergeCells>
  <pageMargins left="0.7" right="0.7" top="0.75" bottom="0.75" header="0.3" footer="0.3"/>
  <pageSetup orientation="portrait" verticalDpi="0" r:id="rId1"/>
  <ignoredErrors>
    <ignoredError sqref="H3:H19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9069-C6A9-40CD-ACF9-8C096C095320}">
  <sheetPr codeName="Hoja2"/>
  <dimension ref="A1:J190"/>
  <sheetViews>
    <sheetView tabSelected="1" zoomScale="90" zoomScaleNormal="90" workbookViewId="0">
      <selection activeCell="A2" sqref="A2:E190"/>
    </sheetView>
  </sheetViews>
  <sheetFormatPr baseColWidth="10" defaultRowHeight="15" x14ac:dyDescent="0.25"/>
  <cols>
    <col min="1" max="1" width="11.42578125" style="1"/>
    <col min="2" max="2" width="14.85546875" style="16" customWidth="1"/>
    <col min="3" max="3" width="11.42578125" style="16"/>
    <col min="4" max="4" width="60.140625" style="17" customWidth="1"/>
    <col min="5" max="5" width="17" style="16" customWidth="1"/>
    <col min="6" max="6" width="54.42578125" style="1" customWidth="1"/>
    <col min="7" max="7" width="14.42578125" style="1" customWidth="1"/>
    <col min="8" max="16384" width="11.42578125" style="1"/>
  </cols>
  <sheetData>
    <row r="1" spans="1:10" ht="19.5" thickBot="1" x14ac:dyDescent="0.3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45.75" thickBot="1" x14ac:dyDescent="0.3">
      <c r="A2" s="33" t="s">
        <v>201</v>
      </c>
      <c r="B2" s="33" t="s">
        <v>1</v>
      </c>
      <c r="C2" s="34" t="s">
        <v>2</v>
      </c>
      <c r="D2" s="34" t="s">
        <v>3</v>
      </c>
      <c r="E2" s="54" t="s">
        <v>204</v>
      </c>
      <c r="F2" s="3" t="s">
        <v>207</v>
      </c>
      <c r="G2" s="3" t="s">
        <v>202</v>
      </c>
      <c r="H2" s="18" t="s">
        <v>203</v>
      </c>
      <c r="I2" s="3" t="s">
        <v>205</v>
      </c>
      <c r="J2" s="4" t="s">
        <v>206</v>
      </c>
    </row>
    <row r="3" spans="1:10" x14ac:dyDescent="0.25">
      <c r="A3" s="35">
        <v>1</v>
      </c>
      <c r="B3" s="36">
        <v>1</v>
      </c>
      <c r="C3" s="55" t="s">
        <v>4</v>
      </c>
      <c r="D3" s="38" t="s">
        <v>5</v>
      </c>
      <c r="E3" s="36">
        <v>10</v>
      </c>
      <c r="F3" s="19"/>
      <c r="G3" s="6"/>
      <c r="H3" s="20">
        <f>E3*G3</f>
        <v>0</v>
      </c>
      <c r="I3" s="21">
        <f>H3*0.125</f>
        <v>0</v>
      </c>
      <c r="J3" s="22">
        <f>H3*0.16</f>
        <v>0</v>
      </c>
    </row>
    <row r="4" spans="1:10" ht="25.5" x14ac:dyDescent="0.25">
      <c r="A4" s="39">
        <v>1</v>
      </c>
      <c r="B4" s="40">
        <v>3</v>
      </c>
      <c r="C4" s="45" t="s">
        <v>4</v>
      </c>
      <c r="D4" s="41" t="s">
        <v>6</v>
      </c>
      <c r="E4" s="56">
        <v>4</v>
      </c>
      <c r="F4" s="23"/>
      <c r="G4" s="9"/>
      <c r="H4" s="24">
        <f t="shared" ref="H4:H67" si="0">E4*G4</f>
        <v>0</v>
      </c>
      <c r="I4" s="21">
        <f t="shared" ref="I4:I67" si="1">H4*0.125</f>
        <v>0</v>
      </c>
      <c r="J4" s="22">
        <f t="shared" ref="J4:J67" si="2">H4*0.16</f>
        <v>0</v>
      </c>
    </row>
    <row r="5" spans="1:10" ht="25.5" x14ac:dyDescent="0.25">
      <c r="A5" s="42">
        <v>1</v>
      </c>
      <c r="B5" s="43">
        <v>4</v>
      </c>
      <c r="C5" s="44" t="s">
        <v>7</v>
      </c>
      <c r="D5" s="41" t="s">
        <v>8</v>
      </c>
      <c r="E5" s="56">
        <v>7</v>
      </c>
      <c r="F5" s="23"/>
      <c r="G5" s="9"/>
      <c r="H5" s="24">
        <f t="shared" si="0"/>
        <v>0</v>
      </c>
      <c r="I5" s="21">
        <f t="shared" si="1"/>
        <v>0</v>
      </c>
      <c r="J5" s="22">
        <f t="shared" si="2"/>
        <v>0</v>
      </c>
    </row>
    <row r="6" spans="1:10" x14ac:dyDescent="0.25">
      <c r="A6" s="42">
        <v>1</v>
      </c>
      <c r="B6" s="43">
        <v>5</v>
      </c>
      <c r="C6" s="45" t="s">
        <v>4</v>
      </c>
      <c r="D6" s="41" t="s">
        <v>9</v>
      </c>
      <c r="E6" s="56">
        <v>85</v>
      </c>
      <c r="F6" s="23"/>
      <c r="G6" s="9"/>
      <c r="H6" s="24">
        <f t="shared" si="0"/>
        <v>0</v>
      </c>
      <c r="I6" s="21">
        <f t="shared" si="1"/>
        <v>0</v>
      </c>
      <c r="J6" s="22">
        <f t="shared" si="2"/>
        <v>0</v>
      </c>
    </row>
    <row r="7" spans="1:10" x14ac:dyDescent="0.25">
      <c r="A7" s="42">
        <v>1</v>
      </c>
      <c r="B7" s="43">
        <v>6</v>
      </c>
      <c r="C7" s="45" t="s">
        <v>10</v>
      </c>
      <c r="D7" s="41" t="s">
        <v>11</v>
      </c>
      <c r="E7" s="56">
        <v>11</v>
      </c>
      <c r="F7" s="23"/>
      <c r="G7" s="9"/>
      <c r="H7" s="24">
        <f t="shared" si="0"/>
        <v>0</v>
      </c>
      <c r="I7" s="21">
        <f t="shared" si="1"/>
        <v>0</v>
      </c>
      <c r="J7" s="22">
        <f t="shared" si="2"/>
        <v>0</v>
      </c>
    </row>
    <row r="8" spans="1:10" x14ac:dyDescent="0.25">
      <c r="A8" s="42">
        <v>1</v>
      </c>
      <c r="B8" s="43">
        <v>7</v>
      </c>
      <c r="C8" s="45" t="s">
        <v>10</v>
      </c>
      <c r="D8" s="41" t="s">
        <v>12</v>
      </c>
      <c r="E8" s="56">
        <v>2</v>
      </c>
      <c r="F8" s="23"/>
      <c r="G8" s="9"/>
      <c r="H8" s="24">
        <f t="shared" si="0"/>
        <v>0</v>
      </c>
      <c r="I8" s="21">
        <f t="shared" si="1"/>
        <v>0</v>
      </c>
      <c r="J8" s="22">
        <f t="shared" si="2"/>
        <v>0</v>
      </c>
    </row>
    <row r="9" spans="1:10" x14ac:dyDescent="0.25">
      <c r="A9" s="42">
        <v>1</v>
      </c>
      <c r="B9" s="43">
        <v>10</v>
      </c>
      <c r="C9" s="45" t="s">
        <v>4</v>
      </c>
      <c r="D9" s="41" t="s">
        <v>13</v>
      </c>
      <c r="E9" s="56">
        <v>12</v>
      </c>
      <c r="F9" s="23"/>
      <c r="G9" s="9"/>
      <c r="H9" s="24">
        <f t="shared" si="0"/>
        <v>0</v>
      </c>
      <c r="I9" s="21">
        <f t="shared" si="1"/>
        <v>0</v>
      </c>
      <c r="J9" s="22">
        <f t="shared" si="2"/>
        <v>0</v>
      </c>
    </row>
    <row r="10" spans="1:10" ht="25.5" x14ac:dyDescent="0.25">
      <c r="A10" s="42">
        <v>1</v>
      </c>
      <c r="B10" s="43">
        <v>11</v>
      </c>
      <c r="C10" s="45" t="s">
        <v>7</v>
      </c>
      <c r="D10" s="46" t="s">
        <v>14</v>
      </c>
      <c r="E10" s="56">
        <v>2</v>
      </c>
      <c r="F10" s="23"/>
      <c r="G10" s="9"/>
      <c r="H10" s="24">
        <f t="shared" si="0"/>
        <v>0</v>
      </c>
      <c r="I10" s="21">
        <f t="shared" si="1"/>
        <v>0</v>
      </c>
      <c r="J10" s="22">
        <f t="shared" si="2"/>
        <v>0</v>
      </c>
    </row>
    <row r="11" spans="1:10" x14ac:dyDescent="0.25">
      <c r="A11" s="42">
        <v>1</v>
      </c>
      <c r="B11" s="43">
        <v>14</v>
      </c>
      <c r="C11" s="45" t="s">
        <v>4</v>
      </c>
      <c r="D11" s="41" t="s">
        <v>15</v>
      </c>
      <c r="E11" s="56">
        <v>166</v>
      </c>
      <c r="F11" s="23"/>
      <c r="G11" s="9"/>
      <c r="H11" s="24">
        <f t="shared" si="0"/>
        <v>0</v>
      </c>
      <c r="I11" s="21">
        <f t="shared" si="1"/>
        <v>0</v>
      </c>
      <c r="J11" s="22">
        <f t="shared" si="2"/>
        <v>0</v>
      </c>
    </row>
    <row r="12" spans="1:10" x14ac:dyDescent="0.25">
      <c r="A12" s="42">
        <v>1</v>
      </c>
      <c r="B12" s="43">
        <v>22</v>
      </c>
      <c r="C12" s="44" t="s">
        <v>4</v>
      </c>
      <c r="D12" s="41" t="s">
        <v>16</v>
      </c>
      <c r="E12" s="56">
        <v>3</v>
      </c>
      <c r="F12" s="23"/>
      <c r="G12" s="9"/>
      <c r="H12" s="24">
        <f t="shared" si="0"/>
        <v>0</v>
      </c>
      <c r="I12" s="21">
        <f t="shared" si="1"/>
        <v>0</v>
      </c>
      <c r="J12" s="22">
        <f t="shared" si="2"/>
        <v>0</v>
      </c>
    </row>
    <row r="13" spans="1:10" x14ac:dyDescent="0.25">
      <c r="A13" s="42">
        <v>1</v>
      </c>
      <c r="B13" s="43">
        <v>23</v>
      </c>
      <c r="C13" s="45" t="s">
        <v>17</v>
      </c>
      <c r="D13" s="41" t="s">
        <v>18</v>
      </c>
      <c r="E13" s="56">
        <v>2</v>
      </c>
      <c r="F13" s="23"/>
      <c r="G13" s="9"/>
      <c r="H13" s="24">
        <f t="shared" si="0"/>
        <v>0</v>
      </c>
      <c r="I13" s="21">
        <f t="shared" si="1"/>
        <v>0</v>
      </c>
      <c r="J13" s="22">
        <f t="shared" si="2"/>
        <v>0</v>
      </c>
    </row>
    <row r="14" spans="1:10" ht="25.5" x14ac:dyDescent="0.25">
      <c r="A14" s="42">
        <v>1</v>
      </c>
      <c r="B14" s="43">
        <v>24</v>
      </c>
      <c r="C14" s="45" t="s">
        <v>17</v>
      </c>
      <c r="D14" s="41" t="s">
        <v>19</v>
      </c>
      <c r="E14" s="56">
        <v>2</v>
      </c>
      <c r="F14" s="23"/>
      <c r="G14" s="9"/>
      <c r="H14" s="24">
        <f t="shared" si="0"/>
        <v>0</v>
      </c>
      <c r="I14" s="21">
        <f t="shared" si="1"/>
        <v>0</v>
      </c>
      <c r="J14" s="22">
        <f t="shared" si="2"/>
        <v>0</v>
      </c>
    </row>
    <row r="15" spans="1:10" ht="38.25" x14ac:dyDescent="0.25">
      <c r="A15" s="42">
        <v>1</v>
      </c>
      <c r="B15" s="43">
        <v>33</v>
      </c>
      <c r="C15" s="45" t="s">
        <v>10</v>
      </c>
      <c r="D15" s="41" t="s">
        <v>20</v>
      </c>
      <c r="E15" s="56">
        <v>18</v>
      </c>
      <c r="F15" s="23"/>
      <c r="G15" s="9"/>
      <c r="H15" s="24">
        <f t="shared" si="0"/>
        <v>0</v>
      </c>
      <c r="I15" s="21">
        <f t="shared" si="1"/>
        <v>0</v>
      </c>
      <c r="J15" s="22">
        <f t="shared" si="2"/>
        <v>0</v>
      </c>
    </row>
    <row r="16" spans="1:10" ht="38.25" x14ac:dyDescent="0.25">
      <c r="A16" s="42">
        <v>1</v>
      </c>
      <c r="B16" s="43">
        <v>34</v>
      </c>
      <c r="C16" s="44" t="s">
        <v>10</v>
      </c>
      <c r="D16" s="41" t="s">
        <v>21</v>
      </c>
      <c r="E16" s="56">
        <v>7</v>
      </c>
      <c r="F16" s="23"/>
      <c r="G16" s="9"/>
      <c r="H16" s="24">
        <f t="shared" si="0"/>
        <v>0</v>
      </c>
      <c r="I16" s="21">
        <f t="shared" si="1"/>
        <v>0</v>
      </c>
      <c r="J16" s="22">
        <f t="shared" si="2"/>
        <v>0</v>
      </c>
    </row>
    <row r="17" spans="1:10" ht="38.25" x14ac:dyDescent="0.25">
      <c r="A17" s="42">
        <v>1</v>
      </c>
      <c r="B17" s="43">
        <v>35</v>
      </c>
      <c r="C17" s="44" t="s">
        <v>10</v>
      </c>
      <c r="D17" s="41" t="s">
        <v>22</v>
      </c>
      <c r="E17" s="56">
        <v>9</v>
      </c>
      <c r="F17" s="23"/>
      <c r="G17" s="9"/>
      <c r="H17" s="24">
        <f t="shared" si="0"/>
        <v>0</v>
      </c>
      <c r="I17" s="21">
        <f t="shared" si="1"/>
        <v>0</v>
      </c>
      <c r="J17" s="22">
        <f t="shared" si="2"/>
        <v>0</v>
      </c>
    </row>
    <row r="18" spans="1:10" ht="25.5" x14ac:dyDescent="0.25">
      <c r="A18" s="42">
        <v>1</v>
      </c>
      <c r="B18" s="43">
        <v>36</v>
      </c>
      <c r="C18" s="44" t="s">
        <v>10</v>
      </c>
      <c r="D18" s="41" t="s">
        <v>23</v>
      </c>
      <c r="E18" s="56">
        <v>11</v>
      </c>
      <c r="F18" s="23"/>
      <c r="G18" s="9"/>
      <c r="H18" s="24">
        <f t="shared" si="0"/>
        <v>0</v>
      </c>
      <c r="I18" s="21">
        <f t="shared" si="1"/>
        <v>0</v>
      </c>
      <c r="J18" s="22">
        <f t="shared" si="2"/>
        <v>0</v>
      </c>
    </row>
    <row r="19" spans="1:10" ht="38.25" x14ac:dyDescent="0.25">
      <c r="A19" s="42">
        <v>1</v>
      </c>
      <c r="B19" s="43">
        <v>37</v>
      </c>
      <c r="C19" s="44" t="s">
        <v>10</v>
      </c>
      <c r="D19" s="41" t="s">
        <v>24</v>
      </c>
      <c r="E19" s="56">
        <v>2</v>
      </c>
      <c r="F19" s="23"/>
      <c r="G19" s="9"/>
      <c r="H19" s="24">
        <f t="shared" si="0"/>
        <v>0</v>
      </c>
      <c r="I19" s="21">
        <f t="shared" si="1"/>
        <v>0</v>
      </c>
      <c r="J19" s="22">
        <f t="shared" si="2"/>
        <v>0</v>
      </c>
    </row>
    <row r="20" spans="1:10" ht="25.5" x14ac:dyDescent="0.25">
      <c r="A20" s="42">
        <v>1</v>
      </c>
      <c r="B20" s="43">
        <v>44</v>
      </c>
      <c r="C20" s="45" t="s">
        <v>4</v>
      </c>
      <c r="D20" s="41" t="s">
        <v>25</v>
      </c>
      <c r="E20" s="56">
        <v>31</v>
      </c>
      <c r="F20" s="23"/>
      <c r="G20" s="9"/>
      <c r="H20" s="24">
        <f t="shared" si="0"/>
        <v>0</v>
      </c>
      <c r="I20" s="21">
        <f t="shared" si="1"/>
        <v>0</v>
      </c>
      <c r="J20" s="22">
        <f t="shared" si="2"/>
        <v>0</v>
      </c>
    </row>
    <row r="21" spans="1:10" ht="25.5" x14ac:dyDescent="0.25">
      <c r="A21" s="42">
        <v>1</v>
      </c>
      <c r="B21" s="43">
        <v>45</v>
      </c>
      <c r="C21" s="44" t="s">
        <v>4</v>
      </c>
      <c r="D21" s="41" t="s">
        <v>26</v>
      </c>
      <c r="E21" s="56">
        <v>19</v>
      </c>
      <c r="F21" s="23"/>
      <c r="G21" s="9"/>
      <c r="H21" s="24">
        <f t="shared" si="0"/>
        <v>0</v>
      </c>
      <c r="I21" s="21">
        <f t="shared" si="1"/>
        <v>0</v>
      </c>
      <c r="J21" s="22">
        <f t="shared" si="2"/>
        <v>0</v>
      </c>
    </row>
    <row r="22" spans="1:10" ht="25.5" x14ac:dyDescent="0.25">
      <c r="A22" s="42">
        <v>1</v>
      </c>
      <c r="B22" s="43">
        <v>46</v>
      </c>
      <c r="C22" s="45" t="s">
        <v>4</v>
      </c>
      <c r="D22" s="41" t="s">
        <v>27</v>
      </c>
      <c r="E22" s="56">
        <v>2</v>
      </c>
      <c r="F22" s="23"/>
      <c r="G22" s="9"/>
      <c r="H22" s="24">
        <f t="shared" si="0"/>
        <v>0</v>
      </c>
      <c r="I22" s="21">
        <f t="shared" si="1"/>
        <v>0</v>
      </c>
      <c r="J22" s="22">
        <f t="shared" si="2"/>
        <v>0</v>
      </c>
    </row>
    <row r="23" spans="1:10" ht="25.5" x14ac:dyDescent="0.25">
      <c r="A23" s="42">
        <v>1</v>
      </c>
      <c r="B23" s="43">
        <v>48</v>
      </c>
      <c r="C23" s="45" t="s">
        <v>4</v>
      </c>
      <c r="D23" s="41" t="s">
        <v>28</v>
      </c>
      <c r="E23" s="56">
        <v>4</v>
      </c>
      <c r="F23" s="23"/>
      <c r="G23" s="9"/>
      <c r="H23" s="24">
        <f t="shared" si="0"/>
        <v>0</v>
      </c>
      <c r="I23" s="21">
        <f t="shared" si="1"/>
        <v>0</v>
      </c>
      <c r="J23" s="22">
        <f t="shared" si="2"/>
        <v>0</v>
      </c>
    </row>
    <row r="24" spans="1:10" ht="25.5" x14ac:dyDescent="0.25">
      <c r="A24" s="42">
        <v>1</v>
      </c>
      <c r="B24" s="43">
        <v>50</v>
      </c>
      <c r="C24" s="44" t="s">
        <v>4</v>
      </c>
      <c r="D24" s="41" t="s">
        <v>29</v>
      </c>
      <c r="E24" s="56">
        <v>10</v>
      </c>
      <c r="F24" s="23"/>
      <c r="G24" s="9"/>
      <c r="H24" s="24">
        <f t="shared" si="0"/>
        <v>0</v>
      </c>
      <c r="I24" s="21">
        <f t="shared" si="1"/>
        <v>0</v>
      </c>
      <c r="J24" s="22">
        <f t="shared" si="2"/>
        <v>0</v>
      </c>
    </row>
    <row r="25" spans="1:10" ht="25.5" x14ac:dyDescent="0.25">
      <c r="A25" s="42">
        <v>1</v>
      </c>
      <c r="B25" s="43">
        <v>53</v>
      </c>
      <c r="C25" s="44" t="s">
        <v>4</v>
      </c>
      <c r="D25" s="41" t="s">
        <v>30</v>
      </c>
      <c r="E25" s="56">
        <v>2</v>
      </c>
      <c r="F25" s="23"/>
      <c r="G25" s="9"/>
      <c r="H25" s="24">
        <f t="shared" si="0"/>
        <v>0</v>
      </c>
      <c r="I25" s="21">
        <f t="shared" si="1"/>
        <v>0</v>
      </c>
      <c r="J25" s="22">
        <f t="shared" si="2"/>
        <v>0</v>
      </c>
    </row>
    <row r="26" spans="1:10" x14ac:dyDescent="0.25">
      <c r="A26" s="42">
        <v>1</v>
      </c>
      <c r="B26" s="43">
        <v>54</v>
      </c>
      <c r="C26" s="44" t="s">
        <v>4</v>
      </c>
      <c r="D26" s="41" t="s">
        <v>31</v>
      </c>
      <c r="E26" s="56">
        <v>2</v>
      </c>
      <c r="F26" s="23"/>
      <c r="G26" s="9"/>
      <c r="H26" s="24">
        <f t="shared" si="0"/>
        <v>0</v>
      </c>
      <c r="I26" s="21">
        <f t="shared" si="1"/>
        <v>0</v>
      </c>
      <c r="J26" s="22">
        <f t="shared" si="2"/>
        <v>0</v>
      </c>
    </row>
    <row r="27" spans="1:10" ht="25.5" x14ac:dyDescent="0.25">
      <c r="A27" s="42">
        <v>1</v>
      </c>
      <c r="B27" s="43">
        <v>56</v>
      </c>
      <c r="C27" s="44" t="s">
        <v>4</v>
      </c>
      <c r="D27" s="41" t="s">
        <v>32</v>
      </c>
      <c r="E27" s="56">
        <v>9</v>
      </c>
      <c r="F27" s="23"/>
      <c r="G27" s="9"/>
      <c r="H27" s="24">
        <f t="shared" si="0"/>
        <v>0</v>
      </c>
      <c r="I27" s="21">
        <f t="shared" si="1"/>
        <v>0</v>
      </c>
      <c r="J27" s="22">
        <f t="shared" si="2"/>
        <v>0</v>
      </c>
    </row>
    <row r="28" spans="1:10" ht="25.5" x14ac:dyDescent="0.25">
      <c r="A28" s="42">
        <v>1</v>
      </c>
      <c r="B28" s="43">
        <v>57</v>
      </c>
      <c r="C28" s="44" t="s">
        <v>4</v>
      </c>
      <c r="D28" s="41" t="s">
        <v>33</v>
      </c>
      <c r="E28" s="56">
        <v>8</v>
      </c>
      <c r="F28" s="23"/>
      <c r="G28" s="9"/>
      <c r="H28" s="24">
        <f t="shared" si="0"/>
        <v>0</v>
      </c>
      <c r="I28" s="21">
        <f t="shared" si="1"/>
        <v>0</v>
      </c>
      <c r="J28" s="22">
        <f t="shared" si="2"/>
        <v>0</v>
      </c>
    </row>
    <row r="29" spans="1:10" x14ac:dyDescent="0.25">
      <c r="A29" s="42">
        <v>1</v>
      </c>
      <c r="B29" s="43">
        <v>58</v>
      </c>
      <c r="C29" s="45" t="s">
        <v>4</v>
      </c>
      <c r="D29" s="41" t="s">
        <v>34</v>
      </c>
      <c r="E29" s="56">
        <v>107</v>
      </c>
      <c r="F29" s="23"/>
      <c r="G29" s="9"/>
      <c r="H29" s="24">
        <f t="shared" si="0"/>
        <v>0</v>
      </c>
      <c r="I29" s="21">
        <f t="shared" si="1"/>
        <v>0</v>
      </c>
      <c r="J29" s="22">
        <f t="shared" si="2"/>
        <v>0</v>
      </c>
    </row>
    <row r="30" spans="1:10" x14ac:dyDescent="0.25">
      <c r="A30" s="42">
        <v>1</v>
      </c>
      <c r="B30" s="43">
        <v>59</v>
      </c>
      <c r="C30" s="45" t="s">
        <v>4</v>
      </c>
      <c r="D30" s="41" t="s">
        <v>35</v>
      </c>
      <c r="E30" s="56">
        <v>9</v>
      </c>
      <c r="F30" s="23"/>
      <c r="G30" s="9"/>
      <c r="H30" s="24">
        <f t="shared" si="0"/>
        <v>0</v>
      </c>
      <c r="I30" s="21">
        <f t="shared" si="1"/>
        <v>0</v>
      </c>
      <c r="J30" s="22">
        <f t="shared" si="2"/>
        <v>0</v>
      </c>
    </row>
    <row r="31" spans="1:10" x14ac:dyDescent="0.25">
      <c r="A31" s="42">
        <v>1</v>
      </c>
      <c r="B31" s="43">
        <v>60</v>
      </c>
      <c r="C31" s="45" t="s">
        <v>4</v>
      </c>
      <c r="D31" s="41" t="s">
        <v>36</v>
      </c>
      <c r="E31" s="56">
        <v>13</v>
      </c>
      <c r="F31" s="23"/>
      <c r="G31" s="9"/>
      <c r="H31" s="24">
        <f t="shared" si="0"/>
        <v>0</v>
      </c>
      <c r="I31" s="21">
        <f t="shared" si="1"/>
        <v>0</v>
      </c>
      <c r="J31" s="22">
        <f t="shared" si="2"/>
        <v>0</v>
      </c>
    </row>
    <row r="32" spans="1:10" x14ac:dyDescent="0.25">
      <c r="A32" s="42">
        <v>1</v>
      </c>
      <c r="B32" s="43">
        <v>63</v>
      </c>
      <c r="C32" s="45" t="s">
        <v>17</v>
      </c>
      <c r="D32" s="41" t="s">
        <v>37</v>
      </c>
      <c r="E32" s="56">
        <v>3</v>
      </c>
      <c r="F32" s="23"/>
      <c r="G32" s="9"/>
      <c r="H32" s="24">
        <f t="shared" si="0"/>
        <v>0</v>
      </c>
      <c r="I32" s="21">
        <f t="shared" si="1"/>
        <v>0</v>
      </c>
      <c r="J32" s="22">
        <f t="shared" si="2"/>
        <v>0</v>
      </c>
    </row>
    <row r="33" spans="1:10" ht="25.5" x14ac:dyDescent="0.25">
      <c r="A33" s="42">
        <v>1</v>
      </c>
      <c r="B33" s="43">
        <v>64</v>
      </c>
      <c r="C33" s="44" t="s">
        <v>4</v>
      </c>
      <c r="D33" s="41" t="s">
        <v>38</v>
      </c>
      <c r="E33" s="56">
        <v>104</v>
      </c>
      <c r="F33" s="23"/>
      <c r="G33" s="9"/>
      <c r="H33" s="24">
        <f t="shared" si="0"/>
        <v>0</v>
      </c>
      <c r="I33" s="21">
        <f t="shared" si="1"/>
        <v>0</v>
      </c>
      <c r="J33" s="22">
        <f t="shared" si="2"/>
        <v>0</v>
      </c>
    </row>
    <row r="34" spans="1:10" ht="25.5" x14ac:dyDescent="0.25">
      <c r="A34" s="42">
        <v>1</v>
      </c>
      <c r="B34" s="43">
        <v>65</v>
      </c>
      <c r="C34" s="44" t="s">
        <v>4</v>
      </c>
      <c r="D34" s="41" t="s">
        <v>39</v>
      </c>
      <c r="E34" s="56">
        <v>8</v>
      </c>
      <c r="F34" s="23"/>
      <c r="G34" s="9"/>
      <c r="H34" s="24">
        <f t="shared" si="0"/>
        <v>0</v>
      </c>
      <c r="I34" s="21">
        <f t="shared" si="1"/>
        <v>0</v>
      </c>
      <c r="J34" s="22">
        <f t="shared" si="2"/>
        <v>0</v>
      </c>
    </row>
    <row r="35" spans="1:10" ht="25.5" x14ac:dyDescent="0.25">
      <c r="A35" s="42">
        <v>1</v>
      </c>
      <c r="B35" s="43">
        <v>69</v>
      </c>
      <c r="C35" s="45" t="s">
        <v>40</v>
      </c>
      <c r="D35" s="41" t="s">
        <v>41</v>
      </c>
      <c r="E35" s="56">
        <v>2</v>
      </c>
      <c r="F35" s="23"/>
      <c r="G35" s="9"/>
      <c r="H35" s="24">
        <f t="shared" si="0"/>
        <v>0</v>
      </c>
      <c r="I35" s="21">
        <f t="shared" si="1"/>
        <v>0</v>
      </c>
      <c r="J35" s="22">
        <f t="shared" si="2"/>
        <v>0</v>
      </c>
    </row>
    <row r="36" spans="1:10" ht="25.5" x14ac:dyDescent="0.25">
      <c r="A36" s="42">
        <v>1</v>
      </c>
      <c r="B36" s="43">
        <v>71</v>
      </c>
      <c r="C36" s="45" t="s">
        <v>4</v>
      </c>
      <c r="D36" s="41" t="s">
        <v>42</v>
      </c>
      <c r="E36" s="56">
        <v>22</v>
      </c>
      <c r="F36" s="23"/>
      <c r="G36" s="9"/>
      <c r="H36" s="24">
        <f t="shared" si="0"/>
        <v>0</v>
      </c>
      <c r="I36" s="21">
        <f t="shared" si="1"/>
        <v>0</v>
      </c>
      <c r="J36" s="22">
        <f t="shared" si="2"/>
        <v>0</v>
      </c>
    </row>
    <row r="37" spans="1:10" ht="25.5" x14ac:dyDescent="0.25">
      <c r="A37" s="42">
        <v>1</v>
      </c>
      <c r="B37" s="43">
        <v>72</v>
      </c>
      <c r="C37" s="45" t="s">
        <v>10</v>
      </c>
      <c r="D37" s="41" t="s">
        <v>43</v>
      </c>
      <c r="E37" s="56">
        <v>3</v>
      </c>
      <c r="F37" s="23"/>
      <c r="G37" s="9"/>
      <c r="H37" s="24">
        <f t="shared" si="0"/>
        <v>0</v>
      </c>
      <c r="I37" s="21">
        <f t="shared" si="1"/>
        <v>0</v>
      </c>
      <c r="J37" s="22">
        <f t="shared" si="2"/>
        <v>0</v>
      </c>
    </row>
    <row r="38" spans="1:10" x14ac:dyDescent="0.25">
      <c r="A38" s="42">
        <v>1</v>
      </c>
      <c r="B38" s="43">
        <v>73</v>
      </c>
      <c r="C38" s="45" t="s">
        <v>4</v>
      </c>
      <c r="D38" s="41" t="s">
        <v>44</v>
      </c>
      <c r="E38" s="56">
        <v>10</v>
      </c>
      <c r="F38" s="23"/>
      <c r="G38" s="9"/>
      <c r="H38" s="24">
        <f t="shared" si="0"/>
        <v>0</v>
      </c>
      <c r="I38" s="21">
        <f t="shared" si="1"/>
        <v>0</v>
      </c>
      <c r="J38" s="22">
        <f t="shared" si="2"/>
        <v>0</v>
      </c>
    </row>
    <row r="39" spans="1:10" ht="25.5" x14ac:dyDescent="0.25">
      <c r="A39" s="42">
        <v>1</v>
      </c>
      <c r="B39" s="43">
        <v>74</v>
      </c>
      <c r="C39" s="45" t="s">
        <v>10</v>
      </c>
      <c r="D39" s="41" t="s">
        <v>45</v>
      </c>
      <c r="E39" s="56">
        <v>58</v>
      </c>
      <c r="F39" s="23"/>
      <c r="G39" s="9"/>
      <c r="H39" s="24">
        <f t="shared" si="0"/>
        <v>0</v>
      </c>
      <c r="I39" s="21">
        <f t="shared" si="1"/>
        <v>0</v>
      </c>
      <c r="J39" s="22">
        <f t="shared" si="2"/>
        <v>0</v>
      </c>
    </row>
    <row r="40" spans="1:10" ht="25.5" x14ac:dyDescent="0.25">
      <c r="A40" s="42">
        <v>1</v>
      </c>
      <c r="B40" s="43">
        <v>75</v>
      </c>
      <c r="C40" s="45" t="s">
        <v>10</v>
      </c>
      <c r="D40" s="41" t="s">
        <v>46</v>
      </c>
      <c r="E40" s="56">
        <v>12</v>
      </c>
      <c r="F40" s="23"/>
      <c r="G40" s="9"/>
      <c r="H40" s="24">
        <f t="shared" si="0"/>
        <v>0</v>
      </c>
      <c r="I40" s="21">
        <f t="shared" si="1"/>
        <v>0</v>
      </c>
      <c r="J40" s="22">
        <f t="shared" si="2"/>
        <v>0</v>
      </c>
    </row>
    <row r="41" spans="1:10" ht="25.5" x14ac:dyDescent="0.25">
      <c r="A41" s="42">
        <v>1</v>
      </c>
      <c r="B41" s="43">
        <v>76</v>
      </c>
      <c r="C41" s="44" t="s">
        <v>4</v>
      </c>
      <c r="D41" s="41" t="s">
        <v>47</v>
      </c>
      <c r="E41" s="56">
        <v>12</v>
      </c>
      <c r="F41" s="23"/>
      <c r="G41" s="9"/>
      <c r="H41" s="24">
        <f t="shared" si="0"/>
        <v>0</v>
      </c>
      <c r="I41" s="21">
        <f t="shared" si="1"/>
        <v>0</v>
      </c>
      <c r="J41" s="22">
        <f t="shared" si="2"/>
        <v>0</v>
      </c>
    </row>
    <row r="42" spans="1:10" x14ac:dyDescent="0.25">
      <c r="A42" s="42">
        <v>1</v>
      </c>
      <c r="B42" s="43">
        <v>77</v>
      </c>
      <c r="C42" s="45" t="s">
        <v>4</v>
      </c>
      <c r="D42" s="41" t="s">
        <v>48</v>
      </c>
      <c r="E42" s="56">
        <v>2</v>
      </c>
      <c r="F42" s="23"/>
      <c r="G42" s="9"/>
      <c r="H42" s="24">
        <f t="shared" si="0"/>
        <v>0</v>
      </c>
      <c r="I42" s="21">
        <f t="shared" si="1"/>
        <v>0</v>
      </c>
      <c r="J42" s="22">
        <f t="shared" si="2"/>
        <v>0</v>
      </c>
    </row>
    <row r="43" spans="1:10" ht="25.5" x14ac:dyDescent="0.25">
      <c r="A43" s="42">
        <v>1</v>
      </c>
      <c r="B43" s="43">
        <v>80</v>
      </c>
      <c r="C43" s="45" t="s">
        <v>4</v>
      </c>
      <c r="D43" s="41" t="s">
        <v>49</v>
      </c>
      <c r="E43" s="56">
        <v>42</v>
      </c>
      <c r="F43" s="23"/>
      <c r="G43" s="9"/>
      <c r="H43" s="24">
        <f t="shared" si="0"/>
        <v>0</v>
      </c>
      <c r="I43" s="21">
        <f t="shared" si="1"/>
        <v>0</v>
      </c>
      <c r="J43" s="22">
        <f t="shared" si="2"/>
        <v>0</v>
      </c>
    </row>
    <row r="44" spans="1:10" ht="25.5" x14ac:dyDescent="0.25">
      <c r="A44" s="42">
        <v>1</v>
      </c>
      <c r="B44" s="43">
        <v>81</v>
      </c>
      <c r="C44" s="45" t="s">
        <v>4</v>
      </c>
      <c r="D44" s="41" t="s">
        <v>50</v>
      </c>
      <c r="E44" s="56">
        <v>5</v>
      </c>
      <c r="F44" s="23"/>
      <c r="G44" s="9"/>
      <c r="H44" s="24">
        <f t="shared" si="0"/>
        <v>0</v>
      </c>
      <c r="I44" s="21">
        <f t="shared" si="1"/>
        <v>0</v>
      </c>
      <c r="J44" s="22">
        <f t="shared" si="2"/>
        <v>0</v>
      </c>
    </row>
    <row r="45" spans="1:10" x14ac:dyDescent="0.25">
      <c r="A45" s="42">
        <v>1</v>
      </c>
      <c r="B45" s="43">
        <v>82</v>
      </c>
      <c r="C45" s="45" t="s">
        <v>4</v>
      </c>
      <c r="D45" s="41" t="s">
        <v>51</v>
      </c>
      <c r="E45" s="56">
        <v>77</v>
      </c>
      <c r="F45" s="23"/>
      <c r="G45" s="9"/>
      <c r="H45" s="24">
        <f t="shared" si="0"/>
        <v>0</v>
      </c>
      <c r="I45" s="21">
        <f t="shared" si="1"/>
        <v>0</v>
      </c>
      <c r="J45" s="22">
        <f t="shared" si="2"/>
        <v>0</v>
      </c>
    </row>
    <row r="46" spans="1:10" ht="25.5" x14ac:dyDescent="0.25">
      <c r="A46" s="42">
        <v>1</v>
      </c>
      <c r="B46" s="43">
        <v>83</v>
      </c>
      <c r="C46" s="45" t="s">
        <v>4</v>
      </c>
      <c r="D46" s="41" t="s">
        <v>52</v>
      </c>
      <c r="E46" s="56">
        <v>2</v>
      </c>
      <c r="F46" s="23"/>
      <c r="G46" s="9"/>
      <c r="H46" s="24">
        <f t="shared" si="0"/>
        <v>0</v>
      </c>
      <c r="I46" s="21">
        <f t="shared" si="1"/>
        <v>0</v>
      </c>
      <c r="J46" s="22">
        <f t="shared" si="2"/>
        <v>0</v>
      </c>
    </row>
    <row r="47" spans="1:10" ht="25.5" x14ac:dyDescent="0.25">
      <c r="A47" s="42">
        <v>1</v>
      </c>
      <c r="B47" s="43">
        <v>84</v>
      </c>
      <c r="C47" s="45" t="s">
        <v>4</v>
      </c>
      <c r="D47" s="41" t="s">
        <v>53</v>
      </c>
      <c r="E47" s="56">
        <v>5</v>
      </c>
      <c r="F47" s="23"/>
      <c r="G47" s="9"/>
      <c r="H47" s="24">
        <f t="shared" si="0"/>
        <v>0</v>
      </c>
      <c r="I47" s="21">
        <f t="shared" si="1"/>
        <v>0</v>
      </c>
      <c r="J47" s="22">
        <f t="shared" si="2"/>
        <v>0</v>
      </c>
    </row>
    <row r="48" spans="1:10" ht="25.5" x14ac:dyDescent="0.25">
      <c r="A48" s="42">
        <v>1</v>
      </c>
      <c r="B48" s="43">
        <v>85</v>
      </c>
      <c r="C48" s="45" t="s">
        <v>4</v>
      </c>
      <c r="D48" s="41" t="s">
        <v>54</v>
      </c>
      <c r="E48" s="56">
        <v>12</v>
      </c>
      <c r="F48" s="23"/>
      <c r="G48" s="9"/>
      <c r="H48" s="24">
        <f t="shared" si="0"/>
        <v>0</v>
      </c>
      <c r="I48" s="21">
        <f t="shared" si="1"/>
        <v>0</v>
      </c>
      <c r="J48" s="22">
        <f t="shared" si="2"/>
        <v>0</v>
      </c>
    </row>
    <row r="49" spans="1:10" ht="25.5" x14ac:dyDescent="0.25">
      <c r="A49" s="42">
        <v>1</v>
      </c>
      <c r="B49" s="43">
        <v>88</v>
      </c>
      <c r="C49" s="45" t="s">
        <v>4</v>
      </c>
      <c r="D49" s="41" t="s">
        <v>55</v>
      </c>
      <c r="E49" s="56">
        <v>2</v>
      </c>
      <c r="F49" s="23"/>
      <c r="G49" s="9"/>
      <c r="H49" s="24">
        <f t="shared" si="0"/>
        <v>0</v>
      </c>
      <c r="I49" s="21">
        <f t="shared" si="1"/>
        <v>0</v>
      </c>
      <c r="J49" s="22">
        <f t="shared" si="2"/>
        <v>0</v>
      </c>
    </row>
    <row r="50" spans="1:10" ht="25.5" x14ac:dyDescent="0.25">
      <c r="A50" s="42">
        <v>1</v>
      </c>
      <c r="B50" s="43">
        <v>89</v>
      </c>
      <c r="C50" s="45" t="s">
        <v>4</v>
      </c>
      <c r="D50" s="41" t="s">
        <v>56</v>
      </c>
      <c r="E50" s="56">
        <v>2</v>
      </c>
      <c r="F50" s="23"/>
      <c r="G50" s="9"/>
      <c r="H50" s="24">
        <f t="shared" si="0"/>
        <v>0</v>
      </c>
      <c r="I50" s="21">
        <f t="shared" si="1"/>
        <v>0</v>
      </c>
      <c r="J50" s="22">
        <f t="shared" si="2"/>
        <v>0</v>
      </c>
    </row>
    <row r="51" spans="1:10" ht="25.5" x14ac:dyDescent="0.25">
      <c r="A51" s="42">
        <v>1</v>
      </c>
      <c r="B51" s="43">
        <v>90</v>
      </c>
      <c r="C51" s="45" t="s">
        <v>4</v>
      </c>
      <c r="D51" s="41" t="s">
        <v>57</v>
      </c>
      <c r="E51" s="56">
        <v>1</v>
      </c>
      <c r="F51" s="23"/>
      <c r="G51" s="9"/>
      <c r="H51" s="24">
        <f t="shared" si="0"/>
        <v>0</v>
      </c>
      <c r="I51" s="21">
        <f t="shared" si="1"/>
        <v>0</v>
      </c>
      <c r="J51" s="22">
        <f t="shared" si="2"/>
        <v>0</v>
      </c>
    </row>
    <row r="52" spans="1:10" ht="25.5" x14ac:dyDescent="0.25">
      <c r="A52" s="42">
        <v>1</v>
      </c>
      <c r="B52" s="43">
        <v>91</v>
      </c>
      <c r="C52" s="45" t="s">
        <v>4</v>
      </c>
      <c r="D52" s="41" t="s">
        <v>58</v>
      </c>
      <c r="E52" s="56">
        <v>87</v>
      </c>
      <c r="F52" s="23"/>
      <c r="G52" s="9"/>
      <c r="H52" s="24">
        <f t="shared" si="0"/>
        <v>0</v>
      </c>
      <c r="I52" s="21">
        <f t="shared" si="1"/>
        <v>0</v>
      </c>
      <c r="J52" s="22">
        <f t="shared" si="2"/>
        <v>0</v>
      </c>
    </row>
    <row r="53" spans="1:10" ht="25.5" x14ac:dyDescent="0.25">
      <c r="A53" s="42">
        <v>1</v>
      </c>
      <c r="B53" s="43">
        <v>92</v>
      </c>
      <c r="C53" s="45" t="s">
        <v>4</v>
      </c>
      <c r="D53" s="41" t="s">
        <v>59</v>
      </c>
      <c r="E53" s="56">
        <v>3</v>
      </c>
      <c r="F53" s="23"/>
      <c r="G53" s="9"/>
      <c r="H53" s="24">
        <f t="shared" si="0"/>
        <v>0</v>
      </c>
      <c r="I53" s="21">
        <f t="shared" si="1"/>
        <v>0</v>
      </c>
      <c r="J53" s="22">
        <f t="shared" si="2"/>
        <v>0</v>
      </c>
    </row>
    <row r="54" spans="1:10" ht="25.5" x14ac:dyDescent="0.25">
      <c r="A54" s="42">
        <v>1</v>
      </c>
      <c r="B54" s="43">
        <v>93</v>
      </c>
      <c r="C54" s="45" t="s">
        <v>10</v>
      </c>
      <c r="D54" s="41" t="s">
        <v>60</v>
      </c>
      <c r="E54" s="56">
        <v>6</v>
      </c>
      <c r="F54" s="23"/>
      <c r="G54" s="9"/>
      <c r="H54" s="24">
        <f t="shared" si="0"/>
        <v>0</v>
      </c>
      <c r="I54" s="21">
        <f t="shared" si="1"/>
        <v>0</v>
      </c>
      <c r="J54" s="22">
        <f t="shared" si="2"/>
        <v>0</v>
      </c>
    </row>
    <row r="55" spans="1:10" ht="25.5" x14ac:dyDescent="0.25">
      <c r="A55" s="42">
        <v>1</v>
      </c>
      <c r="B55" s="43">
        <v>94</v>
      </c>
      <c r="C55" s="45" t="s">
        <v>61</v>
      </c>
      <c r="D55" s="41" t="s">
        <v>62</v>
      </c>
      <c r="E55" s="56">
        <v>1</v>
      </c>
      <c r="F55" s="23"/>
      <c r="G55" s="9"/>
      <c r="H55" s="24">
        <f t="shared" si="0"/>
        <v>0</v>
      </c>
      <c r="I55" s="21">
        <f t="shared" si="1"/>
        <v>0</v>
      </c>
      <c r="J55" s="22">
        <f t="shared" si="2"/>
        <v>0</v>
      </c>
    </row>
    <row r="56" spans="1:10" ht="25.5" x14ac:dyDescent="0.25">
      <c r="A56" s="42">
        <v>1</v>
      </c>
      <c r="B56" s="43">
        <v>95</v>
      </c>
      <c r="C56" s="45" t="s">
        <v>4</v>
      </c>
      <c r="D56" s="41" t="s">
        <v>63</v>
      </c>
      <c r="E56" s="56">
        <v>20</v>
      </c>
      <c r="F56" s="23"/>
      <c r="G56" s="9"/>
      <c r="H56" s="24">
        <f t="shared" si="0"/>
        <v>0</v>
      </c>
      <c r="I56" s="21">
        <f t="shared" si="1"/>
        <v>0</v>
      </c>
      <c r="J56" s="22">
        <f t="shared" si="2"/>
        <v>0</v>
      </c>
    </row>
    <row r="57" spans="1:10" ht="25.5" x14ac:dyDescent="0.25">
      <c r="A57" s="42">
        <v>1</v>
      </c>
      <c r="B57" s="43">
        <v>96</v>
      </c>
      <c r="C57" s="45" t="s">
        <v>4</v>
      </c>
      <c r="D57" s="41" t="s">
        <v>64</v>
      </c>
      <c r="E57" s="56">
        <v>2</v>
      </c>
      <c r="F57" s="23"/>
      <c r="G57" s="9"/>
      <c r="H57" s="24">
        <f t="shared" si="0"/>
        <v>0</v>
      </c>
      <c r="I57" s="21">
        <f t="shared" si="1"/>
        <v>0</v>
      </c>
      <c r="J57" s="22">
        <f t="shared" si="2"/>
        <v>0</v>
      </c>
    </row>
    <row r="58" spans="1:10" ht="38.25" x14ac:dyDescent="0.25">
      <c r="A58" s="42">
        <v>1</v>
      </c>
      <c r="B58" s="43">
        <v>97</v>
      </c>
      <c r="C58" s="45" t="s">
        <v>4</v>
      </c>
      <c r="D58" s="41" t="s">
        <v>65</v>
      </c>
      <c r="E58" s="56">
        <v>2</v>
      </c>
      <c r="F58" s="23"/>
      <c r="G58" s="9"/>
      <c r="H58" s="24">
        <f t="shared" si="0"/>
        <v>0</v>
      </c>
      <c r="I58" s="21">
        <f t="shared" si="1"/>
        <v>0</v>
      </c>
      <c r="J58" s="22">
        <f t="shared" si="2"/>
        <v>0</v>
      </c>
    </row>
    <row r="59" spans="1:10" ht="25.5" x14ac:dyDescent="0.25">
      <c r="A59" s="42">
        <v>1</v>
      </c>
      <c r="B59" s="43">
        <v>98</v>
      </c>
      <c r="C59" s="44" t="s">
        <v>4</v>
      </c>
      <c r="D59" s="41" t="s">
        <v>66</v>
      </c>
      <c r="E59" s="56">
        <v>10</v>
      </c>
      <c r="F59" s="23"/>
      <c r="G59" s="9"/>
      <c r="H59" s="24">
        <f t="shared" si="0"/>
        <v>0</v>
      </c>
      <c r="I59" s="21">
        <f t="shared" si="1"/>
        <v>0</v>
      </c>
      <c r="J59" s="22">
        <f t="shared" si="2"/>
        <v>0</v>
      </c>
    </row>
    <row r="60" spans="1:10" x14ac:dyDescent="0.25">
      <c r="A60" s="42">
        <v>1</v>
      </c>
      <c r="B60" s="43">
        <v>99</v>
      </c>
      <c r="C60" s="45" t="s">
        <v>4</v>
      </c>
      <c r="D60" s="41" t="s">
        <v>67</v>
      </c>
      <c r="E60" s="56">
        <v>7</v>
      </c>
      <c r="F60" s="23"/>
      <c r="G60" s="9"/>
      <c r="H60" s="24">
        <f t="shared" si="0"/>
        <v>0</v>
      </c>
      <c r="I60" s="21">
        <f t="shared" si="1"/>
        <v>0</v>
      </c>
      <c r="J60" s="22">
        <f t="shared" si="2"/>
        <v>0</v>
      </c>
    </row>
    <row r="61" spans="1:10" ht="25.5" x14ac:dyDescent="0.25">
      <c r="A61" s="42">
        <v>1</v>
      </c>
      <c r="B61" s="43">
        <v>101</v>
      </c>
      <c r="C61" s="45" t="s">
        <v>4</v>
      </c>
      <c r="D61" s="41" t="s">
        <v>68</v>
      </c>
      <c r="E61" s="56">
        <v>95</v>
      </c>
      <c r="F61" s="23"/>
      <c r="G61" s="9"/>
      <c r="H61" s="24">
        <f t="shared" si="0"/>
        <v>0</v>
      </c>
      <c r="I61" s="21">
        <f t="shared" si="1"/>
        <v>0</v>
      </c>
      <c r="J61" s="22">
        <f t="shared" si="2"/>
        <v>0</v>
      </c>
    </row>
    <row r="62" spans="1:10" ht="25.5" x14ac:dyDescent="0.25">
      <c r="A62" s="42">
        <v>1</v>
      </c>
      <c r="B62" s="43">
        <v>102</v>
      </c>
      <c r="C62" s="45" t="s">
        <v>4</v>
      </c>
      <c r="D62" s="41" t="s">
        <v>69</v>
      </c>
      <c r="E62" s="56">
        <v>175</v>
      </c>
      <c r="F62" s="23"/>
      <c r="G62" s="9"/>
      <c r="H62" s="24">
        <f t="shared" si="0"/>
        <v>0</v>
      </c>
      <c r="I62" s="21">
        <f t="shared" si="1"/>
        <v>0</v>
      </c>
      <c r="J62" s="22">
        <f t="shared" si="2"/>
        <v>0</v>
      </c>
    </row>
    <row r="63" spans="1:10" ht="25.5" x14ac:dyDescent="0.25">
      <c r="A63" s="42">
        <v>1</v>
      </c>
      <c r="B63" s="43">
        <v>103</v>
      </c>
      <c r="C63" s="45" t="s">
        <v>4</v>
      </c>
      <c r="D63" s="41" t="s">
        <v>70</v>
      </c>
      <c r="E63" s="56">
        <v>145</v>
      </c>
      <c r="F63" s="23"/>
      <c r="G63" s="9"/>
      <c r="H63" s="24">
        <f t="shared" si="0"/>
        <v>0</v>
      </c>
      <c r="I63" s="21">
        <f t="shared" si="1"/>
        <v>0</v>
      </c>
      <c r="J63" s="22">
        <f t="shared" si="2"/>
        <v>0</v>
      </c>
    </row>
    <row r="64" spans="1:10" ht="25.5" x14ac:dyDescent="0.25">
      <c r="A64" s="42">
        <v>1</v>
      </c>
      <c r="B64" s="43">
        <v>105</v>
      </c>
      <c r="C64" s="45" t="s">
        <v>4</v>
      </c>
      <c r="D64" s="41" t="s">
        <v>71</v>
      </c>
      <c r="E64" s="56">
        <v>6</v>
      </c>
      <c r="F64" s="23"/>
      <c r="G64" s="9"/>
      <c r="H64" s="24">
        <f t="shared" si="0"/>
        <v>0</v>
      </c>
      <c r="I64" s="21">
        <f t="shared" si="1"/>
        <v>0</v>
      </c>
      <c r="J64" s="22">
        <f t="shared" si="2"/>
        <v>0</v>
      </c>
    </row>
    <row r="65" spans="1:10" x14ac:dyDescent="0.25">
      <c r="A65" s="42">
        <v>1</v>
      </c>
      <c r="B65" s="43">
        <v>107</v>
      </c>
      <c r="C65" s="45" t="s">
        <v>4</v>
      </c>
      <c r="D65" s="41" t="s">
        <v>72</v>
      </c>
      <c r="E65" s="56">
        <v>15</v>
      </c>
      <c r="F65" s="23"/>
      <c r="G65" s="9"/>
      <c r="H65" s="24">
        <f t="shared" si="0"/>
        <v>0</v>
      </c>
      <c r="I65" s="21">
        <f t="shared" si="1"/>
        <v>0</v>
      </c>
      <c r="J65" s="22">
        <f t="shared" si="2"/>
        <v>0</v>
      </c>
    </row>
    <row r="66" spans="1:10" ht="25.5" x14ac:dyDescent="0.25">
      <c r="A66" s="42">
        <v>1</v>
      </c>
      <c r="B66" s="43">
        <v>108</v>
      </c>
      <c r="C66" s="45" t="s">
        <v>4</v>
      </c>
      <c r="D66" s="41" t="s">
        <v>73</v>
      </c>
      <c r="E66" s="56">
        <v>52</v>
      </c>
      <c r="F66" s="23"/>
      <c r="G66" s="9"/>
      <c r="H66" s="24">
        <f t="shared" si="0"/>
        <v>0</v>
      </c>
      <c r="I66" s="21">
        <f t="shared" si="1"/>
        <v>0</v>
      </c>
      <c r="J66" s="22">
        <f t="shared" si="2"/>
        <v>0</v>
      </c>
    </row>
    <row r="67" spans="1:10" ht="25.5" x14ac:dyDescent="0.25">
      <c r="A67" s="42">
        <v>1</v>
      </c>
      <c r="B67" s="43">
        <v>109</v>
      </c>
      <c r="C67" s="45" t="s">
        <v>10</v>
      </c>
      <c r="D67" s="41" t="s">
        <v>74</v>
      </c>
      <c r="E67" s="56">
        <v>2</v>
      </c>
      <c r="F67" s="23"/>
      <c r="G67" s="9"/>
      <c r="H67" s="24">
        <f t="shared" si="0"/>
        <v>0</v>
      </c>
      <c r="I67" s="21">
        <f t="shared" si="1"/>
        <v>0</v>
      </c>
      <c r="J67" s="22">
        <f t="shared" si="2"/>
        <v>0</v>
      </c>
    </row>
    <row r="68" spans="1:10" ht="25.5" x14ac:dyDescent="0.25">
      <c r="A68" s="42">
        <v>1</v>
      </c>
      <c r="B68" s="43">
        <v>110</v>
      </c>
      <c r="C68" s="45" t="s">
        <v>7</v>
      </c>
      <c r="D68" s="41" t="s">
        <v>75</v>
      </c>
      <c r="E68" s="56">
        <v>9</v>
      </c>
      <c r="F68" s="23"/>
      <c r="G68" s="9"/>
      <c r="H68" s="24">
        <f t="shared" ref="H68:H131" si="3">E68*G68</f>
        <v>0</v>
      </c>
      <c r="I68" s="21">
        <f t="shared" ref="I68:I131" si="4">H68*0.125</f>
        <v>0</v>
      </c>
      <c r="J68" s="22">
        <f t="shared" ref="J68:J131" si="5">H68*0.16</f>
        <v>0</v>
      </c>
    </row>
    <row r="69" spans="1:10" ht="25.5" x14ac:dyDescent="0.25">
      <c r="A69" s="42">
        <v>1</v>
      </c>
      <c r="B69" s="43">
        <v>111</v>
      </c>
      <c r="C69" s="45" t="s">
        <v>10</v>
      </c>
      <c r="D69" s="41" t="s">
        <v>76</v>
      </c>
      <c r="E69" s="56">
        <v>19</v>
      </c>
      <c r="F69" s="23"/>
      <c r="G69" s="9"/>
      <c r="H69" s="24">
        <f t="shared" si="3"/>
        <v>0</v>
      </c>
      <c r="I69" s="21">
        <f t="shared" si="4"/>
        <v>0</v>
      </c>
      <c r="J69" s="22">
        <f t="shared" si="5"/>
        <v>0</v>
      </c>
    </row>
    <row r="70" spans="1:10" x14ac:dyDescent="0.25">
      <c r="A70" s="42">
        <v>1</v>
      </c>
      <c r="B70" s="43">
        <v>112</v>
      </c>
      <c r="C70" s="45" t="s">
        <v>4</v>
      </c>
      <c r="D70" s="41" t="s">
        <v>77</v>
      </c>
      <c r="E70" s="56">
        <v>9</v>
      </c>
      <c r="F70" s="23"/>
      <c r="G70" s="9"/>
      <c r="H70" s="24">
        <f t="shared" si="3"/>
        <v>0</v>
      </c>
      <c r="I70" s="21">
        <f t="shared" si="4"/>
        <v>0</v>
      </c>
      <c r="J70" s="22">
        <f t="shared" si="5"/>
        <v>0</v>
      </c>
    </row>
    <row r="71" spans="1:10" ht="25.5" x14ac:dyDescent="0.25">
      <c r="A71" s="42">
        <v>1</v>
      </c>
      <c r="B71" s="43">
        <v>113</v>
      </c>
      <c r="C71" s="45" t="s">
        <v>10</v>
      </c>
      <c r="D71" s="41" t="s">
        <v>78</v>
      </c>
      <c r="E71" s="56">
        <v>37</v>
      </c>
      <c r="F71" s="23"/>
      <c r="G71" s="9"/>
      <c r="H71" s="24">
        <f t="shared" si="3"/>
        <v>0</v>
      </c>
      <c r="I71" s="21">
        <f t="shared" si="4"/>
        <v>0</v>
      </c>
      <c r="J71" s="22">
        <f t="shared" si="5"/>
        <v>0</v>
      </c>
    </row>
    <row r="72" spans="1:10" ht="25.5" x14ac:dyDescent="0.25">
      <c r="A72" s="42">
        <v>1</v>
      </c>
      <c r="B72" s="43">
        <v>114</v>
      </c>
      <c r="C72" s="45" t="s">
        <v>10</v>
      </c>
      <c r="D72" s="41" t="s">
        <v>79</v>
      </c>
      <c r="E72" s="56">
        <v>11</v>
      </c>
      <c r="F72" s="23"/>
      <c r="G72" s="9"/>
      <c r="H72" s="24">
        <f t="shared" si="3"/>
        <v>0</v>
      </c>
      <c r="I72" s="21">
        <f t="shared" si="4"/>
        <v>0</v>
      </c>
      <c r="J72" s="22">
        <f t="shared" si="5"/>
        <v>0</v>
      </c>
    </row>
    <row r="73" spans="1:10" x14ac:dyDescent="0.25">
      <c r="A73" s="42">
        <v>1</v>
      </c>
      <c r="B73" s="43">
        <v>120</v>
      </c>
      <c r="C73" s="44" t="s">
        <v>4</v>
      </c>
      <c r="D73" s="41" t="s">
        <v>80</v>
      </c>
      <c r="E73" s="56">
        <v>2</v>
      </c>
      <c r="F73" s="23"/>
      <c r="G73" s="9"/>
      <c r="H73" s="24">
        <f t="shared" si="3"/>
        <v>0</v>
      </c>
      <c r="I73" s="21">
        <f t="shared" si="4"/>
        <v>0</v>
      </c>
      <c r="J73" s="22">
        <f t="shared" si="5"/>
        <v>0</v>
      </c>
    </row>
    <row r="74" spans="1:10" ht="25.5" x14ac:dyDescent="0.25">
      <c r="A74" s="42">
        <v>1</v>
      </c>
      <c r="B74" s="43">
        <v>121</v>
      </c>
      <c r="C74" s="44" t="s">
        <v>4</v>
      </c>
      <c r="D74" s="41" t="s">
        <v>81</v>
      </c>
      <c r="E74" s="56">
        <v>2</v>
      </c>
      <c r="F74" s="23"/>
      <c r="G74" s="9"/>
      <c r="H74" s="24">
        <f t="shared" si="3"/>
        <v>0</v>
      </c>
      <c r="I74" s="21">
        <f t="shared" si="4"/>
        <v>0</v>
      </c>
      <c r="J74" s="22">
        <f t="shared" si="5"/>
        <v>0</v>
      </c>
    </row>
    <row r="75" spans="1:10" ht="25.5" x14ac:dyDescent="0.25">
      <c r="A75" s="42">
        <v>1</v>
      </c>
      <c r="B75" s="43">
        <v>122</v>
      </c>
      <c r="C75" s="45" t="s">
        <v>82</v>
      </c>
      <c r="D75" s="41" t="s">
        <v>83</v>
      </c>
      <c r="E75" s="56">
        <v>15</v>
      </c>
      <c r="F75" s="23"/>
      <c r="G75" s="9"/>
      <c r="H75" s="24">
        <f t="shared" si="3"/>
        <v>0</v>
      </c>
      <c r="I75" s="21">
        <f t="shared" si="4"/>
        <v>0</v>
      </c>
      <c r="J75" s="22">
        <f t="shared" si="5"/>
        <v>0</v>
      </c>
    </row>
    <row r="76" spans="1:10" ht="38.25" x14ac:dyDescent="0.25">
      <c r="A76" s="42">
        <v>1</v>
      </c>
      <c r="B76" s="43">
        <v>123</v>
      </c>
      <c r="C76" s="44" t="s">
        <v>82</v>
      </c>
      <c r="D76" s="41" t="s">
        <v>84</v>
      </c>
      <c r="E76" s="56">
        <v>19</v>
      </c>
      <c r="F76" s="23"/>
      <c r="G76" s="9"/>
      <c r="H76" s="24">
        <f t="shared" si="3"/>
        <v>0</v>
      </c>
      <c r="I76" s="21">
        <f t="shared" si="4"/>
        <v>0</v>
      </c>
      <c r="J76" s="22">
        <f t="shared" si="5"/>
        <v>0</v>
      </c>
    </row>
    <row r="77" spans="1:10" ht="25.5" x14ac:dyDescent="0.25">
      <c r="A77" s="42">
        <v>1</v>
      </c>
      <c r="B77" s="43">
        <v>124</v>
      </c>
      <c r="C77" s="45" t="s">
        <v>82</v>
      </c>
      <c r="D77" s="41" t="s">
        <v>85</v>
      </c>
      <c r="E77" s="56">
        <v>15</v>
      </c>
      <c r="F77" s="23"/>
      <c r="G77" s="9"/>
      <c r="H77" s="24">
        <f t="shared" si="3"/>
        <v>0</v>
      </c>
      <c r="I77" s="21">
        <f t="shared" si="4"/>
        <v>0</v>
      </c>
      <c r="J77" s="22">
        <f t="shared" si="5"/>
        <v>0</v>
      </c>
    </row>
    <row r="78" spans="1:10" ht="25.5" x14ac:dyDescent="0.25">
      <c r="A78" s="42">
        <v>1</v>
      </c>
      <c r="B78" s="43">
        <v>125</v>
      </c>
      <c r="C78" s="45" t="s">
        <v>10</v>
      </c>
      <c r="D78" s="41" t="s">
        <v>86</v>
      </c>
      <c r="E78" s="56">
        <v>6</v>
      </c>
      <c r="F78" s="23"/>
      <c r="G78" s="9"/>
      <c r="H78" s="24">
        <f t="shared" si="3"/>
        <v>0</v>
      </c>
      <c r="I78" s="21">
        <f t="shared" si="4"/>
        <v>0</v>
      </c>
      <c r="J78" s="22">
        <f t="shared" si="5"/>
        <v>0</v>
      </c>
    </row>
    <row r="79" spans="1:10" x14ac:dyDescent="0.25">
      <c r="A79" s="42">
        <v>1</v>
      </c>
      <c r="B79" s="43">
        <v>126</v>
      </c>
      <c r="C79" s="45" t="s">
        <v>82</v>
      </c>
      <c r="D79" s="41" t="s">
        <v>87</v>
      </c>
      <c r="E79" s="56">
        <v>191</v>
      </c>
      <c r="F79" s="23"/>
      <c r="G79" s="9"/>
      <c r="H79" s="24">
        <f t="shared" si="3"/>
        <v>0</v>
      </c>
      <c r="I79" s="21">
        <f t="shared" si="4"/>
        <v>0</v>
      </c>
      <c r="J79" s="22">
        <f t="shared" si="5"/>
        <v>0</v>
      </c>
    </row>
    <row r="80" spans="1:10" ht="25.5" x14ac:dyDescent="0.25">
      <c r="A80" s="42">
        <v>1</v>
      </c>
      <c r="B80" s="43">
        <v>127</v>
      </c>
      <c r="C80" s="45" t="s">
        <v>82</v>
      </c>
      <c r="D80" s="41" t="s">
        <v>88</v>
      </c>
      <c r="E80" s="56">
        <v>712</v>
      </c>
      <c r="F80" s="23"/>
      <c r="G80" s="9"/>
      <c r="H80" s="24">
        <f t="shared" si="3"/>
        <v>0</v>
      </c>
      <c r="I80" s="21">
        <f t="shared" si="4"/>
        <v>0</v>
      </c>
      <c r="J80" s="22">
        <f t="shared" si="5"/>
        <v>0</v>
      </c>
    </row>
    <row r="81" spans="1:10" x14ac:dyDescent="0.25">
      <c r="A81" s="42">
        <v>1</v>
      </c>
      <c r="B81" s="43">
        <v>128</v>
      </c>
      <c r="C81" s="45" t="s">
        <v>82</v>
      </c>
      <c r="D81" s="41" t="s">
        <v>89</v>
      </c>
      <c r="E81" s="56">
        <v>80</v>
      </c>
      <c r="F81" s="23"/>
      <c r="G81" s="9"/>
      <c r="H81" s="24">
        <f t="shared" si="3"/>
        <v>0</v>
      </c>
      <c r="I81" s="21">
        <f t="shared" si="4"/>
        <v>0</v>
      </c>
      <c r="J81" s="22">
        <f t="shared" si="5"/>
        <v>0</v>
      </c>
    </row>
    <row r="82" spans="1:10" ht="25.5" x14ac:dyDescent="0.25">
      <c r="A82" s="42">
        <v>1</v>
      </c>
      <c r="B82" s="43">
        <v>130</v>
      </c>
      <c r="C82" s="45" t="s">
        <v>4</v>
      </c>
      <c r="D82" s="41" t="s">
        <v>90</v>
      </c>
      <c r="E82" s="56">
        <v>2</v>
      </c>
      <c r="F82" s="23"/>
      <c r="G82" s="9"/>
      <c r="H82" s="24">
        <f t="shared" si="3"/>
        <v>0</v>
      </c>
      <c r="I82" s="21">
        <f t="shared" si="4"/>
        <v>0</v>
      </c>
      <c r="J82" s="22">
        <f t="shared" si="5"/>
        <v>0</v>
      </c>
    </row>
    <row r="83" spans="1:10" ht="25.5" x14ac:dyDescent="0.25">
      <c r="A83" s="42">
        <v>1</v>
      </c>
      <c r="B83" s="43">
        <v>131</v>
      </c>
      <c r="C83" s="45" t="s">
        <v>17</v>
      </c>
      <c r="D83" s="41" t="s">
        <v>91</v>
      </c>
      <c r="E83" s="56">
        <v>14</v>
      </c>
      <c r="F83" s="23"/>
      <c r="G83" s="9"/>
      <c r="H83" s="24">
        <f t="shared" si="3"/>
        <v>0</v>
      </c>
      <c r="I83" s="21">
        <f t="shared" si="4"/>
        <v>0</v>
      </c>
      <c r="J83" s="22">
        <f t="shared" si="5"/>
        <v>0</v>
      </c>
    </row>
    <row r="84" spans="1:10" ht="25.5" x14ac:dyDescent="0.25">
      <c r="A84" s="42">
        <v>1</v>
      </c>
      <c r="B84" s="43">
        <v>132</v>
      </c>
      <c r="C84" s="44" t="s">
        <v>4</v>
      </c>
      <c r="D84" s="41" t="s">
        <v>92</v>
      </c>
      <c r="E84" s="56">
        <v>2</v>
      </c>
      <c r="F84" s="23"/>
      <c r="G84" s="9"/>
      <c r="H84" s="24">
        <f t="shared" si="3"/>
        <v>0</v>
      </c>
      <c r="I84" s="21">
        <f t="shared" si="4"/>
        <v>0</v>
      </c>
      <c r="J84" s="22">
        <f t="shared" si="5"/>
        <v>0</v>
      </c>
    </row>
    <row r="85" spans="1:10" ht="25.5" x14ac:dyDescent="0.25">
      <c r="A85" s="42">
        <v>1</v>
      </c>
      <c r="B85" s="43">
        <v>135</v>
      </c>
      <c r="C85" s="44" t="s">
        <v>4</v>
      </c>
      <c r="D85" s="41" t="s">
        <v>93</v>
      </c>
      <c r="E85" s="56">
        <v>15</v>
      </c>
      <c r="F85" s="23"/>
      <c r="G85" s="9"/>
      <c r="H85" s="24">
        <f t="shared" si="3"/>
        <v>0</v>
      </c>
      <c r="I85" s="21">
        <f t="shared" si="4"/>
        <v>0</v>
      </c>
      <c r="J85" s="22">
        <f t="shared" si="5"/>
        <v>0</v>
      </c>
    </row>
    <row r="86" spans="1:10" ht="25.5" x14ac:dyDescent="0.25">
      <c r="A86" s="42">
        <v>1</v>
      </c>
      <c r="B86" s="43">
        <v>136</v>
      </c>
      <c r="C86" s="44" t="s">
        <v>4</v>
      </c>
      <c r="D86" s="41" t="s">
        <v>94</v>
      </c>
      <c r="E86" s="56">
        <v>2</v>
      </c>
      <c r="F86" s="23"/>
      <c r="G86" s="9"/>
      <c r="H86" s="24">
        <f t="shared" si="3"/>
        <v>0</v>
      </c>
      <c r="I86" s="21">
        <f t="shared" si="4"/>
        <v>0</v>
      </c>
      <c r="J86" s="22">
        <f t="shared" si="5"/>
        <v>0</v>
      </c>
    </row>
    <row r="87" spans="1:10" ht="25.5" x14ac:dyDescent="0.25">
      <c r="A87" s="42">
        <v>1</v>
      </c>
      <c r="B87" s="43">
        <v>137</v>
      </c>
      <c r="C87" s="45" t="s">
        <v>61</v>
      </c>
      <c r="D87" s="41" t="s">
        <v>95</v>
      </c>
      <c r="E87" s="56">
        <v>3</v>
      </c>
      <c r="F87" s="23"/>
      <c r="G87" s="9"/>
      <c r="H87" s="24">
        <f t="shared" si="3"/>
        <v>0</v>
      </c>
      <c r="I87" s="21">
        <f t="shared" si="4"/>
        <v>0</v>
      </c>
      <c r="J87" s="22">
        <f t="shared" si="5"/>
        <v>0</v>
      </c>
    </row>
    <row r="88" spans="1:10" ht="25.5" x14ac:dyDescent="0.25">
      <c r="A88" s="42">
        <v>1</v>
      </c>
      <c r="B88" s="43">
        <v>138</v>
      </c>
      <c r="C88" s="45" t="s">
        <v>61</v>
      </c>
      <c r="D88" s="41" t="s">
        <v>96</v>
      </c>
      <c r="E88" s="56">
        <v>6</v>
      </c>
      <c r="F88" s="23"/>
      <c r="G88" s="9"/>
      <c r="H88" s="24">
        <f t="shared" si="3"/>
        <v>0</v>
      </c>
      <c r="I88" s="21">
        <f t="shared" si="4"/>
        <v>0</v>
      </c>
      <c r="J88" s="22">
        <f t="shared" si="5"/>
        <v>0</v>
      </c>
    </row>
    <row r="89" spans="1:10" x14ac:dyDescent="0.25">
      <c r="A89" s="42">
        <v>1</v>
      </c>
      <c r="B89" s="43">
        <v>141</v>
      </c>
      <c r="C89" s="45" t="s">
        <v>4</v>
      </c>
      <c r="D89" s="41" t="s">
        <v>97</v>
      </c>
      <c r="E89" s="56">
        <v>24</v>
      </c>
      <c r="F89" s="23"/>
      <c r="G89" s="9"/>
      <c r="H89" s="24">
        <f t="shared" si="3"/>
        <v>0</v>
      </c>
      <c r="I89" s="21">
        <f t="shared" si="4"/>
        <v>0</v>
      </c>
      <c r="J89" s="22">
        <f t="shared" si="5"/>
        <v>0</v>
      </c>
    </row>
    <row r="90" spans="1:10" x14ac:dyDescent="0.25">
      <c r="A90" s="42">
        <v>1</v>
      </c>
      <c r="B90" s="43">
        <v>142</v>
      </c>
      <c r="C90" s="44" t="s">
        <v>10</v>
      </c>
      <c r="D90" s="41" t="s">
        <v>98</v>
      </c>
      <c r="E90" s="56">
        <v>2</v>
      </c>
      <c r="F90" s="23"/>
      <c r="G90" s="9"/>
      <c r="H90" s="24">
        <f t="shared" si="3"/>
        <v>0</v>
      </c>
      <c r="I90" s="21">
        <f t="shared" si="4"/>
        <v>0</v>
      </c>
      <c r="J90" s="22">
        <f t="shared" si="5"/>
        <v>0</v>
      </c>
    </row>
    <row r="91" spans="1:10" x14ac:dyDescent="0.25">
      <c r="A91" s="42">
        <v>1</v>
      </c>
      <c r="B91" s="43">
        <v>143</v>
      </c>
      <c r="C91" s="45" t="s">
        <v>4</v>
      </c>
      <c r="D91" s="41" t="s">
        <v>99</v>
      </c>
      <c r="E91" s="56">
        <v>2</v>
      </c>
      <c r="F91" s="23"/>
      <c r="G91" s="9"/>
      <c r="H91" s="24">
        <f t="shared" si="3"/>
        <v>0</v>
      </c>
      <c r="I91" s="21">
        <f t="shared" si="4"/>
        <v>0</v>
      </c>
      <c r="J91" s="22">
        <f t="shared" si="5"/>
        <v>0</v>
      </c>
    </row>
    <row r="92" spans="1:10" x14ac:dyDescent="0.25">
      <c r="A92" s="42">
        <v>1</v>
      </c>
      <c r="B92" s="43">
        <v>144</v>
      </c>
      <c r="C92" s="45" t="s">
        <v>4</v>
      </c>
      <c r="D92" s="41" t="s">
        <v>100</v>
      </c>
      <c r="E92" s="56">
        <v>5</v>
      </c>
      <c r="F92" s="23"/>
      <c r="G92" s="9"/>
      <c r="H92" s="24">
        <f t="shared" si="3"/>
        <v>0</v>
      </c>
      <c r="I92" s="21">
        <f t="shared" si="4"/>
        <v>0</v>
      </c>
      <c r="J92" s="22">
        <f t="shared" si="5"/>
        <v>0</v>
      </c>
    </row>
    <row r="93" spans="1:10" ht="25.5" x14ac:dyDescent="0.25">
      <c r="A93" s="42">
        <v>1</v>
      </c>
      <c r="B93" s="43">
        <v>145</v>
      </c>
      <c r="C93" s="45" t="s">
        <v>4</v>
      </c>
      <c r="D93" s="41" t="s">
        <v>101</v>
      </c>
      <c r="E93" s="56">
        <v>7</v>
      </c>
      <c r="F93" s="23"/>
      <c r="G93" s="9"/>
      <c r="H93" s="24">
        <f t="shared" si="3"/>
        <v>0</v>
      </c>
      <c r="I93" s="21">
        <f t="shared" si="4"/>
        <v>0</v>
      </c>
      <c r="J93" s="22">
        <f t="shared" si="5"/>
        <v>0</v>
      </c>
    </row>
    <row r="94" spans="1:10" ht="25.5" x14ac:dyDescent="0.25">
      <c r="A94" s="42">
        <v>1</v>
      </c>
      <c r="B94" s="43">
        <v>146</v>
      </c>
      <c r="C94" s="45" t="s">
        <v>4</v>
      </c>
      <c r="D94" s="41" t="s">
        <v>102</v>
      </c>
      <c r="E94" s="56">
        <v>50</v>
      </c>
      <c r="F94" s="23"/>
      <c r="G94" s="9"/>
      <c r="H94" s="24">
        <f t="shared" si="3"/>
        <v>0</v>
      </c>
      <c r="I94" s="21">
        <f t="shared" si="4"/>
        <v>0</v>
      </c>
      <c r="J94" s="22">
        <f t="shared" si="5"/>
        <v>0</v>
      </c>
    </row>
    <row r="95" spans="1:10" x14ac:dyDescent="0.25">
      <c r="A95" s="42">
        <v>1</v>
      </c>
      <c r="B95" s="43">
        <v>147</v>
      </c>
      <c r="C95" s="44" t="s">
        <v>4</v>
      </c>
      <c r="D95" s="41" t="s">
        <v>103</v>
      </c>
      <c r="E95" s="56">
        <v>54</v>
      </c>
      <c r="F95" s="23"/>
      <c r="G95" s="9"/>
      <c r="H95" s="24">
        <f t="shared" si="3"/>
        <v>0</v>
      </c>
      <c r="I95" s="21">
        <f t="shared" si="4"/>
        <v>0</v>
      </c>
      <c r="J95" s="22">
        <f t="shared" si="5"/>
        <v>0</v>
      </c>
    </row>
    <row r="96" spans="1:10" ht="25.5" x14ac:dyDescent="0.25">
      <c r="A96" s="42">
        <v>1</v>
      </c>
      <c r="B96" s="43">
        <v>148</v>
      </c>
      <c r="C96" s="45" t="s">
        <v>4</v>
      </c>
      <c r="D96" s="41" t="s">
        <v>104</v>
      </c>
      <c r="E96" s="56">
        <v>59</v>
      </c>
      <c r="F96" s="23"/>
      <c r="G96" s="9"/>
      <c r="H96" s="24">
        <f t="shared" si="3"/>
        <v>0</v>
      </c>
      <c r="I96" s="21">
        <f t="shared" si="4"/>
        <v>0</v>
      </c>
      <c r="J96" s="22">
        <f t="shared" si="5"/>
        <v>0</v>
      </c>
    </row>
    <row r="97" spans="1:10" x14ac:dyDescent="0.25">
      <c r="A97" s="42">
        <v>1</v>
      </c>
      <c r="B97" s="43">
        <v>149</v>
      </c>
      <c r="C97" s="45" t="s">
        <v>4</v>
      </c>
      <c r="D97" s="41" t="s">
        <v>105</v>
      </c>
      <c r="E97" s="56">
        <v>8</v>
      </c>
      <c r="F97" s="23"/>
      <c r="G97" s="9"/>
      <c r="H97" s="24">
        <f t="shared" si="3"/>
        <v>0</v>
      </c>
      <c r="I97" s="21">
        <f t="shared" si="4"/>
        <v>0</v>
      </c>
      <c r="J97" s="22">
        <f t="shared" si="5"/>
        <v>0</v>
      </c>
    </row>
    <row r="98" spans="1:10" x14ac:dyDescent="0.25">
      <c r="A98" s="42">
        <v>1</v>
      </c>
      <c r="B98" s="43">
        <v>155</v>
      </c>
      <c r="C98" s="44" t="s">
        <v>4</v>
      </c>
      <c r="D98" s="41" t="s">
        <v>106</v>
      </c>
      <c r="E98" s="56">
        <v>2</v>
      </c>
      <c r="F98" s="23"/>
      <c r="G98" s="9"/>
      <c r="H98" s="24">
        <f t="shared" si="3"/>
        <v>0</v>
      </c>
      <c r="I98" s="21">
        <f t="shared" si="4"/>
        <v>0</v>
      </c>
      <c r="J98" s="22">
        <f t="shared" si="5"/>
        <v>0</v>
      </c>
    </row>
    <row r="99" spans="1:10" ht="25.5" x14ac:dyDescent="0.25">
      <c r="A99" s="42">
        <v>1</v>
      </c>
      <c r="B99" s="43">
        <v>156</v>
      </c>
      <c r="C99" s="45" t="s">
        <v>7</v>
      </c>
      <c r="D99" s="41" t="s">
        <v>107</v>
      </c>
      <c r="E99" s="56">
        <v>8</v>
      </c>
      <c r="F99" s="23"/>
      <c r="G99" s="9"/>
      <c r="H99" s="24">
        <f t="shared" si="3"/>
        <v>0</v>
      </c>
      <c r="I99" s="21">
        <f t="shared" si="4"/>
        <v>0</v>
      </c>
      <c r="J99" s="22">
        <f t="shared" si="5"/>
        <v>0</v>
      </c>
    </row>
    <row r="100" spans="1:10" x14ac:dyDescent="0.25">
      <c r="A100" s="42">
        <v>1</v>
      </c>
      <c r="B100" s="43">
        <v>157</v>
      </c>
      <c r="C100" s="44" t="s">
        <v>4</v>
      </c>
      <c r="D100" s="41" t="s">
        <v>108</v>
      </c>
      <c r="E100" s="56">
        <v>7</v>
      </c>
      <c r="F100" s="23"/>
      <c r="G100" s="9"/>
      <c r="H100" s="24">
        <f t="shared" si="3"/>
        <v>0</v>
      </c>
      <c r="I100" s="21">
        <f t="shared" si="4"/>
        <v>0</v>
      </c>
      <c r="J100" s="22">
        <f t="shared" si="5"/>
        <v>0</v>
      </c>
    </row>
    <row r="101" spans="1:10" x14ac:dyDescent="0.25">
      <c r="A101" s="42">
        <v>1</v>
      </c>
      <c r="B101" s="43">
        <v>158</v>
      </c>
      <c r="C101" s="44" t="s">
        <v>4</v>
      </c>
      <c r="D101" s="41" t="s">
        <v>109</v>
      </c>
      <c r="E101" s="56">
        <v>18</v>
      </c>
      <c r="F101" s="23"/>
      <c r="G101" s="9"/>
      <c r="H101" s="24">
        <f t="shared" si="3"/>
        <v>0</v>
      </c>
      <c r="I101" s="21">
        <f t="shared" si="4"/>
        <v>0</v>
      </c>
      <c r="J101" s="22">
        <f t="shared" si="5"/>
        <v>0</v>
      </c>
    </row>
    <row r="102" spans="1:10" x14ac:dyDescent="0.25">
      <c r="A102" s="42">
        <v>1</v>
      </c>
      <c r="B102" s="43">
        <v>160</v>
      </c>
      <c r="C102" s="45" t="s">
        <v>4</v>
      </c>
      <c r="D102" s="41" t="s">
        <v>110</v>
      </c>
      <c r="E102" s="56">
        <v>7</v>
      </c>
      <c r="F102" s="23"/>
      <c r="G102" s="9"/>
      <c r="H102" s="24">
        <f t="shared" si="3"/>
        <v>0</v>
      </c>
      <c r="I102" s="21">
        <f t="shared" si="4"/>
        <v>0</v>
      </c>
      <c r="J102" s="22">
        <f t="shared" si="5"/>
        <v>0</v>
      </c>
    </row>
    <row r="103" spans="1:10" ht="25.5" x14ac:dyDescent="0.25">
      <c r="A103" s="42">
        <v>1</v>
      </c>
      <c r="B103" s="43">
        <v>162</v>
      </c>
      <c r="C103" s="45" t="s">
        <v>17</v>
      </c>
      <c r="D103" s="41" t="s">
        <v>111</v>
      </c>
      <c r="E103" s="56">
        <v>4</v>
      </c>
      <c r="F103" s="23"/>
      <c r="G103" s="9"/>
      <c r="H103" s="24">
        <f t="shared" si="3"/>
        <v>0</v>
      </c>
      <c r="I103" s="21">
        <f t="shared" si="4"/>
        <v>0</v>
      </c>
      <c r="J103" s="22">
        <f t="shared" si="5"/>
        <v>0</v>
      </c>
    </row>
    <row r="104" spans="1:10" ht="25.5" x14ac:dyDescent="0.25">
      <c r="A104" s="42">
        <v>1</v>
      </c>
      <c r="B104" s="43">
        <v>163</v>
      </c>
      <c r="C104" s="45" t="s">
        <v>17</v>
      </c>
      <c r="D104" s="41" t="s">
        <v>112</v>
      </c>
      <c r="E104" s="56">
        <v>34</v>
      </c>
      <c r="F104" s="23"/>
      <c r="G104" s="9"/>
      <c r="H104" s="24">
        <f t="shared" si="3"/>
        <v>0</v>
      </c>
      <c r="I104" s="21">
        <f t="shared" si="4"/>
        <v>0</v>
      </c>
      <c r="J104" s="22">
        <f t="shared" si="5"/>
        <v>0</v>
      </c>
    </row>
    <row r="105" spans="1:10" ht="25.5" x14ac:dyDescent="0.25">
      <c r="A105" s="42">
        <v>1</v>
      </c>
      <c r="B105" s="43">
        <v>164</v>
      </c>
      <c r="C105" s="45" t="s">
        <v>17</v>
      </c>
      <c r="D105" s="41" t="s">
        <v>113</v>
      </c>
      <c r="E105" s="56">
        <v>54</v>
      </c>
      <c r="F105" s="23"/>
      <c r="G105" s="9"/>
      <c r="H105" s="24">
        <f t="shared" si="3"/>
        <v>0</v>
      </c>
      <c r="I105" s="21">
        <f t="shared" si="4"/>
        <v>0</v>
      </c>
      <c r="J105" s="22">
        <f t="shared" si="5"/>
        <v>0</v>
      </c>
    </row>
    <row r="106" spans="1:10" x14ac:dyDescent="0.25">
      <c r="A106" s="42">
        <v>1</v>
      </c>
      <c r="B106" s="43">
        <v>167</v>
      </c>
      <c r="C106" s="44" t="s">
        <v>4</v>
      </c>
      <c r="D106" s="41" t="s">
        <v>114</v>
      </c>
      <c r="E106" s="56">
        <v>2</v>
      </c>
      <c r="F106" s="23"/>
      <c r="G106" s="9"/>
      <c r="H106" s="24">
        <f t="shared" si="3"/>
        <v>0</v>
      </c>
      <c r="I106" s="21">
        <f t="shared" si="4"/>
        <v>0</v>
      </c>
      <c r="J106" s="22">
        <f t="shared" si="5"/>
        <v>0</v>
      </c>
    </row>
    <row r="107" spans="1:10" ht="25.5" x14ac:dyDescent="0.25">
      <c r="A107" s="42">
        <v>1</v>
      </c>
      <c r="B107" s="43">
        <v>168</v>
      </c>
      <c r="C107" s="44" t="s">
        <v>61</v>
      </c>
      <c r="D107" s="41" t="s">
        <v>115</v>
      </c>
      <c r="E107" s="56">
        <v>2</v>
      </c>
      <c r="F107" s="23"/>
      <c r="G107" s="9"/>
      <c r="H107" s="24">
        <f t="shared" si="3"/>
        <v>0</v>
      </c>
      <c r="I107" s="21">
        <f t="shared" si="4"/>
        <v>0</v>
      </c>
      <c r="J107" s="22">
        <f t="shared" si="5"/>
        <v>0</v>
      </c>
    </row>
    <row r="108" spans="1:10" x14ac:dyDescent="0.25">
      <c r="A108" s="42">
        <v>1</v>
      </c>
      <c r="B108" s="43">
        <v>169</v>
      </c>
      <c r="C108" s="45" t="s">
        <v>4</v>
      </c>
      <c r="D108" s="41" t="s">
        <v>116</v>
      </c>
      <c r="E108" s="56">
        <v>9</v>
      </c>
      <c r="F108" s="23"/>
      <c r="G108" s="9"/>
      <c r="H108" s="24">
        <f t="shared" si="3"/>
        <v>0</v>
      </c>
      <c r="I108" s="21">
        <f t="shared" si="4"/>
        <v>0</v>
      </c>
      <c r="J108" s="22">
        <f t="shared" si="5"/>
        <v>0</v>
      </c>
    </row>
    <row r="109" spans="1:10" x14ac:dyDescent="0.25">
      <c r="A109" s="42">
        <v>1</v>
      </c>
      <c r="B109" s="43">
        <v>170</v>
      </c>
      <c r="C109" s="45" t="s">
        <v>4</v>
      </c>
      <c r="D109" s="41" t="s">
        <v>117</v>
      </c>
      <c r="E109" s="56">
        <v>9</v>
      </c>
      <c r="F109" s="23"/>
      <c r="G109" s="9"/>
      <c r="H109" s="24">
        <f t="shared" si="3"/>
        <v>0</v>
      </c>
      <c r="I109" s="21">
        <f t="shared" si="4"/>
        <v>0</v>
      </c>
      <c r="J109" s="22">
        <f t="shared" si="5"/>
        <v>0</v>
      </c>
    </row>
    <row r="110" spans="1:10" ht="25.5" x14ac:dyDescent="0.25">
      <c r="A110" s="42">
        <v>1</v>
      </c>
      <c r="B110" s="43">
        <v>171</v>
      </c>
      <c r="C110" s="45" t="s">
        <v>4</v>
      </c>
      <c r="D110" s="41" t="s">
        <v>118</v>
      </c>
      <c r="E110" s="56">
        <v>66</v>
      </c>
      <c r="F110" s="23"/>
      <c r="G110" s="9"/>
      <c r="H110" s="24">
        <f t="shared" si="3"/>
        <v>0</v>
      </c>
      <c r="I110" s="21">
        <f t="shared" si="4"/>
        <v>0</v>
      </c>
      <c r="J110" s="22">
        <f t="shared" si="5"/>
        <v>0</v>
      </c>
    </row>
    <row r="111" spans="1:10" ht="25.5" x14ac:dyDescent="0.25">
      <c r="A111" s="42">
        <v>1</v>
      </c>
      <c r="B111" s="43">
        <v>173</v>
      </c>
      <c r="C111" s="44" t="s">
        <v>119</v>
      </c>
      <c r="D111" s="41" t="s">
        <v>120</v>
      </c>
      <c r="E111" s="56">
        <v>41</v>
      </c>
      <c r="F111" s="23"/>
      <c r="G111" s="9"/>
      <c r="H111" s="24">
        <f t="shared" si="3"/>
        <v>0</v>
      </c>
      <c r="I111" s="21">
        <f t="shared" si="4"/>
        <v>0</v>
      </c>
      <c r="J111" s="22">
        <f t="shared" si="5"/>
        <v>0</v>
      </c>
    </row>
    <row r="112" spans="1:10" ht="25.5" x14ac:dyDescent="0.25">
      <c r="A112" s="42">
        <v>1</v>
      </c>
      <c r="B112" s="43">
        <v>174</v>
      </c>
      <c r="C112" s="45" t="s">
        <v>10</v>
      </c>
      <c r="D112" s="41" t="s">
        <v>121</v>
      </c>
      <c r="E112" s="56">
        <v>1</v>
      </c>
      <c r="F112" s="23"/>
      <c r="G112" s="9"/>
      <c r="H112" s="24">
        <f t="shared" si="3"/>
        <v>0</v>
      </c>
      <c r="I112" s="21">
        <f t="shared" si="4"/>
        <v>0</v>
      </c>
      <c r="J112" s="22">
        <f t="shared" si="5"/>
        <v>0</v>
      </c>
    </row>
    <row r="113" spans="1:10" ht="25.5" x14ac:dyDescent="0.25">
      <c r="A113" s="42">
        <v>1</v>
      </c>
      <c r="B113" s="43">
        <v>175</v>
      </c>
      <c r="C113" s="45" t="s">
        <v>4</v>
      </c>
      <c r="D113" s="41" t="s">
        <v>122</v>
      </c>
      <c r="E113" s="56">
        <v>2</v>
      </c>
      <c r="F113" s="23"/>
      <c r="G113" s="9"/>
      <c r="H113" s="24">
        <f t="shared" si="3"/>
        <v>0</v>
      </c>
      <c r="I113" s="21">
        <f t="shared" si="4"/>
        <v>0</v>
      </c>
      <c r="J113" s="22">
        <f t="shared" si="5"/>
        <v>0</v>
      </c>
    </row>
    <row r="114" spans="1:10" x14ac:dyDescent="0.25">
      <c r="A114" s="42">
        <v>1</v>
      </c>
      <c r="B114" s="43">
        <v>176</v>
      </c>
      <c r="C114" s="45" t="s">
        <v>4</v>
      </c>
      <c r="D114" s="41" t="s">
        <v>123</v>
      </c>
      <c r="E114" s="56">
        <v>94</v>
      </c>
      <c r="F114" s="23"/>
      <c r="G114" s="9"/>
      <c r="H114" s="24">
        <f t="shared" si="3"/>
        <v>0</v>
      </c>
      <c r="I114" s="21">
        <f t="shared" si="4"/>
        <v>0</v>
      </c>
      <c r="J114" s="22">
        <f t="shared" si="5"/>
        <v>0</v>
      </c>
    </row>
    <row r="115" spans="1:10" x14ac:dyDescent="0.25">
      <c r="A115" s="42">
        <v>1</v>
      </c>
      <c r="B115" s="43">
        <v>177</v>
      </c>
      <c r="C115" s="45" t="s">
        <v>4</v>
      </c>
      <c r="D115" s="41" t="s">
        <v>124</v>
      </c>
      <c r="E115" s="56">
        <v>322</v>
      </c>
      <c r="F115" s="23"/>
      <c r="G115" s="9"/>
      <c r="H115" s="24">
        <f t="shared" si="3"/>
        <v>0</v>
      </c>
      <c r="I115" s="21">
        <f t="shared" si="4"/>
        <v>0</v>
      </c>
      <c r="J115" s="22">
        <f t="shared" si="5"/>
        <v>0</v>
      </c>
    </row>
    <row r="116" spans="1:10" x14ac:dyDescent="0.25">
      <c r="A116" s="42">
        <v>1</v>
      </c>
      <c r="B116" s="43">
        <v>178</v>
      </c>
      <c r="C116" s="45" t="s">
        <v>4</v>
      </c>
      <c r="D116" s="41" t="s">
        <v>125</v>
      </c>
      <c r="E116" s="56">
        <v>75</v>
      </c>
      <c r="F116" s="23"/>
      <c r="G116" s="9"/>
      <c r="H116" s="24">
        <f t="shared" si="3"/>
        <v>0</v>
      </c>
      <c r="I116" s="21">
        <f t="shared" si="4"/>
        <v>0</v>
      </c>
      <c r="J116" s="22">
        <f t="shared" si="5"/>
        <v>0</v>
      </c>
    </row>
    <row r="117" spans="1:10" ht="25.5" x14ac:dyDescent="0.25">
      <c r="A117" s="42">
        <v>1</v>
      </c>
      <c r="B117" s="43">
        <v>179</v>
      </c>
      <c r="C117" s="45" t="s">
        <v>4</v>
      </c>
      <c r="D117" s="41" t="s">
        <v>126</v>
      </c>
      <c r="E117" s="56">
        <v>22</v>
      </c>
      <c r="F117" s="23"/>
      <c r="G117" s="9"/>
      <c r="H117" s="24">
        <f t="shared" si="3"/>
        <v>0</v>
      </c>
      <c r="I117" s="21">
        <f t="shared" si="4"/>
        <v>0</v>
      </c>
      <c r="J117" s="22">
        <f t="shared" si="5"/>
        <v>0</v>
      </c>
    </row>
    <row r="118" spans="1:10" x14ac:dyDescent="0.25">
      <c r="A118" s="42">
        <v>1</v>
      </c>
      <c r="B118" s="43">
        <v>180</v>
      </c>
      <c r="C118" s="45" t="s">
        <v>4</v>
      </c>
      <c r="D118" s="41" t="s">
        <v>127</v>
      </c>
      <c r="E118" s="56">
        <v>1</v>
      </c>
      <c r="F118" s="23"/>
      <c r="G118" s="9"/>
      <c r="H118" s="24">
        <f t="shared" si="3"/>
        <v>0</v>
      </c>
      <c r="I118" s="21">
        <f t="shared" si="4"/>
        <v>0</v>
      </c>
      <c r="J118" s="22">
        <f t="shared" si="5"/>
        <v>0</v>
      </c>
    </row>
    <row r="119" spans="1:10" x14ac:dyDescent="0.25">
      <c r="A119" s="42">
        <v>1</v>
      </c>
      <c r="B119" s="43">
        <v>184</v>
      </c>
      <c r="C119" s="45" t="s">
        <v>4</v>
      </c>
      <c r="D119" s="41" t="s">
        <v>128</v>
      </c>
      <c r="E119" s="56">
        <v>4</v>
      </c>
      <c r="F119" s="23"/>
      <c r="G119" s="9"/>
      <c r="H119" s="24">
        <f t="shared" si="3"/>
        <v>0</v>
      </c>
      <c r="I119" s="21">
        <f t="shared" si="4"/>
        <v>0</v>
      </c>
      <c r="J119" s="22">
        <f t="shared" si="5"/>
        <v>0</v>
      </c>
    </row>
    <row r="120" spans="1:10" ht="25.5" x14ac:dyDescent="0.25">
      <c r="A120" s="42">
        <v>1</v>
      </c>
      <c r="B120" s="43">
        <v>185</v>
      </c>
      <c r="C120" s="45" t="s">
        <v>4</v>
      </c>
      <c r="D120" s="41" t="s">
        <v>129</v>
      </c>
      <c r="E120" s="56">
        <v>140</v>
      </c>
      <c r="F120" s="23"/>
      <c r="G120" s="9"/>
      <c r="H120" s="24">
        <f t="shared" si="3"/>
        <v>0</v>
      </c>
      <c r="I120" s="21">
        <f t="shared" si="4"/>
        <v>0</v>
      </c>
      <c r="J120" s="22">
        <f t="shared" si="5"/>
        <v>0</v>
      </c>
    </row>
    <row r="121" spans="1:10" ht="25.5" x14ac:dyDescent="0.25">
      <c r="A121" s="42">
        <v>1</v>
      </c>
      <c r="B121" s="43">
        <v>186</v>
      </c>
      <c r="C121" s="45" t="s">
        <v>4</v>
      </c>
      <c r="D121" s="41" t="s">
        <v>130</v>
      </c>
      <c r="E121" s="56">
        <v>285</v>
      </c>
      <c r="F121" s="23"/>
      <c r="G121" s="9"/>
      <c r="H121" s="24">
        <f t="shared" si="3"/>
        <v>0</v>
      </c>
      <c r="I121" s="21">
        <f t="shared" si="4"/>
        <v>0</v>
      </c>
      <c r="J121" s="22">
        <f t="shared" si="5"/>
        <v>0</v>
      </c>
    </row>
    <row r="122" spans="1:10" ht="25.5" x14ac:dyDescent="0.25">
      <c r="A122" s="42">
        <v>1</v>
      </c>
      <c r="B122" s="43">
        <v>187</v>
      </c>
      <c r="C122" s="45" t="s">
        <v>4</v>
      </c>
      <c r="D122" s="41" t="s">
        <v>131</v>
      </c>
      <c r="E122" s="56">
        <v>290</v>
      </c>
      <c r="F122" s="23"/>
      <c r="G122" s="9"/>
      <c r="H122" s="24">
        <f t="shared" si="3"/>
        <v>0</v>
      </c>
      <c r="I122" s="21">
        <f t="shared" si="4"/>
        <v>0</v>
      </c>
      <c r="J122" s="22">
        <f t="shared" si="5"/>
        <v>0</v>
      </c>
    </row>
    <row r="123" spans="1:10" x14ac:dyDescent="0.25">
      <c r="A123" s="42">
        <v>1</v>
      </c>
      <c r="B123" s="43">
        <v>188</v>
      </c>
      <c r="C123" s="44" t="s">
        <v>10</v>
      </c>
      <c r="D123" s="41" t="s">
        <v>132</v>
      </c>
      <c r="E123" s="56">
        <v>133</v>
      </c>
      <c r="F123" s="23"/>
      <c r="G123" s="9"/>
      <c r="H123" s="24">
        <f t="shared" si="3"/>
        <v>0</v>
      </c>
      <c r="I123" s="21">
        <f t="shared" si="4"/>
        <v>0</v>
      </c>
      <c r="J123" s="22">
        <f t="shared" si="5"/>
        <v>0</v>
      </c>
    </row>
    <row r="124" spans="1:10" ht="25.5" x14ac:dyDescent="0.25">
      <c r="A124" s="42">
        <v>1</v>
      </c>
      <c r="B124" s="43">
        <v>189</v>
      </c>
      <c r="C124" s="45" t="s">
        <v>10</v>
      </c>
      <c r="D124" s="41" t="s">
        <v>133</v>
      </c>
      <c r="E124" s="56">
        <v>30</v>
      </c>
      <c r="F124" s="23"/>
      <c r="G124" s="9"/>
      <c r="H124" s="24">
        <f t="shared" si="3"/>
        <v>0</v>
      </c>
      <c r="I124" s="21">
        <f t="shared" si="4"/>
        <v>0</v>
      </c>
      <c r="J124" s="22">
        <f t="shared" si="5"/>
        <v>0</v>
      </c>
    </row>
    <row r="125" spans="1:10" ht="25.5" x14ac:dyDescent="0.25">
      <c r="A125" s="42">
        <v>1</v>
      </c>
      <c r="B125" s="43">
        <v>190</v>
      </c>
      <c r="C125" s="44" t="s">
        <v>10</v>
      </c>
      <c r="D125" s="41" t="s">
        <v>134</v>
      </c>
      <c r="E125" s="56">
        <v>11</v>
      </c>
      <c r="F125" s="23"/>
      <c r="G125" s="9"/>
      <c r="H125" s="24">
        <f t="shared" si="3"/>
        <v>0</v>
      </c>
      <c r="I125" s="21">
        <f t="shared" si="4"/>
        <v>0</v>
      </c>
      <c r="J125" s="22">
        <f t="shared" si="5"/>
        <v>0</v>
      </c>
    </row>
    <row r="126" spans="1:10" ht="25.5" x14ac:dyDescent="0.25">
      <c r="A126" s="42">
        <v>1</v>
      </c>
      <c r="B126" s="43">
        <v>191</v>
      </c>
      <c r="C126" s="45" t="s">
        <v>10</v>
      </c>
      <c r="D126" s="41" t="s">
        <v>135</v>
      </c>
      <c r="E126" s="56">
        <v>417</v>
      </c>
      <c r="F126" s="23"/>
      <c r="G126" s="9"/>
      <c r="H126" s="24">
        <f t="shared" si="3"/>
        <v>0</v>
      </c>
      <c r="I126" s="21">
        <f t="shared" si="4"/>
        <v>0</v>
      </c>
      <c r="J126" s="22">
        <f t="shared" si="5"/>
        <v>0</v>
      </c>
    </row>
    <row r="127" spans="1:10" ht="25.5" x14ac:dyDescent="0.25">
      <c r="A127" s="42">
        <v>1</v>
      </c>
      <c r="B127" s="43">
        <v>192</v>
      </c>
      <c r="C127" s="44" t="s">
        <v>7</v>
      </c>
      <c r="D127" s="41" t="s">
        <v>136</v>
      </c>
      <c r="E127" s="56">
        <v>7</v>
      </c>
      <c r="F127" s="23"/>
      <c r="G127" s="9"/>
      <c r="H127" s="24">
        <f t="shared" si="3"/>
        <v>0</v>
      </c>
      <c r="I127" s="21">
        <f t="shared" si="4"/>
        <v>0</v>
      </c>
      <c r="J127" s="22">
        <f t="shared" si="5"/>
        <v>0</v>
      </c>
    </row>
    <row r="128" spans="1:10" x14ac:dyDescent="0.25">
      <c r="A128" s="42">
        <v>1</v>
      </c>
      <c r="B128" s="43">
        <v>193</v>
      </c>
      <c r="C128" s="45" t="s">
        <v>137</v>
      </c>
      <c r="D128" s="41" t="s">
        <v>138</v>
      </c>
      <c r="E128" s="56">
        <v>46</v>
      </c>
      <c r="F128" s="23"/>
      <c r="G128" s="9"/>
      <c r="H128" s="24">
        <f t="shared" si="3"/>
        <v>0</v>
      </c>
      <c r="I128" s="21">
        <f t="shared" si="4"/>
        <v>0</v>
      </c>
      <c r="J128" s="22">
        <f t="shared" si="5"/>
        <v>0</v>
      </c>
    </row>
    <row r="129" spans="1:10" ht="25.5" x14ac:dyDescent="0.25">
      <c r="A129" s="42">
        <v>1</v>
      </c>
      <c r="B129" s="43">
        <v>194</v>
      </c>
      <c r="C129" s="45" t="s">
        <v>4</v>
      </c>
      <c r="D129" s="41" t="s">
        <v>139</v>
      </c>
      <c r="E129" s="56">
        <v>20</v>
      </c>
      <c r="F129" s="23"/>
      <c r="G129" s="9"/>
      <c r="H129" s="24">
        <f t="shared" si="3"/>
        <v>0</v>
      </c>
      <c r="I129" s="21">
        <f t="shared" si="4"/>
        <v>0</v>
      </c>
      <c r="J129" s="22">
        <f t="shared" si="5"/>
        <v>0</v>
      </c>
    </row>
    <row r="130" spans="1:10" ht="25.5" x14ac:dyDescent="0.25">
      <c r="A130" s="42">
        <v>1</v>
      </c>
      <c r="B130" s="43">
        <v>195</v>
      </c>
      <c r="C130" s="45" t="s">
        <v>10</v>
      </c>
      <c r="D130" s="41" t="s">
        <v>140</v>
      </c>
      <c r="E130" s="56">
        <v>65</v>
      </c>
      <c r="F130" s="23"/>
      <c r="G130" s="9"/>
      <c r="H130" s="24">
        <f t="shared" si="3"/>
        <v>0</v>
      </c>
      <c r="I130" s="21">
        <f t="shared" si="4"/>
        <v>0</v>
      </c>
      <c r="J130" s="22">
        <f t="shared" si="5"/>
        <v>0</v>
      </c>
    </row>
    <row r="131" spans="1:10" ht="25.5" x14ac:dyDescent="0.25">
      <c r="A131" s="42">
        <v>1</v>
      </c>
      <c r="B131" s="43">
        <v>196</v>
      </c>
      <c r="C131" s="45" t="s">
        <v>7</v>
      </c>
      <c r="D131" s="41" t="s">
        <v>141</v>
      </c>
      <c r="E131" s="56">
        <v>15</v>
      </c>
      <c r="F131" s="23"/>
      <c r="G131" s="9"/>
      <c r="H131" s="24">
        <f t="shared" si="3"/>
        <v>0</v>
      </c>
      <c r="I131" s="21">
        <f t="shared" si="4"/>
        <v>0</v>
      </c>
      <c r="J131" s="22">
        <f t="shared" si="5"/>
        <v>0</v>
      </c>
    </row>
    <row r="132" spans="1:10" x14ac:dyDescent="0.25">
      <c r="A132" s="42">
        <v>1</v>
      </c>
      <c r="B132" s="43">
        <v>197</v>
      </c>
      <c r="C132" s="45" t="s">
        <v>4</v>
      </c>
      <c r="D132" s="41" t="s">
        <v>142</v>
      </c>
      <c r="E132" s="56">
        <v>10</v>
      </c>
      <c r="F132" s="23"/>
      <c r="G132" s="9"/>
      <c r="H132" s="24">
        <f t="shared" ref="H132:H190" si="6">E132*G132</f>
        <v>0</v>
      </c>
      <c r="I132" s="21">
        <f t="shared" ref="I132:I190" si="7">H132*0.125</f>
        <v>0</v>
      </c>
      <c r="J132" s="22">
        <f t="shared" ref="J132:J190" si="8">H132*0.16</f>
        <v>0</v>
      </c>
    </row>
    <row r="133" spans="1:10" x14ac:dyDescent="0.25">
      <c r="A133" s="42">
        <v>1</v>
      </c>
      <c r="B133" s="43">
        <v>198</v>
      </c>
      <c r="C133" s="45" t="s">
        <v>4</v>
      </c>
      <c r="D133" s="41" t="s">
        <v>143</v>
      </c>
      <c r="E133" s="56">
        <v>14</v>
      </c>
      <c r="F133" s="23"/>
      <c r="G133" s="9"/>
      <c r="H133" s="24">
        <f t="shared" si="6"/>
        <v>0</v>
      </c>
      <c r="I133" s="21">
        <f t="shared" si="7"/>
        <v>0</v>
      </c>
      <c r="J133" s="22">
        <f t="shared" si="8"/>
        <v>0</v>
      </c>
    </row>
    <row r="134" spans="1:10" ht="25.5" x14ac:dyDescent="0.25">
      <c r="A134" s="42">
        <v>1</v>
      </c>
      <c r="B134" s="43">
        <v>201</v>
      </c>
      <c r="C134" s="45" t="s">
        <v>4</v>
      </c>
      <c r="D134" s="41" t="s">
        <v>144</v>
      </c>
      <c r="E134" s="56">
        <v>2</v>
      </c>
      <c r="F134" s="23"/>
      <c r="G134" s="9"/>
      <c r="H134" s="24">
        <f t="shared" si="6"/>
        <v>0</v>
      </c>
      <c r="I134" s="21">
        <f t="shared" si="7"/>
        <v>0</v>
      </c>
      <c r="J134" s="22">
        <f t="shared" si="8"/>
        <v>0</v>
      </c>
    </row>
    <row r="135" spans="1:10" ht="25.5" x14ac:dyDescent="0.25">
      <c r="A135" s="42">
        <v>1</v>
      </c>
      <c r="B135" s="43">
        <v>202</v>
      </c>
      <c r="C135" s="45" t="s">
        <v>4</v>
      </c>
      <c r="D135" s="41" t="s">
        <v>145</v>
      </c>
      <c r="E135" s="56">
        <v>96</v>
      </c>
      <c r="F135" s="23"/>
      <c r="G135" s="9"/>
      <c r="H135" s="24">
        <f t="shared" si="6"/>
        <v>0</v>
      </c>
      <c r="I135" s="21">
        <f t="shared" si="7"/>
        <v>0</v>
      </c>
      <c r="J135" s="22">
        <f t="shared" si="8"/>
        <v>0</v>
      </c>
    </row>
    <row r="136" spans="1:10" x14ac:dyDescent="0.25">
      <c r="A136" s="42">
        <v>1</v>
      </c>
      <c r="B136" s="43">
        <v>203</v>
      </c>
      <c r="C136" s="44" t="s">
        <v>4</v>
      </c>
      <c r="D136" s="41" t="s">
        <v>146</v>
      </c>
      <c r="E136" s="56">
        <v>9</v>
      </c>
      <c r="F136" s="23"/>
      <c r="G136" s="9"/>
      <c r="H136" s="24">
        <f t="shared" si="6"/>
        <v>0</v>
      </c>
      <c r="I136" s="21">
        <f t="shared" si="7"/>
        <v>0</v>
      </c>
      <c r="J136" s="22">
        <f t="shared" si="8"/>
        <v>0</v>
      </c>
    </row>
    <row r="137" spans="1:10" x14ac:dyDescent="0.25">
      <c r="A137" s="42">
        <v>1</v>
      </c>
      <c r="B137" s="43">
        <v>207</v>
      </c>
      <c r="C137" s="45" t="s">
        <v>4</v>
      </c>
      <c r="D137" s="41" t="s">
        <v>147</v>
      </c>
      <c r="E137" s="56">
        <v>29</v>
      </c>
      <c r="F137" s="23"/>
      <c r="G137" s="9"/>
      <c r="H137" s="24">
        <f t="shared" si="6"/>
        <v>0</v>
      </c>
      <c r="I137" s="21">
        <f t="shared" si="7"/>
        <v>0</v>
      </c>
      <c r="J137" s="22">
        <f t="shared" si="8"/>
        <v>0</v>
      </c>
    </row>
    <row r="138" spans="1:10" x14ac:dyDescent="0.25">
      <c r="A138" s="42">
        <v>1</v>
      </c>
      <c r="B138" s="43">
        <v>208</v>
      </c>
      <c r="C138" s="45" t="s">
        <v>10</v>
      </c>
      <c r="D138" s="41" t="s">
        <v>148</v>
      </c>
      <c r="E138" s="56">
        <v>2</v>
      </c>
      <c r="F138" s="23"/>
      <c r="G138" s="9"/>
      <c r="H138" s="24">
        <f t="shared" si="6"/>
        <v>0</v>
      </c>
      <c r="I138" s="21">
        <f t="shared" si="7"/>
        <v>0</v>
      </c>
      <c r="J138" s="22">
        <f t="shared" si="8"/>
        <v>0</v>
      </c>
    </row>
    <row r="139" spans="1:10" x14ac:dyDescent="0.25">
      <c r="A139" s="42">
        <v>1</v>
      </c>
      <c r="B139" s="43">
        <v>209</v>
      </c>
      <c r="C139" s="45" t="s">
        <v>4</v>
      </c>
      <c r="D139" s="41" t="s">
        <v>149</v>
      </c>
      <c r="E139" s="56">
        <v>17</v>
      </c>
      <c r="F139" s="23"/>
      <c r="G139" s="9"/>
      <c r="H139" s="24">
        <f t="shared" si="6"/>
        <v>0</v>
      </c>
      <c r="I139" s="21">
        <f t="shared" si="7"/>
        <v>0</v>
      </c>
      <c r="J139" s="22">
        <f t="shared" si="8"/>
        <v>0</v>
      </c>
    </row>
    <row r="140" spans="1:10" ht="25.5" x14ac:dyDescent="0.25">
      <c r="A140" s="42">
        <v>1</v>
      </c>
      <c r="B140" s="43">
        <v>211</v>
      </c>
      <c r="C140" s="45" t="s">
        <v>4</v>
      </c>
      <c r="D140" s="41" t="s">
        <v>150</v>
      </c>
      <c r="E140" s="56">
        <v>75</v>
      </c>
      <c r="F140" s="23"/>
      <c r="G140" s="9"/>
      <c r="H140" s="24">
        <f t="shared" si="6"/>
        <v>0</v>
      </c>
      <c r="I140" s="21">
        <f t="shared" si="7"/>
        <v>0</v>
      </c>
      <c r="J140" s="22">
        <f t="shared" si="8"/>
        <v>0</v>
      </c>
    </row>
    <row r="141" spans="1:10" x14ac:dyDescent="0.25">
      <c r="A141" s="42">
        <v>1</v>
      </c>
      <c r="B141" s="43">
        <v>212</v>
      </c>
      <c r="C141" s="44" t="s">
        <v>4</v>
      </c>
      <c r="D141" s="41" t="s">
        <v>151</v>
      </c>
      <c r="E141" s="56">
        <v>13</v>
      </c>
      <c r="F141" s="23"/>
      <c r="G141" s="9"/>
      <c r="H141" s="24">
        <f t="shared" si="6"/>
        <v>0</v>
      </c>
      <c r="I141" s="21">
        <f t="shared" si="7"/>
        <v>0</v>
      </c>
      <c r="J141" s="22">
        <f t="shared" si="8"/>
        <v>0</v>
      </c>
    </row>
    <row r="142" spans="1:10" ht="25.5" x14ac:dyDescent="0.25">
      <c r="A142" s="42">
        <v>1</v>
      </c>
      <c r="B142" s="43">
        <v>213</v>
      </c>
      <c r="C142" s="44" t="s">
        <v>4</v>
      </c>
      <c r="D142" s="41" t="s">
        <v>152</v>
      </c>
      <c r="E142" s="56">
        <v>26</v>
      </c>
      <c r="F142" s="23"/>
      <c r="G142" s="9"/>
      <c r="H142" s="24">
        <f t="shared" si="6"/>
        <v>0</v>
      </c>
      <c r="I142" s="21">
        <f t="shared" si="7"/>
        <v>0</v>
      </c>
      <c r="J142" s="22">
        <f t="shared" si="8"/>
        <v>0</v>
      </c>
    </row>
    <row r="143" spans="1:10" x14ac:dyDescent="0.25">
      <c r="A143" s="42">
        <v>1</v>
      </c>
      <c r="B143" s="43">
        <v>218</v>
      </c>
      <c r="C143" s="44" t="s">
        <v>4</v>
      </c>
      <c r="D143" s="41" t="s">
        <v>153</v>
      </c>
      <c r="E143" s="56">
        <v>2</v>
      </c>
      <c r="F143" s="23"/>
      <c r="G143" s="9"/>
      <c r="H143" s="24">
        <f t="shared" si="6"/>
        <v>0</v>
      </c>
      <c r="I143" s="21">
        <f t="shared" si="7"/>
        <v>0</v>
      </c>
      <c r="J143" s="22">
        <f t="shared" si="8"/>
        <v>0</v>
      </c>
    </row>
    <row r="144" spans="1:10" ht="25.5" x14ac:dyDescent="0.25">
      <c r="A144" s="42">
        <v>1</v>
      </c>
      <c r="B144" s="43">
        <v>219</v>
      </c>
      <c r="C144" s="44" t="s">
        <v>17</v>
      </c>
      <c r="D144" s="41" t="s">
        <v>154</v>
      </c>
      <c r="E144" s="56">
        <v>2</v>
      </c>
      <c r="F144" s="23"/>
      <c r="G144" s="9"/>
      <c r="H144" s="24">
        <f t="shared" si="6"/>
        <v>0</v>
      </c>
      <c r="I144" s="21">
        <f t="shared" si="7"/>
        <v>0</v>
      </c>
      <c r="J144" s="22">
        <f t="shared" si="8"/>
        <v>0</v>
      </c>
    </row>
    <row r="145" spans="1:10" ht="25.5" x14ac:dyDescent="0.25">
      <c r="A145" s="42">
        <v>1</v>
      </c>
      <c r="B145" s="43">
        <v>220</v>
      </c>
      <c r="C145" s="44" t="s">
        <v>7</v>
      </c>
      <c r="D145" s="41" t="s">
        <v>155</v>
      </c>
      <c r="E145" s="56">
        <v>4</v>
      </c>
      <c r="F145" s="23"/>
      <c r="G145" s="9"/>
      <c r="H145" s="24">
        <f t="shared" si="6"/>
        <v>0</v>
      </c>
      <c r="I145" s="21">
        <f t="shared" si="7"/>
        <v>0</v>
      </c>
      <c r="J145" s="22">
        <f t="shared" si="8"/>
        <v>0</v>
      </c>
    </row>
    <row r="146" spans="1:10" ht="25.5" x14ac:dyDescent="0.25">
      <c r="A146" s="42">
        <v>1</v>
      </c>
      <c r="B146" s="43">
        <v>221</v>
      </c>
      <c r="C146" s="44" t="s">
        <v>10</v>
      </c>
      <c r="D146" s="41" t="s">
        <v>156</v>
      </c>
      <c r="E146" s="56">
        <v>1</v>
      </c>
      <c r="F146" s="23"/>
      <c r="G146" s="9"/>
      <c r="H146" s="24">
        <f t="shared" si="6"/>
        <v>0</v>
      </c>
      <c r="I146" s="21">
        <f t="shared" si="7"/>
        <v>0</v>
      </c>
      <c r="J146" s="22">
        <f t="shared" si="8"/>
        <v>0</v>
      </c>
    </row>
    <row r="147" spans="1:10" x14ac:dyDescent="0.25">
      <c r="A147" s="42">
        <v>1</v>
      </c>
      <c r="B147" s="43">
        <v>222</v>
      </c>
      <c r="C147" s="44" t="s">
        <v>4</v>
      </c>
      <c r="D147" s="41" t="s">
        <v>157</v>
      </c>
      <c r="E147" s="56">
        <v>2</v>
      </c>
      <c r="F147" s="23"/>
      <c r="G147" s="9"/>
      <c r="H147" s="24">
        <f t="shared" si="6"/>
        <v>0</v>
      </c>
      <c r="I147" s="21">
        <f t="shared" si="7"/>
        <v>0</v>
      </c>
      <c r="J147" s="22">
        <f t="shared" si="8"/>
        <v>0</v>
      </c>
    </row>
    <row r="148" spans="1:10" x14ac:dyDescent="0.25">
      <c r="A148" s="42">
        <v>1</v>
      </c>
      <c r="B148" s="43">
        <v>225</v>
      </c>
      <c r="C148" s="44" t="s">
        <v>4</v>
      </c>
      <c r="D148" s="41" t="s">
        <v>158</v>
      </c>
      <c r="E148" s="56">
        <v>2</v>
      </c>
      <c r="F148" s="23"/>
      <c r="G148" s="9"/>
      <c r="H148" s="24">
        <f t="shared" si="6"/>
        <v>0</v>
      </c>
      <c r="I148" s="21">
        <f t="shared" si="7"/>
        <v>0</v>
      </c>
      <c r="J148" s="22">
        <f t="shared" si="8"/>
        <v>0</v>
      </c>
    </row>
    <row r="149" spans="1:10" ht="25.5" x14ac:dyDescent="0.25">
      <c r="A149" s="42">
        <v>1</v>
      </c>
      <c r="B149" s="43">
        <v>226</v>
      </c>
      <c r="C149" s="44" t="s">
        <v>10</v>
      </c>
      <c r="D149" s="41" t="s">
        <v>159</v>
      </c>
      <c r="E149" s="56">
        <v>22</v>
      </c>
      <c r="F149" s="23"/>
      <c r="G149" s="9"/>
      <c r="H149" s="24">
        <f t="shared" si="6"/>
        <v>0</v>
      </c>
      <c r="I149" s="21">
        <f t="shared" si="7"/>
        <v>0</v>
      </c>
      <c r="J149" s="22">
        <f t="shared" si="8"/>
        <v>0</v>
      </c>
    </row>
    <row r="150" spans="1:10" x14ac:dyDescent="0.25">
      <c r="A150" s="42">
        <v>1</v>
      </c>
      <c r="B150" s="43">
        <v>227</v>
      </c>
      <c r="C150" s="44" t="s">
        <v>4</v>
      </c>
      <c r="D150" s="41" t="s">
        <v>160</v>
      </c>
      <c r="E150" s="56">
        <v>1</v>
      </c>
      <c r="F150" s="23"/>
      <c r="G150" s="9"/>
      <c r="H150" s="24">
        <f t="shared" si="6"/>
        <v>0</v>
      </c>
      <c r="I150" s="21">
        <f t="shared" si="7"/>
        <v>0</v>
      </c>
      <c r="J150" s="22">
        <f t="shared" si="8"/>
        <v>0</v>
      </c>
    </row>
    <row r="151" spans="1:10" ht="25.5" x14ac:dyDescent="0.25">
      <c r="A151" s="42">
        <v>1</v>
      </c>
      <c r="B151" s="43">
        <v>228</v>
      </c>
      <c r="C151" s="44" t="s">
        <v>10</v>
      </c>
      <c r="D151" s="41" t="s">
        <v>161</v>
      </c>
      <c r="E151" s="56">
        <v>49</v>
      </c>
      <c r="F151" s="23"/>
      <c r="G151" s="9"/>
      <c r="H151" s="24">
        <f t="shared" si="6"/>
        <v>0</v>
      </c>
      <c r="I151" s="21">
        <f t="shared" si="7"/>
        <v>0</v>
      </c>
      <c r="J151" s="22">
        <f t="shared" si="8"/>
        <v>0</v>
      </c>
    </row>
    <row r="152" spans="1:10" x14ac:dyDescent="0.25">
      <c r="A152" s="42">
        <v>1</v>
      </c>
      <c r="B152" s="43">
        <v>229</v>
      </c>
      <c r="C152" s="44" t="s">
        <v>7</v>
      </c>
      <c r="D152" s="41" t="s">
        <v>162</v>
      </c>
      <c r="E152" s="56">
        <v>2</v>
      </c>
      <c r="F152" s="23"/>
      <c r="G152" s="9"/>
      <c r="H152" s="24">
        <f t="shared" si="6"/>
        <v>0</v>
      </c>
      <c r="I152" s="21">
        <f t="shared" si="7"/>
        <v>0</v>
      </c>
      <c r="J152" s="22">
        <f t="shared" si="8"/>
        <v>0</v>
      </c>
    </row>
    <row r="153" spans="1:10" ht="25.5" x14ac:dyDescent="0.25">
      <c r="A153" s="42">
        <v>1</v>
      </c>
      <c r="B153" s="43">
        <v>230</v>
      </c>
      <c r="C153" s="44" t="s">
        <v>10</v>
      </c>
      <c r="D153" s="41" t="s">
        <v>163</v>
      </c>
      <c r="E153" s="56">
        <v>61</v>
      </c>
      <c r="F153" s="23"/>
      <c r="G153" s="9"/>
      <c r="H153" s="24">
        <f t="shared" si="6"/>
        <v>0</v>
      </c>
      <c r="I153" s="21">
        <f t="shared" si="7"/>
        <v>0</v>
      </c>
      <c r="J153" s="22">
        <f t="shared" si="8"/>
        <v>0</v>
      </c>
    </row>
    <row r="154" spans="1:10" ht="25.5" x14ac:dyDescent="0.25">
      <c r="A154" s="42">
        <v>1</v>
      </c>
      <c r="B154" s="43">
        <v>231</v>
      </c>
      <c r="C154" s="44" t="s">
        <v>10</v>
      </c>
      <c r="D154" s="41" t="s">
        <v>164</v>
      </c>
      <c r="E154" s="56">
        <v>4</v>
      </c>
      <c r="F154" s="23"/>
      <c r="G154" s="9"/>
      <c r="H154" s="24">
        <f t="shared" si="6"/>
        <v>0</v>
      </c>
      <c r="I154" s="21">
        <f t="shared" si="7"/>
        <v>0</v>
      </c>
      <c r="J154" s="22">
        <f t="shared" si="8"/>
        <v>0</v>
      </c>
    </row>
    <row r="155" spans="1:10" ht="25.5" x14ac:dyDescent="0.25">
      <c r="A155" s="42">
        <v>1</v>
      </c>
      <c r="B155" s="43">
        <v>232</v>
      </c>
      <c r="C155" s="44" t="s">
        <v>10</v>
      </c>
      <c r="D155" s="41" t="s">
        <v>165</v>
      </c>
      <c r="E155" s="56">
        <v>1</v>
      </c>
      <c r="F155" s="23"/>
      <c r="G155" s="9"/>
      <c r="H155" s="24">
        <f t="shared" si="6"/>
        <v>0</v>
      </c>
      <c r="I155" s="21">
        <f t="shared" si="7"/>
        <v>0</v>
      </c>
      <c r="J155" s="22">
        <f t="shared" si="8"/>
        <v>0</v>
      </c>
    </row>
    <row r="156" spans="1:10" ht="25.5" x14ac:dyDescent="0.25">
      <c r="A156" s="42">
        <v>1</v>
      </c>
      <c r="B156" s="43">
        <v>233</v>
      </c>
      <c r="C156" s="44" t="s">
        <v>10</v>
      </c>
      <c r="D156" s="41" t="s">
        <v>166</v>
      </c>
      <c r="E156" s="56">
        <v>287</v>
      </c>
      <c r="F156" s="23"/>
      <c r="G156" s="9"/>
      <c r="H156" s="24">
        <f t="shared" si="6"/>
        <v>0</v>
      </c>
      <c r="I156" s="21">
        <f t="shared" si="7"/>
        <v>0</v>
      </c>
      <c r="J156" s="22">
        <f t="shared" si="8"/>
        <v>0</v>
      </c>
    </row>
    <row r="157" spans="1:10" ht="25.5" x14ac:dyDescent="0.25">
      <c r="A157" s="42">
        <v>1</v>
      </c>
      <c r="B157" s="43">
        <v>234</v>
      </c>
      <c r="C157" s="44" t="s">
        <v>7</v>
      </c>
      <c r="D157" s="41" t="s">
        <v>167</v>
      </c>
      <c r="E157" s="56">
        <v>3</v>
      </c>
      <c r="F157" s="23"/>
      <c r="G157" s="9"/>
      <c r="H157" s="24">
        <f t="shared" si="6"/>
        <v>0</v>
      </c>
      <c r="I157" s="21">
        <f t="shared" si="7"/>
        <v>0</v>
      </c>
      <c r="J157" s="22">
        <f t="shared" si="8"/>
        <v>0</v>
      </c>
    </row>
    <row r="158" spans="1:10" ht="25.5" x14ac:dyDescent="0.25">
      <c r="A158" s="42">
        <v>1</v>
      </c>
      <c r="B158" s="43">
        <v>235</v>
      </c>
      <c r="C158" s="44" t="s">
        <v>119</v>
      </c>
      <c r="D158" s="41" t="s">
        <v>168</v>
      </c>
      <c r="E158" s="56">
        <v>31</v>
      </c>
      <c r="F158" s="23"/>
      <c r="G158" s="9"/>
      <c r="H158" s="24">
        <f t="shared" si="6"/>
        <v>0</v>
      </c>
      <c r="I158" s="21">
        <f t="shared" si="7"/>
        <v>0</v>
      </c>
      <c r="J158" s="22">
        <f t="shared" si="8"/>
        <v>0</v>
      </c>
    </row>
    <row r="159" spans="1:10" ht="25.5" x14ac:dyDescent="0.25">
      <c r="A159" s="42">
        <v>1</v>
      </c>
      <c r="B159" s="43">
        <v>236</v>
      </c>
      <c r="C159" s="44" t="s">
        <v>7</v>
      </c>
      <c r="D159" s="41" t="s">
        <v>169</v>
      </c>
      <c r="E159" s="56">
        <v>90</v>
      </c>
      <c r="F159" s="23"/>
      <c r="G159" s="9"/>
      <c r="H159" s="24">
        <f t="shared" si="6"/>
        <v>0</v>
      </c>
      <c r="I159" s="21">
        <f t="shared" si="7"/>
        <v>0</v>
      </c>
      <c r="J159" s="22">
        <f t="shared" si="8"/>
        <v>0</v>
      </c>
    </row>
    <row r="160" spans="1:10" ht="25.5" x14ac:dyDescent="0.25">
      <c r="A160" s="42">
        <v>1</v>
      </c>
      <c r="B160" s="43">
        <v>237</v>
      </c>
      <c r="C160" s="44" t="s">
        <v>10</v>
      </c>
      <c r="D160" s="41" t="s">
        <v>170</v>
      </c>
      <c r="E160" s="56">
        <v>1</v>
      </c>
      <c r="F160" s="23"/>
      <c r="G160" s="9"/>
      <c r="H160" s="24">
        <f t="shared" si="6"/>
        <v>0</v>
      </c>
      <c r="I160" s="21">
        <f t="shared" si="7"/>
        <v>0</v>
      </c>
      <c r="J160" s="22">
        <f t="shared" si="8"/>
        <v>0</v>
      </c>
    </row>
    <row r="161" spans="1:10" ht="25.5" x14ac:dyDescent="0.25">
      <c r="A161" s="42">
        <v>1</v>
      </c>
      <c r="B161" s="43">
        <v>238</v>
      </c>
      <c r="C161" s="44" t="s">
        <v>4</v>
      </c>
      <c r="D161" s="41" t="s">
        <v>171</v>
      </c>
      <c r="E161" s="56">
        <v>2</v>
      </c>
      <c r="F161" s="23"/>
      <c r="G161" s="9"/>
      <c r="H161" s="24">
        <f t="shared" si="6"/>
        <v>0</v>
      </c>
      <c r="I161" s="21">
        <f t="shared" si="7"/>
        <v>0</v>
      </c>
      <c r="J161" s="22">
        <f t="shared" si="8"/>
        <v>0</v>
      </c>
    </row>
    <row r="162" spans="1:10" ht="25.5" x14ac:dyDescent="0.25">
      <c r="A162" s="42">
        <v>1</v>
      </c>
      <c r="B162" s="43">
        <v>239</v>
      </c>
      <c r="C162" s="47" t="s">
        <v>7</v>
      </c>
      <c r="D162" s="46" t="s">
        <v>172</v>
      </c>
      <c r="E162" s="56">
        <v>4</v>
      </c>
      <c r="F162" s="23"/>
      <c r="G162" s="9"/>
      <c r="H162" s="24">
        <f t="shared" si="6"/>
        <v>0</v>
      </c>
      <c r="I162" s="21">
        <f t="shared" si="7"/>
        <v>0</v>
      </c>
      <c r="J162" s="22">
        <f t="shared" si="8"/>
        <v>0</v>
      </c>
    </row>
    <row r="163" spans="1:10" ht="25.5" x14ac:dyDescent="0.25">
      <c r="A163" s="42">
        <v>1</v>
      </c>
      <c r="B163" s="43">
        <v>240</v>
      </c>
      <c r="C163" s="47" t="s">
        <v>17</v>
      </c>
      <c r="D163" s="46" t="s">
        <v>173</v>
      </c>
      <c r="E163" s="56">
        <v>2</v>
      </c>
      <c r="F163" s="23"/>
      <c r="G163" s="9"/>
      <c r="H163" s="24">
        <f t="shared" si="6"/>
        <v>0</v>
      </c>
      <c r="I163" s="21">
        <f t="shared" si="7"/>
        <v>0</v>
      </c>
      <c r="J163" s="22">
        <f t="shared" si="8"/>
        <v>0</v>
      </c>
    </row>
    <row r="164" spans="1:10" x14ac:dyDescent="0.25">
      <c r="A164" s="42">
        <v>1</v>
      </c>
      <c r="B164" s="43">
        <v>242</v>
      </c>
      <c r="C164" s="47" t="s">
        <v>4</v>
      </c>
      <c r="D164" s="46" t="s">
        <v>174</v>
      </c>
      <c r="E164" s="56">
        <v>2</v>
      </c>
      <c r="F164" s="23"/>
      <c r="G164" s="9"/>
      <c r="H164" s="24">
        <f t="shared" si="6"/>
        <v>0</v>
      </c>
      <c r="I164" s="21">
        <f t="shared" si="7"/>
        <v>0</v>
      </c>
      <c r="J164" s="22">
        <f t="shared" si="8"/>
        <v>0</v>
      </c>
    </row>
    <row r="165" spans="1:10" ht="25.5" x14ac:dyDescent="0.25">
      <c r="A165" s="42">
        <v>1</v>
      </c>
      <c r="B165" s="43">
        <v>243</v>
      </c>
      <c r="C165" s="47" t="s">
        <v>4</v>
      </c>
      <c r="D165" s="46" t="s">
        <v>175</v>
      </c>
      <c r="E165" s="56">
        <v>20</v>
      </c>
      <c r="F165" s="23"/>
      <c r="G165" s="9"/>
      <c r="H165" s="24">
        <f t="shared" si="6"/>
        <v>0</v>
      </c>
      <c r="I165" s="21">
        <f t="shared" si="7"/>
        <v>0</v>
      </c>
      <c r="J165" s="22">
        <f t="shared" si="8"/>
        <v>0</v>
      </c>
    </row>
    <row r="166" spans="1:10" x14ac:dyDescent="0.25">
      <c r="A166" s="42">
        <v>1</v>
      </c>
      <c r="B166" s="43">
        <v>244</v>
      </c>
      <c r="C166" s="47" t="s">
        <v>4</v>
      </c>
      <c r="D166" s="46" t="s">
        <v>176</v>
      </c>
      <c r="E166" s="56">
        <v>2</v>
      </c>
      <c r="F166" s="23"/>
      <c r="G166" s="9"/>
      <c r="H166" s="24">
        <f t="shared" si="6"/>
        <v>0</v>
      </c>
      <c r="I166" s="21">
        <f t="shared" si="7"/>
        <v>0</v>
      </c>
      <c r="J166" s="22">
        <f t="shared" si="8"/>
        <v>0</v>
      </c>
    </row>
    <row r="167" spans="1:10" ht="25.5" x14ac:dyDescent="0.25">
      <c r="A167" s="42">
        <v>1</v>
      </c>
      <c r="B167" s="43">
        <v>245</v>
      </c>
      <c r="C167" s="47" t="s">
        <v>4</v>
      </c>
      <c r="D167" s="41" t="s">
        <v>177</v>
      </c>
      <c r="E167" s="56">
        <v>2</v>
      </c>
      <c r="F167" s="23"/>
      <c r="G167" s="9"/>
      <c r="H167" s="24">
        <f t="shared" si="6"/>
        <v>0</v>
      </c>
      <c r="I167" s="21">
        <f t="shared" si="7"/>
        <v>0</v>
      </c>
      <c r="J167" s="22">
        <f t="shared" si="8"/>
        <v>0</v>
      </c>
    </row>
    <row r="168" spans="1:10" ht="25.5" x14ac:dyDescent="0.25">
      <c r="A168" s="42">
        <v>1</v>
      </c>
      <c r="B168" s="43">
        <v>246</v>
      </c>
      <c r="C168" s="47" t="s">
        <v>17</v>
      </c>
      <c r="D168" s="46" t="s">
        <v>178</v>
      </c>
      <c r="E168" s="56">
        <v>2</v>
      </c>
      <c r="F168" s="23"/>
      <c r="G168" s="9"/>
      <c r="H168" s="24">
        <f t="shared" si="6"/>
        <v>0</v>
      </c>
      <c r="I168" s="21">
        <f t="shared" si="7"/>
        <v>0</v>
      </c>
      <c r="J168" s="22">
        <f t="shared" si="8"/>
        <v>0</v>
      </c>
    </row>
    <row r="169" spans="1:10" ht="25.5" x14ac:dyDescent="0.25">
      <c r="A169" s="42">
        <v>1</v>
      </c>
      <c r="B169" s="43">
        <v>247</v>
      </c>
      <c r="C169" s="47" t="s">
        <v>17</v>
      </c>
      <c r="D169" s="46" t="s">
        <v>179</v>
      </c>
      <c r="E169" s="56">
        <v>2</v>
      </c>
      <c r="F169" s="23"/>
      <c r="G169" s="9"/>
      <c r="H169" s="24">
        <f t="shared" si="6"/>
        <v>0</v>
      </c>
      <c r="I169" s="21">
        <f t="shared" si="7"/>
        <v>0</v>
      </c>
      <c r="J169" s="22">
        <f t="shared" si="8"/>
        <v>0</v>
      </c>
    </row>
    <row r="170" spans="1:10" ht="25.5" x14ac:dyDescent="0.25">
      <c r="A170" s="42">
        <v>1</v>
      </c>
      <c r="B170" s="43">
        <v>248</v>
      </c>
      <c r="C170" s="47" t="s">
        <v>4</v>
      </c>
      <c r="D170" s="46" t="s">
        <v>180</v>
      </c>
      <c r="E170" s="56">
        <v>2</v>
      </c>
      <c r="F170" s="23"/>
      <c r="G170" s="9"/>
      <c r="H170" s="24">
        <f t="shared" si="6"/>
        <v>0</v>
      </c>
      <c r="I170" s="21">
        <f t="shared" si="7"/>
        <v>0</v>
      </c>
      <c r="J170" s="22">
        <f t="shared" si="8"/>
        <v>0</v>
      </c>
    </row>
    <row r="171" spans="1:10" ht="25.5" x14ac:dyDescent="0.25">
      <c r="A171" s="42">
        <v>1</v>
      </c>
      <c r="B171" s="43">
        <v>249</v>
      </c>
      <c r="C171" s="47" t="s">
        <v>4</v>
      </c>
      <c r="D171" s="46" t="s">
        <v>181</v>
      </c>
      <c r="E171" s="56">
        <v>2</v>
      </c>
      <c r="F171" s="23"/>
      <c r="G171" s="9"/>
      <c r="H171" s="24">
        <f t="shared" si="6"/>
        <v>0</v>
      </c>
      <c r="I171" s="21">
        <f t="shared" si="7"/>
        <v>0</v>
      </c>
      <c r="J171" s="22">
        <f t="shared" si="8"/>
        <v>0</v>
      </c>
    </row>
    <row r="172" spans="1:10" ht="25.5" x14ac:dyDescent="0.25">
      <c r="A172" s="42">
        <v>1</v>
      </c>
      <c r="B172" s="43">
        <v>250</v>
      </c>
      <c r="C172" s="47" t="s">
        <v>4</v>
      </c>
      <c r="D172" s="46" t="s">
        <v>182</v>
      </c>
      <c r="E172" s="56">
        <v>2</v>
      </c>
      <c r="F172" s="23"/>
      <c r="G172" s="9"/>
      <c r="H172" s="24">
        <f t="shared" si="6"/>
        <v>0</v>
      </c>
      <c r="I172" s="21">
        <f t="shared" si="7"/>
        <v>0</v>
      </c>
      <c r="J172" s="22">
        <f t="shared" si="8"/>
        <v>0</v>
      </c>
    </row>
    <row r="173" spans="1:10" ht="25.5" x14ac:dyDescent="0.25">
      <c r="A173" s="42">
        <v>1</v>
      </c>
      <c r="B173" s="43">
        <v>251</v>
      </c>
      <c r="C173" s="47" t="s">
        <v>4</v>
      </c>
      <c r="D173" s="46" t="s">
        <v>183</v>
      </c>
      <c r="E173" s="56">
        <v>9</v>
      </c>
      <c r="F173" s="23"/>
      <c r="G173" s="9"/>
      <c r="H173" s="24">
        <f t="shared" si="6"/>
        <v>0</v>
      </c>
      <c r="I173" s="21">
        <f t="shared" si="7"/>
        <v>0</v>
      </c>
      <c r="J173" s="22">
        <f t="shared" si="8"/>
        <v>0</v>
      </c>
    </row>
    <row r="174" spans="1:10" ht="25.5" x14ac:dyDescent="0.25">
      <c r="A174" s="42">
        <v>1</v>
      </c>
      <c r="B174" s="43">
        <v>252</v>
      </c>
      <c r="C174" s="47" t="s">
        <v>4</v>
      </c>
      <c r="D174" s="46" t="s">
        <v>184</v>
      </c>
      <c r="E174" s="56">
        <v>10</v>
      </c>
      <c r="F174" s="23"/>
      <c r="G174" s="9"/>
      <c r="H174" s="24">
        <f t="shared" si="6"/>
        <v>0</v>
      </c>
      <c r="I174" s="21">
        <f t="shared" si="7"/>
        <v>0</v>
      </c>
      <c r="J174" s="22">
        <f t="shared" si="8"/>
        <v>0</v>
      </c>
    </row>
    <row r="175" spans="1:10" ht="25.5" x14ac:dyDescent="0.25">
      <c r="A175" s="42">
        <v>1</v>
      </c>
      <c r="B175" s="43">
        <v>253</v>
      </c>
      <c r="C175" s="47" t="s">
        <v>4</v>
      </c>
      <c r="D175" s="46" t="s">
        <v>185</v>
      </c>
      <c r="E175" s="56">
        <v>3</v>
      </c>
      <c r="F175" s="23"/>
      <c r="G175" s="9"/>
      <c r="H175" s="24">
        <f t="shared" si="6"/>
        <v>0</v>
      </c>
      <c r="I175" s="21">
        <f t="shared" si="7"/>
        <v>0</v>
      </c>
      <c r="J175" s="22">
        <f t="shared" si="8"/>
        <v>0</v>
      </c>
    </row>
    <row r="176" spans="1:10" ht="25.5" x14ac:dyDescent="0.25">
      <c r="A176" s="42">
        <v>1</v>
      </c>
      <c r="B176" s="43">
        <v>254</v>
      </c>
      <c r="C176" s="47" t="s">
        <v>10</v>
      </c>
      <c r="D176" s="46" t="s">
        <v>186</v>
      </c>
      <c r="E176" s="56">
        <v>24</v>
      </c>
      <c r="F176" s="23"/>
      <c r="G176" s="9"/>
      <c r="H176" s="24">
        <f t="shared" si="6"/>
        <v>0</v>
      </c>
      <c r="I176" s="21">
        <f t="shared" si="7"/>
        <v>0</v>
      </c>
      <c r="J176" s="22">
        <f t="shared" si="8"/>
        <v>0</v>
      </c>
    </row>
    <row r="177" spans="1:10" ht="25.5" x14ac:dyDescent="0.25">
      <c r="A177" s="42">
        <v>1</v>
      </c>
      <c r="B177" s="43">
        <v>255</v>
      </c>
      <c r="C177" s="47" t="s">
        <v>7</v>
      </c>
      <c r="D177" s="46" t="s">
        <v>187</v>
      </c>
      <c r="E177" s="56">
        <v>2</v>
      </c>
      <c r="F177" s="23"/>
      <c r="G177" s="9"/>
      <c r="H177" s="24">
        <f t="shared" si="6"/>
        <v>0</v>
      </c>
      <c r="I177" s="21">
        <f t="shared" si="7"/>
        <v>0</v>
      </c>
      <c r="J177" s="22">
        <f t="shared" si="8"/>
        <v>0</v>
      </c>
    </row>
    <row r="178" spans="1:10" ht="38.25" x14ac:dyDescent="0.25">
      <c r="A178" s="42">
        <v>1</v>
      </c>
      <c r="B178" s="43">
        <v>256</v>
      </c>
      <c r="C178" s="47" t="s">
        <v>7</v>
      </c>
      <c r="D178" s="46" t="s">
        <v>188</v>
      </c>
      <c r="E178" s="56">
        <v>2</v>
      </c>
      <c r="F178" s="23"/>
      <c r="G178" s="9"/>
      <c r="H178" s="24">
        <f t="shared" si="6"/>
        <v>0</v>
      </c>
      <c r="I178" s="21">
        <f t="shared" si="7"/>
        <v>0</v>
      </c>
      <c r="J178" s="22">
        <f t="shared" si="8"/>
        <v>0</v>
      </c>
    </row>
    <row r="179" spans="1:10" ht="25.5" x14ac:dyDescent="0.25">
      <c r="A179" s="42">
        <v>1</v>
      </c>
      <c r="B179" s="43">
        <v>257</v>
      </c>
      <c r="C179" s="47" t="s">
        <v>7</v>
      </c>
      <c r="D179" s="46" t="s">
        <v>189</v>
      </c>
      <c r="E179" s="56">
        <v>5</v>
      </c>
      <c r="F179" s="23"/>
      <c r="G179" s="9"/>
      <c r="H179" s="24">
        <f t="shared" si="6"/>
        <v>0</v>
      </c>
      <c r="I179" s="21">
        <f t="shared" si="7"/>
        <v>0</v>
      </c>
      <c r="J179" s="22">
        <f t="shared" si="8"/>
        <v>0</v>
      </c>
    </row>
    <row r="180" spans="1:10" x14ac:dyDescent="0.25">
      <c r="A180" s="42">
        <v>1</v>
      </c>
      <c r="B180" s="43">
        <v>258</v>
      </c>
      <c r="C180" s="47" t="s">
        <v>4</v>
      </c>
      <c r="D180" s="46" t="s">
        <v>190</v>
      </c>
      <c r="E180" s="56">
        <v>10</v>
      </c>
      <c r="F180" s="23"/>
      <c r="G180" s="9"/>
      <c r="H180" s="24">
        <f t="shared" si="6"/>
        <v>0</v>
      </c>
      <c r="I180" s="21">
        <f t="shared" si="7"/>
        <v>0</v>
      </c>
      <c r="J180" s="22">
        <f t="shared" si="8"/>
        <v>0</v>
      </c>
    </row>
    <row r="181" spans="1:10" ht="25.5" x14ac:dyDescent="0.25">
      <c r="A181" s="42">
        <v>1</v>
      </c>
      <c r="B181" s="43">
        <v>259</v>
      </c>
      <c r="C181" s="47" t="s">
        <v>10</v>
      </c>
      <c r="D181" s="46" t="s">
        <v>191</v>
      </c>
      <c r="E181" s="56">
        <v>1</v>
      </c>
      <c r="F181" s="23"/>
      <c r="G181" s="9"/>
      <c r="H181" s="24">
        <f t="shared" si="6"/>
        <v>0</v>
      </c>
      <c r="I181" s="21">
        <f t="shared" si="7"/>
        <v>0</v>
      </c>
      <c r="J181" s="22">
        <f t="shared" si="8"/>
        <v>0</v>
      </c>
    </row>
    <row r="182" spans="1:10" x14ac:dyDescent="0.25">
      <c r="A182" s="42">
        <v>1</v>
      </c>
      <c r="B182" s="43">
        <v>262</v>
      </c>
      <c r="C182" s="47" t="s">
        <v>4</v>
      </c>
      <c r="D182" s="46" t="s">
        <v>192</v>
      </c>
      <c r="E182" s="56">
        <v>5</v>
      </c>
      <c r="F182" s="23"/>
      <c r="G182" s="9"/>
      <c r="H182" s="24">
        <f t="shared" si="6"/>
        <v>0</v>
      </c>
      <c r="I182" s="21">
        <f t="shared" si="7"/>
        <v>0</v>
      </c>
      <c r="J182" s="22">
        <f t="shared" si="8"/>
        <v>0</v>
      </c>
    </row>
    <row r="183" spans="1:10" ht="25.5" x14ac:dyDescent="0.25">
      <c r="A183" s="42">
        <v>1</v>
      </c>
      <c r="B183" s="43">
        <v>263</v>
      </c>
      <c r="C183" s="47" t="s">
        <v>4</v>
      </c>
      <c r="D183" s="46" t="s">
        <v>193</v>
      </c>
      <c r="E183" s="56">
        <v>25</v>
      </c>
      <c r="F183" s="23"/>
      <c r="G183" s="9"/>
      <c r="H183" s="24">
        <f t="shared" si="6"/>
        <v>0</v>
      </c>
      <c r="I183" s="21">
        <f t="shared" si="7"/>
        <v>0</v>
      </c>
      <c r="J183" s="22">
        <f t="shared" si="8"/>
        <v>0</v>
      </c>
    </row>
    <row r="184" spans="1:10" ht="25.5" x14ac:dyDescent="0.25">
      <c r="A184" s="42">
        <v>1</v>
      </c>
      <c r="B184" s="43">
        <v>264</v>
      </c>
      <c r="C184" s="47" t="s">
        <v>4</v>
      </c>
      <c r="D184" s="46" t="s">
        <v>194</v>
      </c>
      <c r="E184" s="56">
        <v>7</v>
      </c>
      <c r="F184" s="23"/>
      <c r="G184" s="9"/>
      <c r="H184" s="24">
        <f t="shared" si="6"/>
        <v>0</v>
      </c>
      <c r="I184" s="21">
        <f t="shared" si="7"/>
        <v>0</v>
      </c>
      <c r="J184" s="22">
        <f t="shared" si="8"/>
        <v>0</v>
      </c>
    </row>
    <row r="185" spans="1:10" ht="25.5" x14ac:dyDescent="0.25">
      <c r="A185" s="42">
        <v>1</v>
      </c>
      <c r="B185" s="43">
        <v>265</v>
      </c>
      <c r="C185" s="47" t="s">
        <v>4</v>
      </c>
      <c r="D185" s="46" t="s">
        <v>195</v>
      </c>
      <c r="E185" s="56">
        <v>60</v>
      </c>
      <c r="F185" s="23"/>
      <c r="G185" s="9"/>
      <c r="H185" s="24">
        <f t="shared" si="6"/>
        <v>0</v>
      </c>
      <c r="I185" s="21">
        <f t="shared" si="7"/>
        <v>0</v>
      </c>
      <c r="J185" s="22">
        <f t="shared" si="8"/>
        <v>0</v>
      </c>
    </row>
    <row r="186" spans="1:10" ht="25.5" x14ac:dyDescent="0.25">
      <c r="A186" s="42">
        <v>1</v>
      </c>
      <c r="B186" s="43">
        <v>266</v>
      </c>
      <c r="C186" s="48" t="s">
        <v>4</v>
      </c>
      <c r="D186" s="49" t="s">
        <v>196</v>
      </c>
      <c r="E186" s="56">
        <v>33</v>
      </c>
      <c r="F186" s="23"/>
      <c r="G186" s="9"/>
      <c r="H186" s="24">
        <f t="shared" si="6"/>
        <v>0</v>
      </c>
      <c r="I186" s="21">
        <f t="shared" si="7"/>
        <v>0</v>
      </c>
      <c r="J186" s="22">
        <f t="shared" si="8"/>
        <v>0</v>
      </c>
    </row>
    <row r="187" spans="1:10" ht="25.5" x14ac:dyDescent="0.25">
      <c r="A187" s="42">
        <v>1</v>
      </c>
      <c r="B187" s="43">
        <v>267</v>
      </c>
      <c r="C187" s="47" t="s">
        <v>4</v>
      </c>
      <c r="D187" s="46" t="s">
        <v>197</v>
      </c>
      <c r="E187" s="56">
        <v>10</v>
      </c>
      <c r="F187" s="23"/>
      <c r="G187" s="9"/>
      <c r="H187" s="24">
        <f t="shared" si="6"/>
        <v>0</v>
      </c>
      <c r="I187" s="21">
        <f t="shared" si="7"/>
        <v>0</v>
      </c>
      <c r="J187" s="22">
        <f t="shared" si="8"/>
        <v>0</v>
      </c>
    </row>
    <row r="188" spans="1:10" x14ac:dyDescent="0.25">
      <c r="A188" s="42">
        <v>1</v>
      </c>
      <c r="B188" s="43">
        <v>268</v>
      </c>
      <c r="C188" s="47" t="s">
        <v>4</v>
      </c>
      <c r="D188" s="41" t="s">
        <v>198</v>
      </c>
      <c r="E188" s="56">
        <v>1</v>
      </c>
      <c r="F188" s="23"/>
      <c r="G188" s="9"/>
      <c r="H188" s="24">
        <f t="shared" si="6"/>
        <v>0</v>
      </c>
      <c r="I188" s="21">
        <f t="shared" si="7"/>
        <v>0</v>
      </c>
      <c r="J188" s="22">
        <f t="shared" si="8"/>
        <v>0</v>
      </c>
    </row>
    <row r="189" spans="1:10" ht="25.5" x14ac:dyDescent="0.25">
      <c r="A189" s="42">
        <v>1</v>
      </c>
      <c r="B189" s="43">
        <v>269</v>
      </c>
      <c r="C189" s="47" t="s">
        <v>4</v>
      </c>
      <c r="D189" s="46" t="s">
        <v>199</v>
      </c>
      <c r="E189" s="56">
        <v>4</v>
      </c>
      <c r="F189" s="23"/>
      <c r="G189" s="9"/>
      <c r="H189" s="24">
        <f t="shared" si="6"/>
        <v>0</v>
      </c>
      <c r="I189" s="21">
        <f t="shared" si="7"/>
        <v>0</v>
      </c>
      <c r="J189" s="22">
        <f t="shared" si="8"/>
        <v>0</v>
      </c>
    </row>
    <row r="190" spans="1:10" ht="15.75" thickBot="1" x14ac:dyDescent="0.3">
      <c r="A190" s="50">
        <v>1</v>
      </c>
      <c r="B190" s="51">
        <v>270</v>
      </c>
      <c r="C190" s="52" t="s">
        <v>4</v>
      </c>
      <c r="D190" s="53" t="s">
        <v>200</v>
      </c>
      <c r="E190" s="57">
        <v>12</v>
      </c>
      <c r="F190" s="25"/>
      <c r="G190" s="14"/>
      <c r="H190" s="26">
        <f t="shared" si="6"/>
        <v>0</v>
      </c>
      <c r="I190" s="21">
        <f t="shared" si="7"/>
        <v>0</v>
      </c>
      <c r="J190" s="22">
        <f t="shared" si="8"/>
        <v>0</v>
      </c>
    </row>
  </sheetData>
  <sheetProtection algorithmName="SHA-512" hashValue="Pxau08jkAdvzxtQqXscjLusJJFSlXfsSS4/6GR9L4+TQ1hncdUl74SfT812A8JQRe+Ymfmf7OKx16Rvs4DmoBw==" saltValue="DnNeNeUdWmlg9/27IHig4A==" spinCount="100000" sheet="1" objects="1" scenarios="1"/>
  <mergeCells count="1">
    <mergeCell ref="A1:J1"/>
  </mergeCells>
  <pageMargins left="0.7" right="0.7" top="0.75" bottom="0.75" header="0.3" footer="0.3"/>
  <pageSetup orientation="portrait" verticalDpi="0" r:id="rId1"/>
  <ignoredErrors>
    <ignoredError sqref="H3:J19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ARCHIVO EXCEL DESCARGABLE </vt:lpstr>
      <vt:lpstr>ARCHIVO EXCEL DESCARGABLE ISR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Grecia Romero</dc:creator>
  <cp:lastModifiedBy>laura</cp:lastModifiedBy>
  <dcterms:created xsi:type="dcterms:W3CDTF">2025-04-07T19:22:17Z</dcterms:created>
  <dcterms:modified xsi:type="dcterms:W3CDTF">2025-06-11T17:28:18Z</dcterms:modified>
</cp:coreProperties>
</file>