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ic. Gaby\Downloads\"/>
    </mc:Choice>
  </mc:AlternateContent>
  <xr:revisionPtr revIDLastSave="0" documentId="13_ncr:8001_{023BC318-35FD-4AF2-8CF3-CBE0A4BB3D2E}" xr6:coauthVersionLast="47" xr6:coauthVersionMax="47" xr10:uidLastSave="{00000000-0000-0000-0000-000000000000}"/>
  <bookViews>
    <workbookView xWindow="-120" yWindow="-120" windowWidth="29040" windowHeight="15720" xr2:uid="{17575227-46F6-4A7C-A4C7-46690D43FE4B}"/>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355" i="1" l="1"/>
  <c r="M355" i="1" s="1"/>
  <c r="L354" i="1"/>
  <c r="L353" i="1"/>
  <c r="L352" i="1"/>
  <c r="L351" i="1"/>
  <c r="M351" i="1" s="1"/>
  <c r="L350" i="1"/>
  <c r="M350" i="1" s="1"/>
  <c r="L349" i="1"/>
  <c r="L348" i="1"/>
  <c r="L347" i="1"/>
  <c r="M347" i="1" s="1"/>
  <c r="L346" i="1"/>
  <c r="L345" i="1"/>
  <c r="M344" i="1"/>
  <c r="N344" i="1" s="1"/>
  <c r="L344" i="1"/>
  <c r="M343" i="1"/>
  <c r="L343" i="1"/>
  <c r="L342" i="1"/>
  <c r="L341" i="1"/>
  <c r="L340" i="1"/>
  <c r="L339" i="1"/>
  <c r="N338" i="1"/>
  <c r="L338" i="1"/>
  <c r="M338" i="1" s="1"/>
  <c r="L337" i="1"/>
  <c r="L336" i="1"/>
  <c r="M335" i="1"/>
  <c r="L335" i="1"/>
  <c r="L334" i="1"/>
  <c r="L333" i="1"/>
  <c r="M332" i="1"/>
  <c r="N332" i="1" s="1"/>
  <c r="L332" i="1"/>
  <c r="L331" i="1"/>
  <c r="M331" i="1" s="1"/>
  <c r="L330" i="1"/>
  <c r="L329" i="1"/>
  <c r="L328" i="1"/>
  <c r="L327" i="1"/>
  <c r="N326" i="1"/>
  <c r="L326" i="1"/>
  <c r="M326" i="1" s="1"/>
  <c r="L325" i="1"/>
  <c r="L324" i="1"/>
  <c r="M323" i="1"/>
  <c r="L323" i="1"/>
  <c r="L322" i="1"/>
  <c r="L321" i="1"/>
  <c r="L320" i="1"/>
  <c r="M320" i="1" s="1"/>
  <c r="N320" i="1" s="1"/>
  <c r="L319" i="1"/>
  <c r="M319" i="1" s="1"/>
  <c r="L318" i="1"/>
  <c r="L317" i="1"/>
  <c r="L316" i="1"/>
  <c r="L315" i="1"/>
  <c r="L314" i="1"/>
  <c r="M314" i="1" s="1"/>
  <c r="L313" i="1"/>
  <c r="L312" i="1"/>
  <c r="L311" i="1"/>
  <c r="M311" i="1" s="1"/>
  <c r="L310" i="1"/>
  <c r="L309" i="1"/>
  <c r="L308" i="1"/>
  <c r="M308" i="1" s="1"/>
  <c r="N308" i="1" s="1"/>
  <c r="L307" i="1"/>
  <c r="M307" i="1" s="1"/>
  <c r="L306" i="1"/>
  <c r="L305" i="1"/>
  <c r="L304" i="1"/>
  <c r="L303" i="1"/>
  <c r="L302" i="1"/>
  <c r="M302" i="1" s="1"/>
  <c r="L301" i="1"/>
  <c r="L300" i="1"/>
  <c r="L299" i="1"/>
  <c r="M299" i="1" s="1"/>
  <c r="L298" i="1"/>
  <c r="L297" i="1"/>
  <c r="L296" i="1"/>
  <c r="M295" i="1"/>
  <c r="L295" i="1"/>
  <c r="L294" i="1"/>
  <c r="L293" i="1"/>
  <c r="L292" i="1"/>
  <c r="L291" i="1"/>
  <c r="N290" i="1"/>
  <c r="L290" i="1"/>
  <c r="M290" i="1" s="1"/>
  <c r="L289" i="1"/>
  <c r="L288" i="1"/>
  <c r="L287" i="1"/>
  <c r="M287" i="1" s="1"/>
  <c r="L286" i="1"/>
  <c r="L285" i="1"/>
  <c r="L284" i="1"/>
  <c r="M284" i="1" s="1"/>
  <c r="N284" i="1" s="1"/>
  <c r="M283" i="1"/>
  <c r="L283" i="1"/>
  <c r="L282" i="1"/>
  <c r="L281" i="1"/>
  <c r="L280" i="1"/>
  <c r="L279" i="1"/>
  <c r="M279" i="1" s="1"/>
  <c r="L278" i="1"/>
  <c r="M278" i="1" s="1"/>
  <c r="L277" i="1"/>
  <c r="L276" i="1"/>
  <c r="L275" i="1"/>
  <c r="M275" i="1" s="1"/>
  <c r="L274" i="1"/>
  <c r="L273" i="1"/>
  <c r="L272" i="1"/>
  <c r="M272" i="1" s="1"/>
  <c r="N272" i="1" s="1"/>
  <c r="L271" i="1"/>
  <c r="M271" i="1" s="1"/>
  <c r="L270" i="1"/>
  <c r="L269" i="1"/>
  <c r="M269" i="1" s="1"/>
  <c r="N269" i="1" s="1"/>
  <c r="L268" i="1"/>
  <c r="M268" i="1" s="1"/>
  <c r="N268" i="1" s="1"/>
  <c r="N267" i="1"/>
  <c r="L267" i="1"/>
  <c r="M267" i="1" s="1"/>
  <c r="N266" i="1"/>
  <c r="L266" i="1"/>
  <c r="M266" i="1" s="1"/>
  <c r="M265" i="1"/>
  <c r="L265" i="1"/>
  <c r="L264" i="1"/>
  <c r="L263" i="1"/>
  <c r="M263" i="1" s="1"/>
  <c r="N263" i="1" s="1"/>
  <c r="L262" i="1"/>
  <c r="M262" i="1" s="1"/>
  <c r="L261" i="1"/>
  <c r="M260" i="1"/>
  <c r="N260" i="1" s="1"/>
  <c r="L260" i="1"/>
  <c r="M259" i="1"/>
  <c r="N259" i="1" s="1"/>
  <c r="L259" i="1"/>
  <c r="L258" i="1"/>
  <c r="L257" i="1"/>
  <c r="M257" i="1" s="1"/>
  <c r="N257" i="1" s="1"/>
  <c r="L256" i="1"/>
  <c r="M256" i="1" s="1"/>
  <c r="L255" i="1"/>
  <c r="L254" i="1"/>
  <c r="M254" i="1" s="1"/>
  <c r="L253" i="1"/>
  <c r="M253" i="1" s="1"/>
  <c r="N253" i="1" s="1"/>
  <c r="L252" i="1"/>
  <c r="L251" i="1"/>
  <c r="M251" i="1" s="1"/>
  <c r="N251" i="1" s="1"/>
  <c r="L250" i="1"/>
  <c r="M250" i="1" s="1"/>
  <c r="L249" i="1"/>
  <c r="L248" i="1"/>
  <c r="M248" i="1" s="1"/>
  <c r="N248" i="1" s="1"/>
  <c r="L247" i="1"/>
  <c r="L246" i="1"/>
  <c r="M246" i="1" s="1"/>
  <c r="L245" i="1"/>
  <c r="M245" i="1" s="1"/>
  <c r="M244" i="1"/>
  <c r="N244" i="1" s="1"/>
  <c r="L244" i="1"/>
  <c r="L243" i="1"/>
  <c r="M243" i="1" s="1"/>
  <c r="N243" i="1" s="1"/>
  <c r="L242" i="1"/>
  <c r="M242" i="1" s="1"/>
  <c r="M241" i="1"/>
  <c r="N241" i="1" s="1"/>
  <c r="L241" i="1"/>
  <c r="L240" i="1"/>
  <c r="L239" i="1"/>
  <c r="M239" i="1" s="1"/>
  <c r="N239" i="1" s="1"/>
  <c r="L238" i="1"/>
  <c r="L237" i="1"/>
  <c r="M237" i="1" s="1"/>
  <c r="N237" i="1" s="1"/>
  <c r="L236" i="1"/>
  <c r="M236" i="1" s="1"/>
  <c r="L235" i="1"/>
  <c r="L234" i="1"/>
  <c r="M234" i="1" s="1"/>
  <c r="L233" i="1"/>
  <c r="M233" i="1" s="1"/>
  <c r="L232" i="1"/>
  <c r="M232" i="1" s="1"/>
  <c r="L231" i="1"/>
  <c r="N230" i="1"/>
  <c r="L230" i="1"/>
  <c r="M230" i="1" s="1"/>
  <c r="L229" i="1"/>
  <c r="M229" i="1" s="1"/>
  <c r="N229" i="1" s="1"/>
  <c r="M228" i="1"/>
  <c r="N228" i="1" s="1"/>
  <c r="L228" i="1"/>
  <c r="L227" i="1"/>
  <c r="L226" i="1"/>
  <c r="M226" i="1" s="1"/>
  <c r="L225" i="1"/>
  <c r="M225" i="1" s="1"/>
  <c r="N225" i="1" s="1"/>
  <c r="L224" i="1"/>
  <c r="M224" i="1" s="1"/>
  <c r="L223" i="1"/>
  <c r="M223" i="1" s="1"/>
  <c r="L222" i="1"/>
  <c r="M222" i="1" s="1"/>
  <c r="N222" i="1" s="1"/>
  <c r="L221" i="1"/>
  <c r="M221" i="1" s="1"/>
  <c r="N221" i="1" s="1"/>
  <c r="L220" i="1"/>
  <c r="L219" i="1"/>
  <c r="M219" i="1" s="1"/>
  <c r="L218" i="1"/>
  <c r="M218" i="1" s="1"/>
  <c r="L217" i="1"/>
  <c r="M217" i="1" s="1"/>
  <c r="N217" i="1" s="1"/>
  <c r="L216" i="1"/>
  <c r="M216" i="1" s="1"/>
  <c r="N216" i="1" s="1"/>
  <c r="L215" i="1"/>
  <c r="M215" i="1" s="1"/>
  <c r="L214" i="1"/>
  <c r="L213" i="1"/>
  <c r="L212" i="1"/>
  <c r="M212" i="1" s="1"/>
  <c r="N212" i="1" s="1"/>
  <c r="L211" i="1"/>
  <c r="M210" i="1"/>
  <c r="L210" i="1"/>
  <c r="N210" i="1" s="1"/>
  <c r="L209" i="1"/>
  <c r="L208" i="1"/>
  <c r="M208" i="1" s="1"/>
  <c r="L207" i="1"/>
  <c r="L206" i="1"/>
  <c r="M206" i="1" s="1"/>
  <c r="N206" i="1" s="1"/>
  <c r="L205" i="1"/>
  <c r="M205" i="1" s="1"/>
  <c r="L204" i="1"/>
  <c r="M204" i="1" s="1"/>
  <c r="N204" i="1" s="1"/>
  <c r="L203" i="1"/>
  <c r="M203" i="1" s="1"/>
  <c r="L202" i="1"/>
  <c r="M202" i="1" s="1"/>
  <c r="L201" i="1"/>
  <c r="L200" i="1"/>
  <c r="L199" i="1"/>
  <c r="L198" i="1"/>
  <c r="M197" i="1"/>
  <c r="N197" i="1" s="1"/>
  <c r="L197" i="1"/>
  <c r="L196" i="1"/>
  <c r="L195" i="1"/>
  <c r="M195" i="1" s="1"/>
  <c r="L194" i="1"/>
  <c r="M194" i="1" s="1"/>
  <c r="N194" i="1" s="1"/>
  <c r="L193" i="1"/>
  <c r="M193" i="1" s="1"/>
  <c r="L192" i="1"/>
  <c r="L191" i="1"/>
  <c r="M191" i="1" s="1"/>
  <c r="M190" i="1"/>
  <c r="N190" i="1" s="1"/>
  <c r="L190" i="1"/>
  <c r="M189" i="1"/>
  <c r="L189" i="1"/>
  <c r="L188" i="1"/>
  <c r="L187" i="1"/>
  <c r="L186" i="1"/>
  <c r="M186" i="1" s="1"/>
  <c r="L185" i="1"/>
  <c r="L184" i="1"/>
  <c r="L183" i="1"/>
  <c r="M182" i="1"/>
  <c r="L182" i="1"/>
  <c r="N182" i="1" s="1"/>
  <c r="L181" i="1"/>
  <c r="M181" i="1" s="1"/>
  <c r="N181" i="1" s="1"/>
  <c r="L180" i="1"/>
  <c r="M180" i="1" s="1"/>
  <c r="L179" i="1"/>
  <c r="L178" i="1"/>
  <c r="L177" i="1"/>
  <c r="M177" i="1" s="1"/>
  <c r="N177" i="1" s="1"/>
  <c r="M176" i="1"/>
  <c r="L176" i="1"/>
  <c r="M175" i="1"/>
  <c r="L175" i="1"/>
  <c r="L174" i="1"/>
  <c r="L173" i="1"/>
  <c r="M173" i="1" s="1"/>
  <c r="L172" i="1"/>
  <c r="M171" i="1"/>
  <c r="L171" i="1"/>
  <c r="L170" i="1"/>
  <c r="L169" i="1"/>
  <c r="M169" i="1" s="1"/>
  <c r="N169" i="1" s="1"/>
  <c r="L168" i="1"/>
  <c r="M168" i="1" s="1"/>
  <c r="N168" i="1" s="1"/>
  <c r="M167" i="1"/>
  <c r="L167" i="1"/>
  <c r="L166" i="1"/>
  <c r="L165" i="1"/>
  <c r="M165" i="1" s="1"/>
  <c r="N165" i="1" s="1"/>
  <c r="L164" i="1"/>
  <c r="M164" i="1" s="1"/>
  <c r="N164" i="1" s="1"/>
  <c r="L163" i="1"/>
  <c r="L162" i="1"/>
  <c r="M161" i="1"/>
  <c r="L161" i="1"/>
  <c r="N161" i="1" s="1"/>
  <c r="L160" i="1"/>
  <c r="M160" i="1" s="1"/>
  <c r="N160" i="1" s="1"/>
  <c r="L159" i="1"/>
  <c r="L158" i="1"/>
  <c r="L157" i="1"/>
  <c r="M157" i="1" s="1"/>
  <c r="L156" i="1"/>
  <c r="M156" i="1" s="1"/>
  <c r="N156" i="1" s="1"/>
  <c r="L155" i="1"/>
  <c r="M155" i="1" s="1"/>
  <c r="L154" i="1"/>
  <c r="M154" i="1" s="1"/>
  <c r="L153" i="1"/>
  <c r="L152" i="1"/>
  <c r="L151" i="1"/>
  <c r="L150" i="1"/>
  <c r="L149" i="1"/>
  <c r="M148" i="1"/>
  <c r="N148" i="1" s="1"/>
  <c r="L148" i="1"/>
  <c r="M147" i="1"/>
  <c r="L147" i="1"/>
  <c r="L146" i="1"/>
  <c r="M146" i="1" s="1"/>
  <c r="N146" i="1" s="1"/>
  <c r="L145" i="1"/>
  <c r="M145" i="1" s="1"/>
  <c r="M144" i="1"/>
  <c r="L144" i="1"/>
  <c r="L143" i="1"/>
  <c r="L142" i="1"/>
  <c r="M142" i="1" s="1"/>
  <c r="N142" i="1" s="1"/>
  <c r="L141" i="1"/>
  <c r="L140" i="1"/>
  <c r="M139" i="1"/>
  <c r="L139" i="1"/>
  <c r="L138" i="1"/>
  <c r="M138" i="1" s="1"/>
  <c r="L137" i="1"/>
  <c r="L136" i="1"/>
  <c r="M136" i="1" s="1"/>
  <c r="N136" i="1" s="1"/>
  <c r="L135" i="1"/>
  <c r="M135" i="1" s="1"/>
  <c r="L134" i="1"/>
  <c r="M134" i="1" s="1"/>
  <c r="N134" i="1" s="1"/>
  <c r="L133" i="1"/>
  <c r="M133" i="1" s="1"/>
  <c r="N133" i="1" s="1"/>
  <c r="L132" i="1"/>
  <c r="L131" i="1"/>
  <c r="L130" i="1"/>
  <c r="M130" i="1" s="1"/>
  <c r="N130" i="1" s="1"/>
  <c r="L129" i="1"/>
  <c r="M129" i="1" s="1"/>
  <c r="N129" i="1" s="1"/>
  <c r="L128" i="1"/>
  <c r="M128" i="1" s="1"/>
  <c r="L127" i="1"/>
  <c r="M127" i="1" s="1"/>
  <c r="L126" i="1"/>
  <c r="L125" i="1"/>
  <c r="M125" i="1" s="1"/>
  <c r="L124" i="1"/>
  <c r="L123" i="1"/>
  <c r="M123" i="1" s="1"/>
  <c r="L122" i="1"/>
  <c r="M122" i="1" s="1"/>
  <c r="L121" i="1"/>
  <c r="M121" i="1" s="1"/>
  <c r="N121" i="1" s="1"/>
  <c r="L120" i="1"/>
  <c r="M120" i="1" s="1"/>
  <c r="N120" i="1" s="1"/>
  <c r="M119" i="1"/>
  <c r="L119" i="1"/>
  <c r="L118" i="1"/>
  <c r="L117" i="1"/>
  <c r="M116" i="1"/>
  <c r="N116" i="1" s="1"/>
  <c r="L116" i="1"/>
  <c r="L115" i="1"/>
  <c r="M114" i="1"/>
  <c r="N114" i="1" s="1"/>
  <c r="L114" i="1"/>
  <c r="L113" i="1"/>
  <c r="M113" i="1" s="1"/>
  <c r="N113" i="1" s="1"/>
  <c r="L112" i="1"/>
  <c r="M112" i="1" s="1"/>
  <c r="L111" i="1"/>
  <c r="M110" i="1"/>
  <c r="N110" i="1" s="1"/>
  <c r="L110" i="1"/>
  <c r="L109" i="1"/>
  <c r="M109" i="1" s="1"/>
  <c r="M108" i="1"/>
  <c r="N108" i="1" s="1"/>
  <c r="L108" i="1"/>
  <c r="M107" i="1"/>
  <c r="L107" i="1"/>
  <c r="M106" i="1"/>
  <c r="L106" i="1"/>
  <c r="L105" i="1"/>
  <c r="L104" i="1"/>
  <c r="M104" i="1" s="1"/>
  <c r="N104" i="1" s="1"/>
  <c r="L103" i="1"/>
  <c r="L102" i="1"/>
  <c r="M101" i="1"/>
  <c r="N101" i="1" s="1"/>
  <c r="L101" i="1"/>
  <c r="L100" i="1"/>
  <c r="L99" i="1"/>
  <c r="M99" i="1" s="1"/>
  <c r="L98" i="1"/>
  <c r="M98" i="1" s="1"/>
  <c r="M97" i="1"/>
  <c r="N97" i="1" s="1"/>
  <c r="L97" i="1"/>
  <c r="L96" i="1"/>
  <c r="M96" i="1" s="1"/>
  <c r="L95" i="1"/>
  <c r="M95" i="1" s="1"/>
  <c r="L94" i="1"/>
  <c r="M94" i="1" s="1"/>
  <c r="N94" i="1" s="1"/>
  <c r="L93" i="1"/>
  <c r="L92" i="1"/>
  <c r="L91" i="1"/>
  <c r="M91" i="1" s="1"/>
  <c r="L90" i="1"/>
  <c r="M90" i="1" s="1"/>
  <c r="L89" i="1"/>
  <c r="L88" i="1"/>
  <c r="L87" i="1"/>
  <c r="L86" i="1"/>
  <c r="M86" i="1" s="1"/>
  <c r="N86" i="1" s="1"/>
  <c r="L85" i="1"/>
  <c r="M85" i="1" s="1"/>
  <c r="N85" i="1" s="1"/>
  <c r="L84" i="1"/>
  <c r="L83" i="1"/>
  <c r="L82" i="1"/>
  <c r="M82" i="1" s="1"/>
  <c r="N82" i="1" s="1"/>
  <c r="L81" i="1"/>
  <c r="M81" i="1" s="1"/>
  <c r="N81" i="1" s="1"/>
  <c r="L80" i="1"/>
  <c r="M79" i="1"/>
  <c r="L79" i="1"/>
  <c r="L78" i="1"/>
  <c r="M78" i="1" s="1"/>
  <c r="L77" i="1"/>
  <c r="M77" i="1" s="1"/>
  <c r="L76" i="1"/>
  <c r="M75" i="1"/>
  <c r="L75" i="1"/>
  <c r="L74" i="1"/>
  <c r="M74" i="1" s="1"/>
  <c r="M73" i="1"/>
  <c r="N73" i="1" s="1"/>
  <c r="L73" i="1"/>
  <c r="L72" i="1"/>
  <c r="M72" i="1" s="1"/>
  <c r="N72" i="1" s="1"/>
  <c r="L71" i="1"/>
  <c r="M71" i="1" s="1"/>
  <c r="L70" i="1"/>
  <c r="L69" i="1"/>
  <c r="L68" i="1"/>
  <c r="M68" i="1" s="1"/>
  <c r="N68" i="1" s="1"/>
  <c r="L67" i="1"/>
  <c r="L66" i="1"/>
  <c r="M66" i="1" s="1"/>
  <c r="N66" i="1" s="1"/>
  <c r="L65" i="1"/>
  <c r="M65" i="1" s="1"/>
  <c r="N65" i="1" s="1"/>
  <c r="N64" i="1"/>
  <c r="L64" i="1"/>
  <c r="M64" i="1" s="1"/>
  <c r="L63" i="1"/>
  <c r="L62" i="1"/>
  <c r="M62" i="1" s="1"/>
  <c r="N62" i="1" s="1"/>
  <c r="L61" i="1"/>
  <c r="M61" i="1" s="1"/>
  <c r="L60" i="1"/>
  <c r="M60" i="1" s="1"/>
  <c r="N60" i="1" s="1"/>
  <c r="M59" i="1"/>
  <c r="L59" i="1"/>
  <c r="M58" i="1"/>
  <c r="L58" i="1"/>
  <c r="L57" i="1"/>
  <c r="M57" i="1" s="1"/>
  <c r="L56" i="1"/>
  <c r="L55" i="1"/>
  <c r="L54" i="1"/>
  <c r="M53" i="1"/>
  <c r="N53" i="1" s="1"/>
  <c r="L53" i="1"/>
  <c r="L52" i="1"/>
  <c r="L51" i="1"/>
  <c r="M51" i="1" s="1"/>
  <c r="L50" i="1"/>
  <c r="M50" i="1" s="1"/>
  <c r="N50" i="1" s="1"/>
  <c r="M49" i="1"/>
  <c r="N49" i="1" s="1"/>
  <c r="L49" i="1"/>
  <c r="L48" i="1"/>
  <c r="L47" i="1"/>
  <c r="M47" i="1" s="1"/>
  <c r="L46" i="1"/>
  <c r="M46" i="1" s="1"/>
  <c r="N46" i="1" s="1"/>
  <c r="L45" i="1"/>
  <c r="M45" i="1" s="1"/>
  <c r="L44" i="1"/>
  <c r="M44" i="1" s="1"/>
  <c r="M43" i="1"/>
  <c r="L43" i="1"/>
  <c r="L42" i="1"/>
  <c r="M42" i="1" s="1"/>
  <c r="L41" i="1"/>
  <c r="M40" i="1"/>
  <c r="N40" i="1" s="1"/>
  <c r="L40" i="1"/>
  <c r="L39" i="1"/>
  <c r="M39" i="1" s="1"/>
  <c r="M38" i="1"/>
  <c r="N38" i="1" s="1"/>
  <c r="L38" i="1"/>
  <c r="L37" i="1"/>
  <c r="M37" i="1" s="1"/>
  <c r="N37" i="1" s="1"/>
  <c r="M36" i="1"/>
  <c r="N36" i="1" s="1"/>
  <c r="L36" i="1"/>
  <c r="L35" i="1"/>
  <c r="L34" i="1"/>
  <c r="M33" i="1"/>
  <c r="N33" i="1" s="1"/>
  <c r="L33" i="1"/>
  <c r="L32" i="1"/>
  <c r="L31" i="1"/>
  <c r="M31" i="1" s="1"/>
  <c r="L30" i="1"/>
  <c r="M30" i="1" s="1"/>
  <c r="L29" i="1"/>
  <c r="M29" i="1" s="1"/>
  <c r="L28" i="1"/>
  <c r="L27" i="1"/>
  <c r="L26" i="1"/>
  <c r="M25" i="1"/>
  <c r="L25" i="1"/>
  <c r="N25" i="1" s="1"/>
  <c r="L24" i="1"/>
  <c r="M24" i="1" s="1"/>
  <c r="L23" i="1"/>
  <c r="L22" i="1"/>
  <c r="M22" i="1" s="1"/>
  <c r="N22" i="1" s="1"/>
  <c r="L21" i="1"/>
  <c r="M21" i="1" s="1"/>
  <c r="N21" i="1" s="1"/>
  <c r="L20" i="1"/>
  <c r="M20" i="1" s="1"/>
  <c r="N20" i="1" s="1"/>
  <c r="L19" i="1"/>
  <c r="L18" i="1"/>
  <c r="L17" i="1"/>
  <c r="M17" i="1" s="1"/>
  <c r="N17" i="1" s="1"/>
  <c r="L16" i="1"/>
  <c r="M16" i="1" s="1"/>
  <c r="L15" i="1"/>
  <c r="L14" i="1"/>
  <c r="L13" i="1"/>
  <c r="L12" i="1"/>
  <c r="M12" i="1" s="1"/>
  <c r="N12" i="1" s="1"/>
  <c r="L11" i="1"/>
  <c r="M11" i="1" s="1"/>
  <c r="L10" i="1"/>
  <c r="M10" i="1" s="1"/>
  <c r="L9" i="1"/>
  <c r="M9" i="1" s="1"/>
  <c r="N9" i="1" s="1"/>
  <c r="L8" i="1"/>
  <c r="M7" i="1"/>
  <c r="L7" i="1"/>
  <c r="L6" i="1"/>
  <c r="L5" i="1"/>
  <c r="M5" i="1" s="1"/>
  <c r="N5" i="1" s="1"/>
  <c r="M4" i="1"/>
  <c r="N4" i="1" s="1"/>
  <c r="L4" i="1"/>
  <c r="L3" i="1"/>
  <c r="M3" i="1" s="1"/>
  <c r="L2" i="1"/>
  <c r="M2" i="1" s="1"/>
  <c r="N2" i="1" s="1"/>
  <c r="N88" i="1" l="1"/>
  <c r="N69" i="1"/>
  <c r="N162" i="1"/>
  <c r="N184" i="1"/>
  <c r="N84" i="1"/>
  <c r="M158" i="1"/>
  <c r="N158" i="1" s="1"/>
  <c r="M235" i="1"/>
  <c r="N235" i="1" s="1"/>
  <c r="M88" i="1"/>
  <c r="M162" i="1"/>
  <c r="M69" i="1"/>
  <c r="N186" i="1"/>
  <c r="N193" i="1"/>
  <c r="N278" i="1"/>
  <c r="M296" i="1"/>
  <c r="N296" i="1" s="1"/>
  <c r="N77" i="1"/>
  <c r="N98" i="1"/>
  <c r="N106" i="1"/>
  <c r="M132" i="1"/>
  <c r="N132" i="1" s="1"/>
  <c r="N145" i="1"/>
  <c r="N173" i="1"/>
  <c r="N180" i="1"/>
  <c r="N208" i="1"/>
  <c r="N242" i="1"/>
  <c r="N314" i="1"/>
  <c r="M84" i="1"/>
  <c r="N90" i="1"/>
  <c r="N24" i="1"/>
  <c r="N125" i="1"/>
  <c r="N202" i="1"/>
  <c r="N93" i="1"/>
  <c r="M93" i="1"/>
  <c r="N350" i="1"/>
  <c r="M141" i="1"/>
  <c r="N141" i="1" s="1"/>
  <c r="N176" i="1"/>
  <c r="N232" i="1"/>
  <c r="N226" i="1"/>
  <c r="N246" i="1"/>
  <c r="N29" i="1"/>
  <c r="M149" i="1"/>
  <c r="N149" i="1" s="1"/>
  <c r="M184" i="1"/>
  <c r="N247" i="1"/>
  <c r="N254" i="1"/>
  <c r="N234" i="1"/>
  <c r="M247" i="1"/>
  <c r="N302" i="1"/>
  <c r="N13" i="1"/>
  <c r="M252" i="1"/>
  <c r="N252" i="1" s="1"/>
  <c r="M286" i="1"/>
  <c r="N286" i="1" s="1"/>
  <c r="M310" i="1"/>
  <c r="N310" i="1"/>
  <c r="M334" i="1"/>
  <c r="N334" i="1" s="1"/>
  <c r="M14" i="1"/>
  <c r="N14" i="1" s="1"/>
  <c r="N48" i="1"/>
  <c r="M115" i="1"/>
  <c r="N115" i="1" s="1"/>
  <c r="M179" i="1"/>
  <c r="N179" i="1" s="1"/>
  <c r="N214" i="1"/>
  <c r="M214" i="1"/>
  <c r="M6" i="1"/>
  <c r="N6" i="1" s="1"/>
  <c r="N16" i="1"/>
  <c r="M26" i="1"/>
  <c r="N26" i="1" s="1"/>
  <c r="N42" i="1"/>
  <c r="M48" i="1"/>
  <c r="M70" i="1"/>
  <c r="N70" i="1" s="1"/>
  <c r="M76" i="1"/>
  <c r="N76" i="1" s="1"/>
  <c r="N138" i="1"/>
  <c r="M150" i="1"/>
  <c r="N150" i="1" s="1"/>
  <c r="M174" i="1"/>
  <c r="N174" i="1" s="1"/>
  <c r="M185" i="1"/>
  <c r="N185" i="1" s="1"/>
  <c r="M209" i="1"/>
  <c r="N209" i="1" s="1"/>
  <c r="N255" i="1"/>
  <c r="M255" i="1"/>
  <c r="M261" i="1"/>
  <c r="N261" i="1" s="1"/>
  <c r="M273" i="1"/>
  <c r="N273" i="1" s="1"/>
  <c r="M282" i="1"/>
  <c r="N282" i="1"/>
  <c r="N297" i="1"/>
  <c r="M297" i="1"/>
  <c r="M306" i="1"/>
  <c r="N306" i="1"/>
  <c r="N321" i="1"/>
  <c r="M321" i="1"/>
  <c r="M330" i="1"/>
  <c r="N330" i="1" s="1"/>
  <c r="M345" i="1"/>
  <c r="N345" i="1" s="1"/>
  <c r="M354" i="1"/>
  <c r="N354" i="1"/>
  <c r="N7" i="1"/>
  <c r="M32" i="1"/>
  <c r="N32" i="1" s="1"/>
  <c r="N43" i="1"/>
  <c r="N71" i="1"/>
  <c r="M87" i="1"/>
  <c r="N87" i="1" s="1"/>
  <c r="N105" i="1"/>
  <c r="M105" i="1"/>
  <c r="N122" i="1"/>
  <c r="N128" i="1"/>
  <c r="N139" i="1"/>
  <c r="N157" i="1"/>
  <c r="M192" i="1"/>
  <c r="N192" i="1" s="1"/>
  <c r="M227" i="1"/>
  <c r="N227" i="1" s="1"/>
  <c r="N233" i="1"/>
  <c r="M238" i="1"/>
  <c r="N238" i="1" s="1"/>
  <c r="M249" i="1"/>
  <c r="N249" i="1" s="1"/>
  <c r="N256" i="1"/>
  <c r="M274" i="1"/>
  <c r="N274" i="1"/>
  <c r="M298" i="1"/>
  <c r="N298" i="1" s="1"/>
  <c r="M322" i="1"/>
  <c r="N322" i="1" s="1"/>
  <c r="M346" i="1"/>
  <c r="N346" i="1" s="1"/>
  <c r="M27" i="1"/>
  <c r="N27" i="1" s="1"/>
  <c r="M55" i="1"/>
  <c r="N55" i="1" s="1"/>
  <c r="M83" i="1"/>
  <c r="N83" i="1" s="1"/>
  <c r="M100" i="1"/>
  <c r="N100" i="1" s="1"/>
  <c r="M117" i="1"/>
  <c r="N117" i="1" s="1"/>
  <c r="M140" i="1"/>
  <c r="N140" i="1" s="1"/>
  <c r="M152" i="1"/>
  <c r="N152" i="1" s="1"/>
  <c r="N250" i="1"/>
  <c r="M339" i="1"/>
  <c r="N339" i="1" s="1"/>
  <c r="M8" i="1"/>
  <c r="N8" i="1" s="1"/>
  <c r="N44" i="1"/>
  <c r="N170" i="1"/>
  <c r="N276" i="1"/>
  <c r="M276" i="1"/>
  <c r="M292" i="1"/>
  <c r="N292" i="1" s="1"/>
  <c r="M300" i="1"/>
  <c r="N300" i="1" s="1"/>
  <c r="M316" i="1"/>
  <c r="N316" i="1" s="1"/>
  <c r="M340" i="1"/>
  <c r="N340" i="1" s="1"/>
  <c r="M348" i="1"/>
  <c r="N348" i="1" s="1"/>
  <c r="M13" i="1"/>
  <c r="M18" i="1"/>
  <c r="N18" i="1" s="1"/>
  <c r="M23" i="1"/>
  <c r="N23" i="1" s="1"/>
  <c r="M34" i="1"/>
  <c r="N34" i="1" s="1"/>
  <c r="N39" i="1"/>
  <c r="N45" i="1"/>
  <c r="M56" i="1"/>
  <c r="N56" i="1" s="1"/>
  <c r="N78" i="1"/>
  <c r="M89" i="1"/>
  <c r="N89" i="1" s="1"/>
  <c r="N96" i="1"/>
  <c r="N118" i="1"/>
  <c r="M118" i="1"/>
  <c r="M124" i="1"/>
  <c r="N124" i="1" s="1"/>
  <c r="N135" i="1"/>
  <c r="M153" i="1"/>
  <c r="N153" i="1" s="1"/>
  <c r="M170" i="1"/>
  <c r="M188" i="1"/>
  <c r="N188" i="1" s="1"/>
  <c r="M200" i="1"/>
  <c r="N200" i="1" s="1"/>
  <c r="M211" i="1"/>
  <c r="N211" i="1" s="1"/>
  <c r="M240" i="1"/>
  <c r="N240" i="1" s="1"/>
  <c r="N245" i="1"/>
  <c r="M258" i="1"/>
  <c r="N258" i="1"/>
  <c r="M264" i="1"/>
  <c r="N264" i="1" s="1"/>
  <c r="M19" i="1"/>
  <c r="N19" i="1" s="1"/>
  <c r="M54" i="1"/>
  <c r="N54" i="1" s="1"/>
  <c r="M198" i="1"/>
  <c r="N198" i="1" s="1"/>
  <c r="N95" i="1"/>
  <c r="M163" i="1"/>
  <c r="N163" i="1" s="1"/>
  <c r="N205" i="1"/>
  <c r="M291" i="1"/>
  <c r="N291" i="1" s="1"/>
  <c r="M315" i="1"/>
  <c r="N315" i="1" s="1"/>
  <c r="N3" i="1"/>
  <c r="M28" i="1"/>
  <c r="N28" i="1" s="1"/>
  <c r="N61" i="1"/>
  <c r="N112" i="1"/>
  <c r="M187" i="1"/>
  <c r="N187" i="1" s="1"/>
  <c r="M324" i="1"/>
  <c r="N324" i="1" s="1"/>
  <c r="M67" i="1"/>
  <c r="N67" i="1" s="1"/>
  <c r="N154" i="1"/>
  <c r="N189" i="1"/>
  <c r="N218" i="1"/>
  <c r="N224" i="1"/>
  <c r="N265" i="1"/>
  <c r="M270" i="1"/>
  <c r="N270" i="1"/>
  <c r="N285" i="1"/>
  <c r="M285" i="1"/>
  <c r="M294" i="1"/>
  <c r="N294" i="1"/>
  <c r="M309" i="1"/>
  <c r="N309" i="1" s="1"/>
  <c r="M318" i="1"/>
  <c r="N318" i="1" s="1"/>
  <c r="M333" i="1"/>
  <c r="N333" i="1" s="1"/>
  <c r="M342" i="1"/>
  <c r="N342" i="1"/>
  <c r="M201" i="1"/>
  <c r="N201" i="1" s="1"/>
  <c r="M35" i="1"/>
  <c r="N35" i="1" s="1"/>
  <c r="N57" i="1"/>
  <c r="M172" i="1"/>
  <c r="N172" i="1" s="1"/>
  <c r="M183" i="1"/>
  <c r="N183" i="1" s="1"/>
  <c r="N10" i="1"/>
  <c r="N30" i="1"/>
  <c r="N47" i="1"/>
  <c r="M52" i="1"/>
  <c r="N52" i="1" s="1"/>
  <c r="N58" i="1"/>
  <c r="M80" i="1"/>
  <c r="N80" i="1" s="1"/>
  <c r="N103" i="1"/>
  <c r="M103" i="1"/>
  <c r="N109" i="1"/>
  <c r="M126" i="1"/>
  <c r="N126" i="1" s="1"/>
  <c r="M143" i="1"/>
  <c r="N143" i="1" s="1"/>
  <c r="M166" i="1"/>
  <c r="N166" i="1" s="1"/>
  <c r="M178" i="1"/>
  <c r="N178" i="1" s="1"/>
  <c r="M196" i="1"/>
  <c r="N196" i="1" s="1"/>
  <c r="M213" i="1"/>
  <c r="N213" i="1" s="1"/>
  <c r="M231" i="1"/>
  <c r="N231" i="1" s="1"/>
  <c r="M303" i="1"/>
  <c r="N303" i="1" s="1"/>
  <c r="M327" i="1"/>
  <c r="N327" i="1" s="1"/>
  <c r="N74" i="1"/>
  <c r="N91" i="1"/>
  <c r="M102" i="1"/>
  <c r="N102" i="1" s="1"/>
  <c r="M131" i="1"/>
  <c r="N131" i="1" s="1"/>
  <c r="N236" i="1"/>
  <c r="N279" i="1"/>
  <c r="N351" i="1"/>
  <c r="N31" i="1"/>
  <c r="M41" i="1"/>
  <c r="N41" i="1" s="1"/>
  <c r="M92" i="1"/>
  <c r="N92" i="1" s="1"/>
  <c r="M137" i="1"/>
  <c r="N137" i="1" s="1"/>
  <c r="N144" i="1"/>
  <c r="N191" i="1"/>
  <c r="M220" i="1"/>
  <c r="N220" i="1" s="1"/>
  <c r="M280" i="1"/>
  <c r="N280" i="1" s="1"/>
  <c r="M288" i="1"/>
  <c r="N288" i="1" s="1"/>
  <c r="M304" i="1"/>
  <c r="N304" i="1" s="1"/>
  <c r="M312" i="1"/>
  <c r="N312" i="1" s="1"/>
  <c r="N328" i="1"/>
  <c r="M328" i="1"/>
  <c r="M336" i="1"/>
  <c r="N336" i="1" s="1"/>
  <c r="M352" i="1"/>
  <c r="N352" i="1" s="1"/>
  <c r="N119" i="1"/>
  <c r="N167" i="1"/>
  <c r="N215" i="1"/>
  <c r="M281" i="1"/>
  <c r="N281" i="1" s="1"/>
  <c r="M293" i="1"/>
  <c r="N293" i="1" s="1"/>
  <c r="M305" i="1"/>
  <c r="N305" i="1" s="1"/>
  <c r="N317" i="1"/>
  <c r="M317" i="1"/>
  <c r="M329" i="1"/>
  <c r="N329" i="1" s="1"/>
  <c r="M341" i="1"/>
  <c r="N341" i="1" s="1"/>
  <c r="M353" i="1"/>
  <c r="N353" i="1" s="1"/>
  <c r="N111" i="1"/>
  <c r="N159" i="1"/>
  <c r="N11" i="1"/>
  <c r="M15" i="1"/>
  <c r="N15" i="1" s="1"/>
  <c r="N59" i="1"/>
  <c r="M63" i="1"/>
  <c r="N63" i="1" s="1"/>
  <c r="N107" i="1"/>
  <c r="M111" i="1"/>
  <c r="N155" i="1"/>
  <c r="M159" i="1"/>
  <c r="N203" i="1"/>
  <c r="M207" i="1"/>
  <c r="N207" i="1" s="1"/>
  <c r="N271" i="1"/>
  <c r="N283" i="1"/>
  <c r="N295" i="1"/>
  <c r="N307" i="1"/>
  <c r="N319" i="1"/>
  <c r="N331" i="1"/>
  <c r="N343" i="1"/>
  <c r="N355" i="1"/>
  <c r="M277" i="1"/>
  <c r="N277" i="1" s="1"/>
  <c r="M289" i="1"/>
  <c r="N289" i="1" s="1"/>
  <c r="M301" i="1"/>
  <c r="N301" i="1" s="1"/>
  <c r="M313" i="1"/>
  <c r="N313" i="1" s="1"/>
  <c r="M325" i="1"/>
  <c r="N325" i="1" s="1"/>
  <c r="M337" i="1"/>
  <c r="N337" i="1" s="1"/>
  <c r="M349" i="1"/>
  <c r="N349" i="1" s="1"/>
  <c r="N51" i="1"/>
  <c r="N99" i="1"/>
  <c r="N147" i="1"/>
  <c r="M151" i="1"/>
  <c r="N151" i="1" s="1"/>
  <c r="N195" i="1"/>
  <c r="M199" i="1"/>
  <c r="N199" i="1" s="1"/>
  <c r="N262" i="1"/>
  <c r="N79" i="1"/>
  <c r="N127" i="1"/>
  <c r="N175" i="1"/>
  <c r="N223" i="1"/>
  <c r="N75" i="1"/>
  <c r="N123" i="1"/>
  <c r="N171" i="1"/>
  <c r="N219" i="1"/>
  <c r="N275" i="1"/>
  <c r="N287" i="1"/>
  <c r="N299" i="1"/>
  <c r="N311" i="1"/>
  <c r="N323" i="1"/>
  <c r="N335" i="1"/>
  <c r="N347" i="1"/>
</calcChain>
</file>

<file path=xl/sharedStrings.xml><?xml version="1.0" encoding="utf-8"?>
<sst xmlns="http://schemas.openxmlformats.org/spreadsheetml/2006/main" count="1431" uniqueCount="476">
  <si>
    <t>PARTIDA</t>
  </si>
  <si>
    <t>RUBRO</t>
  </si>
  <si>
    <t>UNIDAD SOLICITANTE</t>
  </si>
  <si>
    <t>CANTIDAD</t>
  </si>
  <si>
    <t xml:space="preserve">UNIDAD DE MEDIDA </t>
  </si>
  <si>
    <t>DESCRIPCIÓN</t>
  </si>
  <si>
    <t>COMPUTO</t>
  </si>
  <si>
    <t>SECRETARIA GENERAL</t>
  </si>
  <si>
    <t>PIEZA</t>
  </si>
  <si>
    <t>TONER HP 126 CYAN CP1025 CE311A (AZUL)</t>
  </si>
  <si>
    <t>TONER HP126 AMARILLO CP1025 CE312A</t>
  </si>
  <si>
    <t>TONER HP LASER JET 230 COLOR NEGRO W2300A</t>
  </si>
  <si>
    <t>TONER HP LASER JET COLOR CIAN W2301A</t>
  </si>
  <si>
    <t>TONER HP LASER JET 151A COLOR AMARILLO W2302A</t>
  </si>
  <si>
    <t>TONER HP LASER JET 151A COLOR NEGRO W1510A</t>
  </si>
  <si>
    <t>DIRECCION DE EDUCACION MEDIA SUPERIOR</t>
  </si>
  <si>
    <t>TONER HP83ANEGRO</t>
  </si>
  <si>
    <t>TONER HP P1505 NEGRO 36A</t>
  </si>
  <si>
    <t>TONER HP 1160 NEGRO 2500 PAGINAS</t>
  </si>
  <si>
    <t>TONER HP P1102/P1102W</t>
  </si>
  <si>
    <t xml:space="preserve">TONER HP LASER  JET 222A NEGRO </t>
  </si>
  <si>
    <t>TONER HP LASER JET 222A CIAN W2221A</t>
  </si>
  <si>
    <t>TONER HP LASER JET 222A AMARILLO W 222A</t>
  </si>
  <si>
    <t>TONER HP LASER JET 222A MAGENTA W2223A</t>
  </si>
  <si>
    <t xml:space="preserve">BOTELLA </t>
  </si>
  <si>
    <t xml:space="preserve">TINTA EPSON T504 127 ML ECO TANK L4150/L4160 COLOR NEGRO </t>
  </si>
  <si>
    <t xml:space="preserve">TINTA EPSON ORIGINAL T504 70 ML ECO TANK L4150/L4160 COLOR CIAN </t>
  </si>
  <si>
    <t xml:space="preserve">TINTA EPSON ORIGINAL T504 70 ML ECO TANK L4150/L4160 COLOR MAGENTA </t>
  </si>
  <si>
    <t>TINTA EPSON ORIGINAL T504 70 ML ECO TANK L4150/L4160 COLOR AMARILLO</t>
  </si>
  <si>
    <t>DIRECCION GENERAL DE PLANEACION Y DESARROLLO INSTITUCIONAL</t>
  </si>
  <si>
    <t>ALL-IN-ONE HP 24-CR0232LA PC,WINDOWS 11 HOME SINGLE LANGUAJE, 23.8", AMD RYZEN 3, 8GB RAM, 512GB SSD, FHD, BLANCO NACAR</t>
  </si>
  <si>
    <t>DIRECCION GENERAL DE SERVICIOS ESCOLARES</t>
  </si>
  <si>
    <t>ALL-IN-ONE HP PROONE 240 G10 (C27 NZLT): PANTALLA DE 23.8" FULL HD (1920 X 1080) IPS, ANTIRREFLEJANTE. PROCESADOR DE ULTIMA GENERACION  CON IA INTEL CORE ULTRA 5 125U (12 NUCLEOS, 14 HILOS, HASTA 4.3 GHZ). MERORIA RAM DE 8 GB DDR5. ALMACENAMIENTO SSD  DE 512 GB PCLE NVME. GRAFICOS INTEL  GRAPHICS INTEGRADOS. WI-FI 6, BLUETOOTH 5.3 Y CAMARA WEB DE 5 MP. SISTEMA OPERATIVO WINDOWS 11 HOME. INCLUYE TECLADO Y MOUSE. 1 AÑO DE GARANTIA.</t>
  </si>
  <si>
    <t>FACULTAD DE DERECHO Y CIENCIAS SOCIALES</t>
  </si>
  <si>
    <t>COMPUTADORA ALL IN ONE AIO LENOVO IDEACENTRE 24IRH9/ PROCESADOR INTEL CORE I5-13420H 4.6 GHZ MAX FREC / MEMORIA RAM 8 GB / ALMACENAMIENTO 512 GB / PANTALLA DE 23.8 FHD / TOUCH / COLOR NUBLE GRIS / WIN 11 HOME / 1 AÑO EN CENTRO DE SERVICIO</t>
  </si>
  <si>
    <t xml:space="preserve">DELL PRO QVS1I250-WINDOWS 11 PRO 64-BLT-INTEL CARE 15-14400 (20MB CACHE)- 16 GB DDRS-SDRAM (X16) &amp; 512 GB SSD INTEL CORE 15-14400 (20MB CACHE), 16 GB DDR5-SDRAM, 512 GB SSD, INTEL UHD GRAPHICS 730, LAN WLAN, BLUETOOTH, MOUSE Y TECLADO USB, MONITOR DELI PRO 22 LCD 21.5". 1920X1080 FULL HD, 100HZ, HMDI / DISPLAY PORT BOCINAS INTEGRADAS </t>
  </si>
  <si>
    <t>INSTITUTO DE CIENCIAS DE LA EDUCACION</t>
  </si>
  <si>
    <t>IMPRESOA LASER HP (VOL) LASER JET M11W MONOCROMATICA, VELOCIDAD DE IMPRESIÓN: 21PPM CAPACIDAD ESTANDAR DE PAPEL: 150 HOJAS, RESOLUCION: 600X600 DPI, INTERFAZ: WI-FI, USB</t>
  </si>
  <si>
    <t>CENTRO DE INVESTIGACION EN CIENCIAS COGNITIVAS</t>
  </si>
  <si>
    <t>MULTIFUNCIONAL EPSON ECOTANK L3251, COLOR, INYECCION DE TINTA, INALAMBRICO, PRINT/COPY7SCAN SKU: C11CJ67302</t>
  </si>
  <si>
    <t xml:space="preserve">PAQUETE DE TINTAS EPSON T544, COLORES CYAN, MAGENTA, NEGRO Y AMARILLO </t>
  </si>
  <si>
    <t>LAPTOP HP 250 G10, 15.6" 1366X768 HD, INTEL CORE i3-N305, 8GB, 256 GB SSD, WINDOWS 11 HOME, ESPAÑOL</t>
  </si>
  <si>
    <t>FACULTAD DE CONTADURIA, ADMINISTRACION E IN INFORMATICA</t>
  </si>
  <si>
    <t>MOUSE LOGITECH M185, NEGRO 2 BOTONES, RF NALAMBRICO, OPTICO</t>
  </si>
  <si>
    <t xml:space="preserve">TECLADO LOGITECH K12O, USB, PC /SERVER, NEGRO </t>
  </si>
  <si>
    <t>TONER NEGRO MARCA XEROX PARA MODELOS C7120_DBO, C7125_DBO, C7130_DBO</t>
  </si>
  <si>
    <t>ESCUELA DE ESTUDIOS SUPERIORES DE YAUTEPEC</t>
  </si>
  <si>
    <t>CART. DE TONER P/HP CF410A BLACK COMPATIBLE</t>
  </si>
  <si>
    <t>CART. DE TONER P/HP 105A COMPATIBLE</t>
  </si>
  <si>
    <t>CART. DE TONER P/ HP 136A COMPATIBLE</t>
  </si>
  <si>
    <t>DIRECCION DE RECURSOS MATERIALES</t>
  </si>
  <si>
    <t xml:space="preserve">PIEZA </t>
  </si>
  <si>
    <t>QIAN ESCANER DE CODIGO DE BARRAS TIAOMA 1D Y 2D USB, LED ROJO, ADMITE QR, FATA MATRIX, PDF417, DISTANCIA DE 10MM A 60 MM MOD. QLC - 2D02 - 02</t>
  </si>
  <si>
    <t>LECTOR DE CODIGO DE BARRA Y QR  NEXTEP INALAMBRICO (1D/2D) USN, MODELO NE-5031</t>
  </si>
  <si>
    <t>FACULTAD DE CIENCIAS AGROPECUARIAS</t>
  </si>
  <si>
    <t>HP OMNIBOOK CORE ULTRA 9 285H 32 GB RAM DDR5 1TB SSD PANTALLA TACTIL WUXGA 1920 PX X 1200 PX INTEL GRAPHICS INCLUYE WINDOWS INSTALADO LAPTOP 16-AF1095</t>
  </si>
  <si>
    <t>ESCUELA DE TEATRO, DANZA Y MUSICA</t>
  </si>
  <si>
    <t>ALL IN ON DELL PRO QC2425 PROCESADOR CORE i5, MEMORIA 16 GB, 512 GB SSD. MINITOR 24". WINDOWS 11 PRO</t>
  </si>
  <si>
    <t>ESCUELA PREPARATORIA  NUMERO CINCO,PUENTE DE IXTLA</t>
  </si>
  <si>
    <t>LAPTOP DELL DC15250, 15.6"1920X1080 FULL HD, INTEL CORE i7- 1355U, 32 GB, 2TB SSD, WINDOWS 11 HOME, ESPAÑOL VERSION MEJORADA</t>
  </si>
  <si>
    <t>PREPARATORIA NUMERO DOS, CUERNAVACA</t>
  </si>
  <si>
    <t>KIT INALAMBRICO USB TECLADO Y MOUSE ANTIDERRAMES COLOR NEGRO PEFECT CHOICE</t>
  </si>
  <si>
    <t>PROBADOR CABLE RED 4LD RJ45 INTELLINET</t>
  </si>
  <si>
    <t>PINZA PARA CRIMPEAR RJ12/RJ45 INTELLINET</t>
  </si>
  <si>
    <t>PINZA PARA POINCHAR JACKS/TERMINAL BLOCKS INTELLINET</t>
  </si>
  <si>
    <t xml:space="preserve">ALCOHOL ISOPROPILICO AEROSOL 250 ML </t>
  </si>
  <si>
    <t>ESPUMA LIMPIADORA SILIMPO 454ML SILIMEX</t>
  </si>
  <si>
    <t>DISCO DURO MECANICO 6TB SATA 6GB/S 256MB 5400RPM PURPLE WD (PARA CAMARAS VIGILANCIA 24/7)</t>
  </si>
  <si>
    <t xml:space="preserve">DISCO DURO SSD 480GB  SATA 6 GB/S KINGSTON </t>
  </si>
  <si>
    <t>REGULADOR 8 CONTACTOS 900VA 450W 120V FORZA</t>
  </si>
  <si>
    <t xml:space="preserve">CAMARA IP BULLET 4MP ALHUA </t>
  </si>
  <si>
    <t xml:space="preserve">CAMARA IP BULLET 6MP ALHUA </t>
  </si>
  <si>
    <t>CAMARA IP DOMO 6MP ALHUA</t>
  </si>
  <si>
    <t>CAJA</t>
  </si>
  <si>
    <t>BOBINA UTP CAT6 100% 305 MTS</t>
  </si>
  <si>
    <t>CINCHO DE NYLON COLOR NEGRO, 2.5 X 100MM 100PZAS</t>
  </si>
  <si>
    <t>CINCHO DE MYLON 200MM X 2.5MM COLOR NEGRO, EXTERIOR, 100PZ</t>
  </si>
  <si>
    <t>CINCHO DE NYLON 300 X 3.6MM, NEGRO, EXTERIOR 100PZ</t>
  </si>
  <si>
    <t>GRAPA PARA CABLE DE 7 MM CON CLAVO DE 1" COLO NEGRO 100PZS</t>
  </si>
  <si>
    <t xml:space="preserve">BATERIA RECARGABLE AA 1.2 V ENELOOP / NI-HM/ PAQ 4 PANASONIC </t>
  </si>
  <si>
    <t xml:space="preserve">CARGADOR DE PLIAS CON 4 PILAS AA Y 4 PILAS AAA ENERGIZER </t>
  </si>
  <si>
    <t xml:space="preserve"> TAQUETE DE 1/4 PLASTICO PAQUETE DE 100 PIEZAS </t>
  </si>
  <si>
    <t>TORNILLOS 10 X 1 1/2" 10 PZAS</t>
  </si>
  <si>
    <t>ADAPTADOR HUB 9 EN 1, USB-C, HDMI 4K, ETHERNET, MICRO SD, USB-C Y 3 USB-A</t>
  </si>
  <si>
    <t xml:space="preserve">PINZA DE CORTE DIAGONAL DE 5" CON MANGOS CUBIERTOS DE PLASTICO </t>
  </si>
  <si>
    <t>SURFACE PRO 12" TECLADO Y LAPIZ DELGADO, MATERIAL ALCANTARA, OCEANO</t>
  </si>
  <si>
    <t>DIRECCION GENERAL DE LA UNIDA DE GENERO, IGUALDAD Y NO DESCRIMINACION</t>
  </si>
  <si>
    <t>LAPTOP HP 250 G10 INTEL PROCESADOR INTEL CORE I5 1334U MEMORIA RAM 8 GB (1X8GB) DDR4 ALMACENAMIENTO SSD  512 GB 15.6 FHD TEC ILUM WIFI 6 + BT 5.3 WIN  11 HOME 1-1-0 PLATA</t>
  </si>
  <si>
    <t>DIRECION DE CULTURA</t>
  </si>
  <si>
    <t>LENOVO IDEAPAD SLIM 3 15IRH10, INTEL CORE I5-13420H RAM DE 8GB, 512 GB SSD, 15.3", WINDOWS 11</t>
  </si>
  <si>
    <t>DISCO DURO EXTERNO ADATA HD650, A TB, USB 3.2 GEN 1 (COMPATIBLE CON LAS VERSIONES ANTERIORES USB  2.0), 2.5 PULGADAS</t>
  </si>
  <si>
    <t>ESCUELA PREPARATORIA NUMERO TRES, CUAUTLA</t>
  </si>
  <si>
    <t>CPU I5 10400 TRAY MB H510MMK, ASUS, DDR4 XPG  GAMMIX D35 NEGRO 8GB 3200 ADATA, SSD 480 GB SATA 6GB/S ADATA SU630. 10MA GENERACION. MONITO LED 21.5 FULL HD HMD VGA VESA AC-933858. TECLADO Y MOUSE OPT USB ALAMBRICO</t>
  </si>
  <si>
    <t>FACULTAD DE DISEÑO</t>
  </si>
  <si>
    <t>FLASH DE ESTUDIO GODOX SK400ll-V</t>
  </si>
  <si>
    <t xml:space="preserve">HP PROONE 245 G10 ALL-IN-ONE 23.8", AMD RYZEN 3 7320U, 8GB, 512 GB SS, WINDOWS 11 HOME </t>
  </si>
  <si>
    <t>SHURE MICROFONO BETA 58A, ALAMBRICO</t>
  </si>
  <si>
    <t>ESCUELA PREPARATORIA NUMERO CINCO, PUENTE DE IXTLA</t>
  </si>
  <si>
    <t>CART. COMPATIBLE TTM P/HP 12A FX9</t>
  </si>
  <si>
    <t>CART. DE TONER COMPATIBLE P/HP 49A/53A</t>
  </si>
  <si>
    <t>TONER COMPATIBLE TTM 111L ALTO REND</t>
  </si>
  <si>
    <t>TONER GENERICO TTM-B230 CON CHIP 3K</t>
  </si>
  <si>
    <t>CART. COMPATIBLE TTM D203U 15K</t>
  </si>
  <si>
    <t>CART. COMPATIBLE TTM TN 660 NUEVO</t>
  </si>
  <si>
    <t>SWITCH ADMINIDTRABLE STACKEABLE CAPA 3, 48 PUERTOS 10/100/1000T, 4 PUERTOS 10G SEP+</t>
  </si>
  <si>
    <t>TRANSCEPTOR OPTICO SFP + (MINI- GBIC) ( MONODOMO 1310 NM / 10GBPS / 10BGASE-LR / CONECTORES LC / UPC DUPLEX/ DDM HASTA 10 KM</t>
  </si>
  <si>
    <t>JUMPER DE FIBRA OPTICA MULTIMODO OM3 50 / 125 LC-LC OFNR (RISER), 2.0 MM, DUPLEX, AQUA, 1 METRO (3.28 PIES)</t>
  </si>
  <si>
    <t>UNIFI PATCH CABLE CAT6 ULTRADELGADO GBE CON BOTAS FLEXIBLES, COLOR BLANCO, 3 METROS (9.84 PIESS)</t>
  </si>
  <si>
    <t>NO BREAK TULUM 200 CON REGULADOR Y SUPRESO INTEGRADO. CAPACIDAD 200 VA. RESPALDO 55 MINUTOS CARGA MEDIA</t>
  </si>
  <si>
    <t>OFICINA DE LA ABOGACIA GENERAL</t>
  </si>
  <si>
    <t>TONER HP 89A, CF289, NEGRO</t>
  </si>
  <si>
    <t>TONER HP LASER JET 87X, NEGRO CF287XC</t>
  </si>
  <si>
    <t>AIRE COMPRIMIDO QUIMICA JEREZ 450 ML (P)</t>
  </si>
  <si>
    <t>CENTRO DE INVESTIGACIONES BIOLOGICAS</t>
  </si>
  <si>
    <t>TONER HP 1215 LASER JET P1102 (85A)</t>
  </si>
  <si>
    <t>TONER HP1215 LASER JET P1022 (12A)</t>
  </si>
  <si>
    <t>TONER SAMSUNG ML 1910 (105A)</t>
  </si>
  <si>
    <t>TONER SHARP AR 1000 (REVELADO Y CHIP)</t>
  </si>
  <si>
    <t>NOBREAK 25 MINUTOS DE RESPALDO</t>
  </si>
  <si>
    <t>ESCUELA DE ESTUDIOS SUPERIORES DEL JICARERO</t>
  </si>
  <si>
    <t>TONER COMPATIBLE TIGRE  17A CF217A CON CHIP</t>
  </si>
  <si>
    <t>TONER COMPATIBLE 145 A W1450A CON CHIP</t>
  </si>
  <si>
    <t>CARTUCHO COMPATIBLE HP 150 A CON CHIP, W1500A</t>
  </si>
  <si>
    <t>TONER GENERICO NEGRO CF230A</t>
  </si>
  <si>
    <t>FACULTAD DE CIENCIA BIOLOGICAS</t>
  </si>
  <si>
    <t>FACULTAD DE CIENCIAS BIOLOGICAS</t>
  </si>
  <si>
    <t xml:space="preserve">COMPUTADORA DE ESCRITORIO  MINI TORRE, CORE  I5 10MA / 16 RAM / SSD 480 GB </t>
  </si>
  <si>
    <t>NOTEBOOK DELL PRO 16 PULGADAS  PROCESADORR FHD-AMD RYZEN AI 7 350 (NPU 50 TOPS) MEMORIA RAM 16GB ALMACENAMIENTO 512 GB, -WINDOWS 11 PRO COLOR PLATA. 3 AÑOS DE GARANTIA, (PC16250)</t>
  </si>
  <si>
    <t>LAPTOP LENOVO IDEA GAMING LOQ 15ARP10E / PROCESADOR RYZEN 7 7735HS 4.75GHZ SSD / VIDEO RTX 4050 6GB / PANTALLA 15.6 FHD 1920X1080 / COLOR LUNA GREY / WIN 11 HOME /1 AÑO DE GARANTIA / 83S00005LM</t>
  </si>
  <si>
    <t>FACULTAD DE MEDICINA</t>
  </si>
  <si>
    <t>CABLE HDMI 2.0 M M 3M 4K ALTA VEL 3D MAN</t>
  </si>
  <si>
    <t>MOUSE ALAM DPI 1000 USB NEGRO M90 LOGITE</t>
  </si>
  <si>
    <t>2.5 1TB USB 3.1 HD680 ADATA GOLPE AZU</t>
  </si>
  <si>
    <t>FACULTAD DE PSICOLOGIA</t>
  </si>
  <si>
    <t>BATERIA RECARGABLE HARDEN MOD SBO6O4 (VCCC 4.5 AH) BATERIA RECARGABLE SELLADA</t>
  </si>
  <si>
    <t>ECUELA DE TECNICOS LABORATORISTAS</t>
  </si>
  <si>
    <t>HISENSE SMAR TV PANTALLA 65 PULGADAS QLED 65QD6QD</t>
  </si>
  <si>
    <t>SOPLADORA ASPIRADORA MAKITA UB1103 ELECTRICA 600W</t>
  </si>
  <si>
    <t>MONITOR SAMSUNG CURVO S3 DE 32" (S39GD)</t>
  </si>
  <si>
    <t>SSD EXTERNO  KINGSTON XS1000 1TB USB-C NEGRO / PLATA SXS1000 /1000 G</t>
  </si>
  <si>
    <t xml:space="preserve">SSD INTERNO KINGSTON SA400 SATA 960GB SA400S37 960G </t>
  </si>
  <si>
    <t xml:space="preserve">TABLET SAMSUNG GALAXY TAB A9+, 8GB RAM, 128GB, COLOR GRIS GRAFITO SM-X210 </t>
  </si>
  <si>
    <t>DJI MINI 3 (RC ), LIGERO Y PLEGABLE CON VIDEO 4K HDR, FOTO DE 48 MP, HASTA 38 MIN DE TIEMPO DE VUELO, GRABACION VERTICAL Y FUNCIONES INTELIGENTES, COLOR GRIS, MODELO MT3 PD</t>
  </si>
  <si>
    <t>MONITOR DELL LED SE2225HM 21.5 PULGADAS FHD 1920 X 1080 100 HZ HDMI, VGA 210-BQJW  SE2225HM</t>
  </si>
  <si>
    <t>PC DELL PRO MICRO AI PC INTEL CORE ULTRA 7 265T /13 TOPS) 16 GB (1X16 GB) 512 GB SSD WI-FI WIN 11 PRO RM6YP</t>
  </si>
  <si>
    <t xml:space="preserve">CAMARA  CANON MIRRORLESS R100 RF-S 18-45MMF4.5.6.3 IS STM </t>
  </si>
  <si>
    <t>MEMORIA USB 128GB KINGSTON 128 GB USB 3.2 GEN 1 ALTA VELOCIDAD / DATA TRAVELEVER EXODIA M ROJO C / TAPA MOVIL DTXM / 128 GB</t>
  </si>
  <si>
    <t>DISCO DURO EXTERNO ADATA HD710 PRO 4TB 3.1 NEGRO (AHD710P4TU31-CBK)</t>
  </si>
  <si>
    <t>ALTAVOZ ACTIVO 15" VERWIN-VEGA CVE-15 BLUETOOTH</t>
  </si>
  <si>
    <t xml:space="preserve">SUBWOOFER AMPLIFICADO 18" CVE18S CERWIN VEGA </t>
  </si>
  <si>
    <t>STAND YELLOW P/ BAFLE ALIEN 94-114</t>
  </si>
  <si>
    <t>MEZCLADORA 10CH C/ EFECTOS MACKIE PROFX10V3</t>
  </si>
  <si>
    <t>SISTE. MICROFONO INALAMB. VOCAL MANO SHURE BLX24 / PG58-J11</t>
  </si>
  <si>
    <t>DIRECCION DE VINCULACION</t>
  </si>
  <si>
    <t>ALL IN ONE DELL 24 EC2450 CORE i7-1355U 16 GB RAM 1TB SDD W11H 1 Y CARRY IN SERVICE</t>
  </si>
  <si>
    <t>MONITOR PLANO 27 PULGADAS CAPTIVE VIVID SP270 ELITE SERIES</t>
  </si>
  <si>
    <t>AUDIFONOS LIGEROS CON MICROFONO RETRACTIL Y SONIDO ENVOLVENTE, DISEÑADOS ESPECIFICAMENTE PARA APLICACIONES DE COMUNICA</t>
  </si>
  <si>
    <t>SANDISK TARJETA DE MEMORIA EXTREME PRO SDXC UHS-I DE 128 GB, C10, U3, V30, 4K UHD, TARJETA SD</t>
  </si>
  <si>
    <t xml:space="preserve">COMPUTO </t>
  </si>
  <si>
    <t>COMPUTADORA ENSAMBLADA CON TARJETA MADRE, PROCESADOR INTEL CORE i5, /14VA. GENERACION, MEMORIA RAM DDR4 16 GB, DISCO SOLIDO  (SSD) 960 GB, 1 MONITOR SAMSUNG ESSENTIAL MONITOR 27 CON ALTAVOCES INTEGRADOS, TECLADO Y MOUSE ALAMBRICO, SIN SISTEMA</t>
  </si>
  <si>
    <t>TABLET LENOVO IDEA TAB, MEDIATEK DIMENSITY 6300, RAM 8GB, ANDROID 15, 128 GB, 11 PULGADAS, INCLUYE TECLADO Y PLUMA</t>
  </si>
  <si>
    <t>COMPUTADORA ENSAMBLADA CON TARJETA MADRE, PROCESADOR INTEL CORE I7 (14VA. GENERACION, MEMORIA RAM DDR4 16GB, DISCO SOLIDO (SSD) 960 GB, 2 MONITORES ACTECK MONITOR 24.5 CAPTIVE VIVID SP245 5MS 75 HZ FULL HD IPS LED ALTAVOCES INTEGRADOS HDMI AC-943178, TECLADO Y MOUSE ALAMBRICO, SIN SISTEMA</t>
  </si>
  <si>
    <t>PANTALLA VERDE 1,5 * 2M KIT DE FONDOS PARA FOTOGRAFIA CICLORAMA FOTOGRAFICO PANTALLA VERDE CON PATALLA GREEN  SCREEN DE FONDO SOPORTE FONDOS PARA FOTOGRAFIA DE FONDO AJUSTABLE FORMA DE T 3 ABRAZADERAS DE FONDO</t>
  </si>
  <si>
    <t>CRUCIAL X9 SSD PORTATIL DE 2 TB, HASTA 1050 MB/S, USB 3.2 USB - C, UNIDAD EXTERNA DE ESTADO SOLIDO, COMPATIBLE CON WINDOWS, MAC</t>
  </si>
  <si>
    <t>DIRECCION GENERAL DE INFRASTRUCTURA</t>
  </si>
  <si>
    <t>KIT</t>
  </si>
  <si>
    <t>KIT TECLA/MOU INALM HP 235</t>
  </si>
  <si>
    <t xml:space="preserve">MOUSE INAM LOGITECH M185 NGO </t>
  </si>
  <si>
    <t>MOUSE PAD MANHATTAN ERGO GEL 434362 NGO</t>
  </si>
  <si>
    <t xml:space="preserve">TONER COMPATIBLE TN920 11K </t>
  </si>
  <si>
    <t>TINTA CANON GI-190 G1110/G2110/G4110 CYAN TINTA NOCTINUA</t>
  </si>
  <si>
    <t>TINTA CANON  GI-190 G1110/G2110/G3110/G4110 NEGRA TINTA CONTINUA</t>
  </si>
  <si>
    <t>TINTA CANON  GI-190 G1110/G2110/G3110/G4110 AMARILLO  TINTA CONTINUA</t>
  </si>
  <si>
    <t>TINTA CANON  GI-190 G1110/G2110/G3110/G4110 MAGENTA TINTA CONTINUA</t>
  </si>
  <si>
    <t xml:space="preserve"> TONER HP LASER JET 222A CIAN</t>
  </si>
  <si>
    <t xml:space="preserve"> TONER HP LASER JET 222A AMARILLO</t>
  </si>
  <si>
    <t xml:space="preserve"> TONER HP LASER JET 222A MAGENTA</t>
  </si>
  <si>
    <t xml:space="preserve"> TONER HP LASER JET 222A NEGRO</t>
  </si>
  <si>
    <t>DIRECCION DE PRESUPUESTOS</t>
  </si>
  <si>
    <t>ESCANER EPSON DS-970 DUPLEX RESOLUCION 600 DPI</t>
  </si>
  <si>
    <t>DIRECCION DE PERSONAL</t>
  </si>
  <si>
    <t>MULTIFUNCIONAL BROTHER (VALOR) MFCL6915DW LASER ELECTROFOTOGRAFICO DUPLEX 52 PPM CICLO DE TRABAJO MENSUAL 160000 PAGINAS</t>
  </si>
  <si>
    <t>TONER ORIGINAL HP CF289A/89A NEGRO</t>
  </si>
  <si>
    <t>FACULTAD DE ARQUITECTURA</t>
  </si>
  <si>
    <t>TONER LEXMARKB220Z00 (K)</t>
  </si>
  <si>
    <t>MOUSSE M90 NEGRO</t>
  </si>
  <si>
    <t>TL-WN725N</t>
  </si>
  <si>
    <t>TONER NW 111LD</t>
  </si>
  <si>
    <t xml:space="preserve">SKU: PTS-116L COL </t>
  </si>
  <si>
    <t>CARTUCHO HP 974 NEGRO ORIGINAL, 3500 PAGINAS</t>
  </si>
  <si>
    <t>CARTUCHO DE TONER COMPATIBLE CON W2020A C/CHIP BK</t>
  </si>
  <si>
    <t>CARTUCHO DE TONER COMPATIBLE CON W2020A C/CHIP CY</t>
  </si>
  <si>
    <t>CARTUCHO DE TONER COMPATIBLE CON W2020A C/CHIP YW</t>
  </si>
  <si>
    <t>CARTUCHO DE TONER COMPATIBLE CON W2020A C/CHIP MA</t>
  </si>
  <si>
    <t>DISCO EXTERNO</t>
  </si>
  <si>
    <t xml:space="preserve">EQ </t>
  </si>
  <si>
    <t>INSTALACION DE SISTEMA DE VIDEO VIGILANCIA, CON 3 CAMARAS.CAMARA TIPO BULLET EXTERIOR, CAMARA 100% IP RESOLUCION 4A8, MP, CON PRESION H.265/ H.264 ALIMENTACION POE 802.3 AF/ AT, NORMA ONBIF PROFILE S/T PROTECCION IP 67 IK10 USO EXTERIOR, IR DE AL MENOS 50 MTC, APLICAICON SISTEMA DE GRABACION NVR SE DEBERA CONSIDERAR UN SISTEMA DE GRABACION CON LA SIGUIENTES CARACTERISTICAS MISMAS. EQUIPO NETWOR VIDEO RECORDER O DVR 100% IP CAPACIDAD DE ALMACENAMIENTO PARA 30 DIAS CONTINUAS, CON VALORES DE COMPRESION COMPATIBLIDAD ONBIF/RTSP GESTION CENTALIZADA DE VIDEO, SOPORTE PARA ANALITICA DE VIDEO</t>
  </si>
  <si>
    <t xml:space="preserve">PORTAFONDO DE PARED PARA 6 FONDOS </t>
  </si>
  <si>
    <t>CAMARA NIKON DIGITAL D-7500 L/18-140MM</t>
  </si>
  <si>
    <t>ESCUELA DE ESTUDIOS SUPERIORES DE JOJUTLA</t>
  </si>
  <si>
    <t>KIT CABLE HDMI 10 METROS MANHATAN</t>
  </si>
  <si>
    <t>KIT CABLE HDMI 3 METROS MANHATAN</t>
  </si>
  <si>
    <t>KIT CABLE HDMI 15 METROS MANHATAN</t>
  </si>
  <si>
    <t>ESCUELA PREPAT´RATORIA NUMERO TRES, CUAUTLA</t>
  </si>
  <si>
    <t>COM. PROCESARO INTELL CORE 15-14400 4.30 GHZ 8GB RAM TDR4, DISCO SSDM.2 500GB, TARJETA DE VIDEO INTEGRADA, TARJETA DE RED 10/100, PUERTOS USB TARJETA DE SONIDO, PANTALLA 18.5, TECLADO MAUSE, NO INCLUYE SOFTWARE</t>
  </si>
  <si>
    <t>COMPUTADORA PORTATIL LANIX XBOOK B15, INTEL CORE i5 13500H, 16 GB RAM DDR4, 512 GB SSD, PANTALLA 15.6" WIN 11 PRO. GARANTIA 1 AÑO CON FABRICANTE.</t>
  </si>
  <si>
    <t>MICROFONO INALAMBRICO MD-102, FRECUENCIA DE 40HZ A 18KHZ Y RANGO DINAMICO DE 100DB,RECEPTOR TIENE 2X100, BANDA ALTA UHF DE 640-690 MHZ</t>
  </si>
  <si>
    <t>CABLE HDMI MACHO A HDMI MACHO, BLINDADO, 4K@30HZ, 3D, NEGRO, 15M.</t>
  </si>
  <si>
    <t>TELEFONO IP  BASICON LCD YEALINK SIP-T33G</t>
  </si>
  <si>
    <t xml:space="preserve">MICROFONOS INALAMBRICOS DE SOLAPA USB / USB / LIGHTNING </t>
  </si>
  <si>
    <t>ESCANER HP SCANJET PRO 2000 S2, RESOLUCION: 600 DPI, VELOCIDAD DE ESCANEO: 35PPM, DIGITALIZACION: ADF 6F06</t>
  </si>
  <si>
    <t>PLUG RJ45 CAT5E MLTIFILAR UTP BOTE 100 PZAS ORO 15-MICRAS;CONTACTOS CONBAÑO DE ORO DE 15 .</t>
  </si>
  <si>
    <t>ENERGIZER - CARGADOR DE BATERIAS AA Y AAA RECARGABLES (RECHARGE PRO) CON 4 BATERIAS AA NIMH RECARGABLES</t>
  </si>
  <si>
    <t>SWITH EXTREME NETWORKS GIGABIT ETHERNET SUMMIT X440-48T, 48 PUERTOS 10/100/1000MBPS + 4 PUERTOS SFP, 136 GBIT/S, 16.000 ENTRADAS-ADMINISTRABLE</t>
  </si>
  <si>
    <t>DISCO DURO EXTERNO ADATA HD330, 1 TB, 3.2  GEN1, 2.5 PULGADAS, NEGRO</t>
  </si>
  <si>
    <t>CENTRO DE INVESTIGACIONES
BIOLOGICAS Y CONSERVACION (CIBYC)</t>
  </si>
  <si>
    <t>BOBINA DE CABLE UTP CAT6 PARA EXTERIOR, 305 MTS, CERTIFICADA UL</t>
  </si>
  <si>
    <t>HP 27-CR0272IA  ALL-IN-ONE 27", AMD RYZEN 7 7730U, 16 GB, 1TB SSD, WINDOWS 11 HOME-BODEGA 658</t>
  </si>
  <si>
    <t>LENOVO IDEACENTRE 3 27ALC6 ALL-IN-ONE 27", AMD RYZEN 7 7730U, 16GB, 512 GB SS, WINDOWS 11 HOME, BODEGA 302</t>
  </si>
  <si>
    <t>WORKSTATION LENOVO THINKCENTRE NEO 30S GEN 5, INTEL CORE i7-13620H, 16GB, 512 GB SSD, WINDOWS 11 PRO Y MONITOR LENOVO THINK VISION S24-4E LED IPS 23.8", 1920X1080 FULL HD, 100 HZ, HDMI, NEGRO</t>
  </si>
  <si>
    <t>DIRECCION DE LENGUAS</t>
  </si>
  <si>
    <t>NO-BREAK NT-751 UPS110V 750VA/350W/</t>
  </si>
  <si>
    <t>DIREECION DE LENGUAS</t>
  </si>
  <si>
    <t>TABLET GALAXY SAMSUNG S11 GRIS 128GB / CAPACIDAD TOTAL DEL MODULO DE MEMORIA RAM: 12 GB. TAMAÑO DE LA PANTALLA: 11". CAPACIDAD: 128 GB. SISTEMA OPERATIVO: ANDROID 12.</t>
  </si>
  <si>
    <t>MEMORIA RAM KINGSTON FURY BEAST BLACK DDR4, 3200MHZ, 8GB, CL16, XMP</t>
  </si>
  <si>
    <t>SSD HACER FA100 NVME, 512 GB, M.2, 2700 MB/S ESCRITURA, 3000 MB/S LECTURA PCI EXPRESS  3.0</t>
  </si>
  <si>
    <t>IMPRESORA HP LASER JET PRO M11W 7MD68A-600X600 DPI, 21 PPM, 800 PAGINAS POR MES 7MD68A, MONOCROMATICA USB WIFI</t>
  </si>
  <si>
    <t>MOUSE LOITECH OPTICO M185, INALAMBRICO, USB, 1000 DPI, NEGRO</t>
  </si>
  <si>
    <t>PERFECT CHOICE MOUSEPAD CON DESCANSA MUÑECAS DE GEL, 20X26 CM, GROSOR 2MM, NEGRO</t>
  </si>
  <si>
    <t>BALAM RUSH BOCINA PARA COMPUTADORA GLIMM PENTA BG545, ALAMBRICO/INALAMBRICO, 2.0 CANALES. 6W RMS, 1 PIEZAS.</t>
  </si>
  <si>
    <t xml:space="preserve">ARGOS EXTENSION 9710165, 3 SALIDAS, 13A, 8 METROS </t>
  </si>
  <si>
    <t>KOBLENZ SUPRESOR DE PICOS SS-460 C, 6 CONTACTOS, 460 JOULES</t>
  </si>
  <si>
    <t>MEMORIA USB ADATA UV250, 32 GB, USB- A 2.0, PLATA</t>
  </si>
  <si>
    <t xml:space="preserve">MEMORIA USB KINGSTON DATA TRAVELER EXODIA, 64 GB, USB-A 3.0, NEGRO </t>
  </si>
  <si>
    <t>ESCUELA PREPARATORIA NUMERO SEIS, TLALTIZAPAN</t>
  </si>
  <si>
    <t>BAFLE DE 15" PROFESIONAL BLUETOOTH TRUE WIRELESS LINK, TWL:VINCULA 2 BAFLES POR BLUETOOTH PARA MAS POTENCIA Y COBERTURA DE AUDIO WOOFER DE 15", IMPACTO DE SONIDO A NIVEL PROFESIONAL, AMPLIFICADOR MOFSET DE GRAN RESPUESTA  TRANSFORMADOR TIPO ENVOLVENTE DE ALTA EFICIENCIA TWEETER CON IMAN DE NEODIMIO, SALIDA DE LINEA PARA CONECTAR MAS BAFLES EN CASCADA, BLUETOOTH PARA REPODUCCIO INALAMBRICA REPRODUCTOR MP3 POR USB O MICRO SD</t>
  </si>
  <si>
    <t>SISTEMA DE 2 MICROFONOS INALAMBRICOS UHF CON SELECTOR AUTOMATICO DE FRECUENCIA Y BATERIA RECARGABLE, MARCA STEREN MIC-8020</t>
  </si>
  <si>
    <t>TAMBORA DE MARCHA BLANCA 24X12 8 BLUGS C-ARNES EXTREME EXTM003</t>
  </si>
  <si>
    <t>TAMBOR P/BANDA DE GUERRA REGLAMENTARIO A/ ALUMINIO 15 PULG</t>
  </si>
  <si>
    <t>LAPTOP LENOVO IDEAPAD 3 15ARP10/ PROCESADOR AMD RYZEN 773HS 3.2 GHZ/ MEMORIA RAM 16 GB/ ALMACENAMIENTO 1TB SSD/ PANTALLA 15.3 WUXGA/COLOR AZUL COSMICO/WIN 11 HOME</t>
  </si>
  <si>
    <t>LAPTOP LENOVO IDEA GAMING LOQ 15 ARP10E/ PROCESADOR RYZEN 7 7735HS 4.7GHZ MEMORIA RAM 16 GB DDR5/ ALMACENAMIENTO 512 GB SSD/VIDEO RTX 4050 6GB/ PANTALLA 15.6 FHD 1920X1080/COLOR LUNA GREY/WIN 11 HOME</t>
  </si>
  <si>
    <t>DISCO DURO EXTERNO ADATA HD650, 4TB, USB 3.2 GEN 1 (COMPATIBLE CON LAS VERSIONES ANTERIORES USB 2.0)</t>
  </si>
  <si>
    <t>ESCUELA DE ESTUDIOS SUPERIORES YAUTEPEC</t>
  </si>
  <si>
    <t>TONER HP 305A NEGRO</t>
  </si>
  <si>
    <t>TONER HP 305A CYAN</t>
  </si>
  <si>
    <t>TONER HP 305A MAGENTA</t>
  </si>
  <si>
    <t>TONER HP 305A AMARILLO</t>
  </si>
  <si>
    <t>ESCUELA DE ESTUDIOS SUPERIORES DE XALOSTOC</t>
  </si>
  <si>
    <t>LAPTO-DELL 13VA GENERACION NOTEBOOK DELL INSPIRON 3530 INTEL CORE I5 1334 U, 8GB DE RAM DDR4, 512GB SSD M.2 PCIE NVME, GRAFICOS INTEL IRIS XE, FULL HD 1920 X 1080 PX (15.6) TOUCHSCREEN 129HZ, WINDOS 11 HOME, COLOR CARBON BLACK</t>
  </si>
  <si>
    <t>LAPTO HP 13VA GENERACION LAPTOP LAPTO HP 2440 G10 DE 14", INTEL CORE 15, 8GB RAM, 512 GB SSD, WINDOWS 11 HOME, COLOR GRIS</t>
  </si>
  <si>
    <t>ESCUELAS DE STUDIOS SUPERIORES DE YAUTEPEC</t>
  </si>
  <si>
    <t>ALL IN ONE LENOVO THINKCENTRE NEO 50A 27 PULGADAS GEN 5 CORE 5 210 H 16GB 512GB 1 AÑO WINDOWS 11 PRO</t>
  </si>
  <si>
    <t xml:space="preserve">FACULTAD DE CIENCIAS QUIMICAS E INGIENERIA </t>
  </si>
  <si>
    <t>CREALITY GRABADORA LASSER FALCON 2 PRO S 22W, 100/240V, 120 W</t>
  </si>
  <si>
    <t>TONER HP CF 281A</t>
  </si>
  <si>
    <t>TONER HP LASER JET 136A COLO NEGRO, 1,150 PAGINAS</t>
  </si>
  <si>
    <t>TONER HP LASER JET 17A NEGRO, 1,600 PAGINAS</t>
  </si>
  <si>
    <t>TONER HP LASER JET 30A NEGRO, 1,600 PAGINAS</t>
  </si>
  <si>
    <t>TONER HP LASER JET 145A ORIGINAL COLOR NEGRO, 1700 PAGINAS</t>
  </si>
  <si>
    <t>TONER HP LASER JET 150A COLOR NEGRO, 1.000 PAGINAS</t>
  </si>
  <si>
    <t xml:space="preserve">TONER HP 90A NEGRO, 10.000 PAGINAS </t>
  </si>
  <si>
    <t>CAMARA REFLEX CANON EOS REBEL T7, APS-C, 24.1MP, LENTE 18-55MM EF-S</t>
  </si>
  <si>
    <t>MICROFONO INALAMBRICO MD-102, FRECUENCIA DE 4HZ A 18KHZ Y RANGO DINAMICO DE 100DB, RECEPTOR TIENE 2X100, BANDA ALTA UHF DE 640-690 MHZ</t>
  </si>
  <si>
    <t>PROCESADOR INTEL CORE  i7-12700, S-1700, 2.10GHZ, 12-CORE, 25MB SMART CACHE (12VA. GENERACION- ALDER LAKE)</t>
  </si>
  <si>
    <t>TARJETA MADRE ASUS MICRO-ATX H610M-K D4, S-1700, INTEL H619, HDMI, 6GB DDR4 PARA INTEL</t>
  </si>
  <si>
    <t>MEMORIA RAM KINGSTON FURY BEAST BLACK  DDR4, 3200MHZ, 16GB, CL 16, XMP</t>
  </si>
  <si>
    <t xml:space="preserve">SSD ADATA  ULTIMATE SU650, 512GB, SATA III, 2.5", 7MM, BLISTER </t>
  </si>
  <si>
    <t>FUENTE DE PODER THERMALTAKE SMART BX1 80 PLUS BRONZE ATX, 24-PIN ATX, 120MM, 650 W</t>
  </si>
  <si>
    <t>GABINETE  ACTECK GI750M, MINI-TOWER, MICRO-ATX /MINI-ITX, USB 2.0, CON FUENTE DE 500W, 3 VENTILADORES INSTALADOS, NEGRO</t>
  </si>
  <si>
    <t>MONITOR LG 27U411A LCD IPS 27", 1920x1080 FULL HD,</t>
  </si>
  <si>
    <t>KIT DE TECLADO Y MOUSE LOGITECH MK 120, ALAMBRICO USB, NEGRO (ESPAÑOL)</t>
  </si>
  <si>
    <t>TARJETA DE VIDEO MS INVIDIA GEFORCE RTX 3050 LP, 6GB 96-BIT GDDR6, PCI EXPRESS X8 4.0</t>
  </si>
  <si>
    <t>PROCURADURIA DE LOS DERECHOS ACADEMICOS</t>
  </si>
  <si>
    <t>CARTUCHO COMPATIBLE TN920 XXL 11K</t>
  </si>
  <si>
    <t>TONER GEN. TTM 89A CON CHIP 5K</t>
  </si>
  <si>
    <t>APPLE IPAD 11 RETINA 11", APPLE A16, 512GB, WIFI, PLATA</t>
  </si>
  <si>
    <t>DIRECCION GENERAL DE ADMINISTRACION</t>
  </si>
  <si>
    <t>MOUSE INALAMBRICO LOGITECH SIGNATURE M650 LARGE GRAFITO COLO NEGRO</t>
  </si>
  <si>
    <t>TONER PROS PARA XEROS VERSALINK NEGRO C712/C7125/C7130</t>
  </si>
  <si>
    <t>DISCO DURO EXTERNO ADATA 2TB HD710 PRO 2.5" USB 3.0 NEGRO A PRUEBA DE AGUA Y GOLPES (DISPONIBILIDAD: 11 PIEZAS)(TIEMPO DE ENTREGA: 05-10 DIAS HABILES UNA VEZ FINCADA LA ORDEN DE COMPRA)</t>
  </si>
  <si>
    <t>TONER HP LASER JER 17A NEGRO LOS CARTUCHOS DE TONER HP 17  FUNCIONAN CON: HP LASER JET PRO: M102, M130, (DISPONIBILIDAD: 287 PIEZAS) (TIEMPO DE ENTREGA: 05-10 DIAS HABILES UNA VEZ FINCADA LA ONDER DE COMPRA SALVO PREVIA VENTA)</t>
  </si>
  <si>
    <t>INTITUTO DE INVESTIGACION EN CIENCIAS BASICAS Y APLICADAS</t>
  </si>
  <si>
    <t>TAMBOR BROTHER, NEGRO PARA MULTIFUNCIONAL LASER BROTHER DCPL2540DW</t>
  </si>
  <si>
    <t>TONER BROTHER, NEGRO, PARA MULTIFUNCIONAL LASER BROTHER DCPL2540DW</t>
  </si>
  <si>
    <t>NO-BREAK R-SMART 1010, 1000 VA, 500 WATTS, 6 CONTACTOS TIPO NEMA5-15R (4 CONTACTOS CON RESPALDO, AVR Y SUPRESION DE PICOS 2 CON SUPRESION DE PICOS), AMPLIO RANGO DE ENTRADA, SENSOR DE CARGA, FILTRO DE RUIDO, BATERIAS SELLADAS LIBRE DE MANTENIMIENTO. TIEMPO DE RESPALDO DE 30 MINUTOS (CON UNA PC) SOFTWARE DE MONITOREO INTELIGENTE Y PUERTO USB, CORRIENTE MAXIMA ENTRADA 10A/1200W, BATERIA 12V/9AH, GARANTIA DE 2 AÑOS EN PARTES ELECTRONICAS Y BATERIAS.</t>
  </si>
  <si>
    <t>COORDINACIÓN GENERAL DE PLANEACION Y DESARROLLO SUSTENTABLE</t>
  </si>
  <si>
    <t>DISCO DURO EXTERNO ADATA HD710 PRO, 1TB, USB 3.2</t>
  </si>
  <si>
    <t>MEMORIA USB ADATA UV150, NEGRO, 64 GB, USB 3.2</t>
  </si>
  <si>
    <t>MEMORIA USB ADATA UC300, 64 GB, USB 3.3</t>
  </si>
  <si>
    <t>MEMORIA USB 2.0 DE 32 GB C906, DISEÑO CLASICO Y COMPACTA</t>
  </si>
  <si>
    <t>TONER HP LASER JET 230A COLOR AMARILLO</t>
  </si>
  <si>
    <t>TONER HP LASER JET 230A COLOR MAGENTA</t>
  </si>
  <si>
    <t>TONER HP LASER JET 230A COLOR CIAN</t>
  </si>
  <si>
    <t>TONER HP LASER JET 230A COLOR NEGRO</t>
  </si>
  <si>
    <t>TONER HP LASER JET 151A COLOR NEGRO</t>
  </si>
  <si>
    <t>TONER HP 126 CP 1025 COLOR NEGRO</t>
  </si>
  <si>
    <t>TONER HP 126 CP 1025 COLOR CIAN</t>
  </si>
  <si>
    <t>TONER HP 126 CP 1025 COLOR AMARILLO</t>
  </si>
  <si>
    <t>TONER HP 126 CP 1025 COLOR MAGENTA</t>
  </si>
  <si>
    <t>TONER HP P1102/P1102W 85A COLOR NEGRO</t>
  </si>
  <si>
    <t>TONER HP 79A NEGRO, 1.000 PAGINAS</t>
  </si>
  <si>
    <t>CARTUCHO EPSON C13T774120, NEGRO, EPSON</t>
  </si>
  <si>
    <t>TONER COMPATIBLE CON W1500A C/CHIP</t>
  </si>
  <si>
    <t>CARTUCHO DE TINTA BROTHER LC402BK NEGRO</t>
  </si>
  <si>
    <t>CARTUCHO DE TINTA BROTHER LC402C CYAN</t>
  </si>
  <si>
    <t>CARTUCHO DE TINTA BROTHER LC402Y AMARILLO</t>
  </si>
  <si>
    <t xml:space="preserve">CARTUCHO DE TINTA BROTHER  LC402M MAGENTA </t>
  </si>
  <si>
    <t>CARTUCHO DE TINTA BROTHER LC402XLBK NEGRO</t>
  </si>
  <si>
    <t>CARTUCHO DE TINTA BROTHER LC402XLC CYAN</t>
  </si>
  <si>
    <t>CARTUCHO DE TINTA BROTHER LAC402XLY AMARILLO</t>
  </si>
  <si>
    <t>CARTUCHO DE TINTA BROTHER LC402XLM MAGENTA</t>
  </si>
  <si>
    <t>CARTUCHO EPSON T504320-AL, MAGENTA, EPSON</t>
  </si>
  <si>
    <t>CARTUCHO EPSON T504120-AL, NEGRO, EPSON</t>
  </si>
  <si>
    <t>CARTUCHO EPSON T504220-AL, CIAN, EPSON</t>
  </si>
  <si>
    <t>CARTUCHO EPSON T504420-AL, AMARILLO, EPSON</t>
  </si>
  <si>
    <t>COMPUTADORA PORTATIL HP 250R. PROCESADOR INTEL CORE 5 120 U (1.40 GHZ, UP TO 5.00 GHZ, 10 CORES/12 THREADS - 14TH GEN), MEMORIA RAM 8GB (1X8GB)DDR4-3200MT/S SODIMM, ALMACENAMIENTO SSD 512GB M.2 PCIE NVME 228O,), WINDOWS 11 HOME.</t>
  </si>
  <si>
    <t>DIRECCION GENERAL DE INVESTIGACION Y POSGRADO</t>
  </si>
  <si>
    <t>COMPUTADORA PORTATIL HP PB 4GQi CON IA 16". PROCESADOR INTEL CORE ULTRA 7 255 U (HASTA 5.2 GHZ CON TECNOLOGIA INTEL), MEMORIA RAM 16 GB DDR5-5600MT/S DE 16 GB (1X16HB), ALMACENAMIENTO SSD 512 GB, WINDOWS 11 PRO.</t>
  </si>
  <si>
    <t>PC-TODO EN UNO - COMPUTADORA DE ESCRITORIO, DELL 24 AIO-EC2450 - INTEL CORE i7-1355U-W11H-RAM 16GB 1TB SSD-WIFI-COLOR BLANCO-1 AÑO DE GARANTIA</t>
  </si>
  <si>
    <t>DIRECCION DE CONTABILIDAD</t>
  </si>
  <si>
    <t>DISCO DURO EXTERNO ADATA HM800, 6 TB, USB 3.2 (USB 3.1, 3.0, 2.0), 3.5 PULGADAS, NEGRO</t>
  </si>
  <si>
    <t>DISCO DURO EXTERNO ADATA HD330, 2 TB, 3.2 GEN 1, 2.5 PULGADAS, NEGRO</t>
  </si>
  <si>
    <t>MEMORIA USB DE 128GB, UR350 3.2 GEN 1 (RETROCOMPATIBLE 3.0 Y 2.0), DISEÑO ELEGANTE SIN TAPA. COLOR METALICO, NEGRO. UR350-128G-RSR/BK</t>
  </si>
  <si>
    <t>MEMORIA USB DE 64 GB UR350 3.2 GEN 1 (RETROCOMPATIBLE3.0 Y 2.0), DISEÑO ELEGANTE SIN TAPA. COLOR METALICO,NEGRO. UR350-64G-RSR/BK</t>
  </si>
  <si>
    <t>GBC-DDP-1758501 DESTRUCTORA SM15-08 CORTE MICRO GBC USO MODERADO, 15 HOJAS POR PASADA</t>
  </si>
  <si>
    <t>MONITOR DELL 27" SE2725HM RESOLUCION 1920X1080 100 HZ FHD HDMI</t>
  </si>
  <si>
    <t>TONER COMPATIBLE CON 206A CIAN</t>
  </si>
  <si>
    <t>TONER COMPATIBLE CON 206A MAGENTA</t>
  </si>
  <si>
    <t>TONER COMPATIBLE CON 206A AMARILLO</t>
  </si>
  <si>
    <t>TONER COMPATIBLE CON 206A NEGRO</t>
  </si>
  <si>
    <t>DIRECCION DE COMUNICACIÓN UNIVERSITARIA</t>
  </si>
  <si>
    <t xml:space="preserve">COORDINACION DE INFORMACION </t>
  </si>
  <si>
    <t>HOLLYLAND SOLIDCOM SE PRO 6 USUARIOS ENC - SISTEMA DE AURICULARES DE INTERCOMUNICACION INALAMBRICOS DE 1500 PIES DE COMUNICACIÓN DE EQUIPO CON AURICULARES DE 3.5 MM PARA SESION DE PELICULAS EN VIVO</t>
  </si>
  <si>
    <t>FLASH SPEEDLITE EL-10</t>
  </si>
  <si>
    <t>DJI MICROFONO PORTATIL MIC 3 (2 TX + 1 RX + ESTUCHE DE CARGA) 28 HRS DE USO</t>
  </si>
  <si>
    <t>TONER HP LASR JET 150A NEGRO, 1.000 PAGINAS W1500A</t>
  </si>
  <si>
    <t xml:space="preserve">SECRETARIA EXTENSION </t>
  </si>
  <si>
    <t>COMPUTADORA DE ESCRITORIO ALL IN ONE HP PROONE 240 G10 PANTALLA DE 23.8 PULGADAS. PROCESADOR CORE ULTRA 5 125U, MEMORIA RAM 8GB , ALMACENAMIENTO SSD 512 GB, WINDOWS 11 HOME</t>
  </si>
  <si>
    <t>COMPUTADORA PORTATIL ASUS EXPERTBOOK P1 PROCESADOR INTEL CORE 5 210 H, GRAFICOS INTEL UHD, MEMORIA RAM 16GB DDR5, ALMACENAMIENTO 512GB SSD, PANTALLA 15.3, WIN 11 PRO 2 + BLUETOOTH 5.3 WIRELESS</t>
  </si>
  <si>
    <t>IMPRESORA LASER MULTIFUNSION BROTHER DCP-L2540DW INALAMBRICO MONOCROMO-COPIADORA/IMPRESORA/ESCANER-30PPM DE IMPRESIÓN MONOCOLOR - 2400 X 600 DPI IMPRESIÓN - DUPLEX IMPRESIÓN AUTOMATICO -HASTA 10000 PAGINAS AL MES - 250 HOJAS ENTRADA - COLOR  ESCANER - 600 - ETHERNET ETHERNET - LAN INALAMBRICA - USB</t>
  </si>
  <si>
    <t>MODULO RAM 4GB DDR 1600  MHZ PC3-12800 CL11 DIMM 1.5V, DOBLE RANGO 240PIN</t>
  </si>
  <si>
    <t>SSD 2.5" ADATA SU630 SATAIII, 480GB. N.P. ASU630SS-480GQ-R</t>
  </si>
  <si>
    <t>SSD 2.5" ADATA ULTIMATE SU630, 960GB, 2.5", 450MB/S ESCRITURA, 520MB/S LECTURA, SATA III</t>
  </si>
  <si>
    <t>SCANNER EPSON DS-530 II, 600 X 600 DPI, ESCANER COLOR, ESCANEADO DUPLEX, USB 3.0</t>
  </si>
  <si>
    <t>KIT DE TINTAS COMPATIBLES P/BROTHER 100ML BLACK, MAGENTA, CYAN Y YELLOW)</t>
  </si>
  <si>
    <t>CART. DE TONER COMPATIBLE HP  151X (W1510X)</t>
  </si>
  <si>
    <t>KIT DE TONER COMPATIBLES P/HP 125A (BLACK, MAGENTA, CYAN Y YELLOW)</t>
  </si>
  <si>
    <t>KIT DE TINTAS ORIGINALES HP 711 (BLACK 80ML, MAGENTA, CYAN, Y YELLOW 29ML)</t>
  </si>
  <si>
    <t>KIT DE TINTAS COMPATIBLES P/BROTHER LC79XL (BLACK, MAGENTA, CYAN Y YELLOW)</t>
  </si>
  <si>
    <t>CART. DE TONER P(HP 58A CON CHIP</t>
  </si>
  <si>
    <t>CART. DE TONER P/HP 89A CON CHIP</t>
  </si>
  <si>
    <t>SECRETARIA DE EXTENSION UNIVERSITARIA</t>
  </si>
  <si>
    <t>TONER BROTHER TN-660 ALTO RENDIM</t>
  </si>
  <si>
    <t>TAMBOR BROTHER DR630 IMPRESION NEGRO RENDIMIENTO 12000</t>
  </si>
  <si>
    <t>CAMARA WEB BROBOTIX 2MP FULL HD 1920 X 1080, 30 FPS, C/MICROFONO, USB, NEGRO</t>
  </si>
  <si>
    <t>TRIPIE FLEXIBLE PARA CAMARA, PORTATIL</t>
  </si>
  <si>
    <t>MEMORIA RAM KINGSTON DDR3L, 1600,MHZ, 8GB, NONECC, CL11, SO-DIMM, 1.35V</t>
  </si>
  <si>
    <t>CENTRO DE INVESTIGACION EN DINAMICA CELULAR</t>
  </si>
  <si>
    <t>PROPUESTA DE 4 (CUATRO) SUPERCOMPUTADORAS
PERSONALES MARCA LUFAC MODELO CEREBRO. INCLUYEN CONFIGURACIÓN Y PUESTA A PUNTO:
2 SUPERCOMPUTADORA PERSONAL MARCA LUFAC MODELO CEREBRO CON LA SIGUIENTE CONFIGURACIÓN Y GPU RTX5080 MOTHERBOARD:
1. INTEL 8860 SUPPORTS INTEL® CORE™ ULTRA PROCESSORS (SERIES 2) LGA 1851
2. 4X DDRS UDIMM, MAXIMUM MEMORY CAPACITY 256GB
3. 1X THUNDERBOLT4 PORTS (REAR), 4X USB 2.0 (REAR),4X USB 2.0 (FRONT), 2X USB 5GBPS TYPE A (FRONT)
4X USB 10GBPS TYPE A (REAR), 1X USB 10GBPS TYPE C (REAR), 1X USB 10GBPS TYPE C (FRONT)
1X USB 40GBPS TYPE C (REAR),
4. INTEL KILLER™ E5000 5GBPS LAN, INTEL KILLER™ BE1750X WI-FI 7, SUPPORTS BLUETOOTH® 5.4**, MLO, 4KQAM
5. INTEL 8860 CHIPSET, 3X M.2 GEN4 Y 5 X4 64GBPS SLOTS, 4X SATA 6GB/S PORTS.
6. REALTEK ALC897 CODEC 7.1-CHANNEL HIGH DEFINITION AUDIO, SUPPORTS S/PDIF OUTPUT 
PROCESADOR: 1X INTEL® CORE™ ULTRA 7 270K PLUS, 24 CORES, CACHÉ DE 36MB, HASTA 5,50 GHZ, CANTIDAD DE NÚCLEOS 24, CANTIDAD DE PERFORMANCE-CORES 8, CANTIDAD DE EFFICIENT-CORES16, TOTAL DE SUBPROCESOS 24, PBP: 125 W, INTEL GRAPHICS, FCLGA1851
MEMORIA: 128GB (2 MÓDULOS DE 64GB 8G X 64-BIT DDRS-5600 CL36 288-PIN DIMM)
ALMACENAMIENTO: IX SSD NVME, 512GB, PCI EXPRESS 4.0, M.2 1X DISCO DURO INTERNO DE 12TB SATA 3.5"
TARJETA GPU: 1X NVIDIA GEFORCE RTX5080 16GB 256-BIT GDDR7, PCI EXPRESS 5.0, DISPLAYPORT: 3 HDMI:1, NÚCLEOS CUDA 10752
FUENTE DE PODER: IX FUENTE DE PODER DE 1200 WATTS 80 PLUS GOLD,
ENFRIAMIENTO: LIQUIDO PARA CPU, 360MM, 3X 120MM, HASTA 2200RPM
TECLADO Y RATON: INCLUIDOS: ALÁMBRICOS, USB, COLOR NEGRO.</t>
  </si>
  <si>
    <t xml:space="preserve">
1 SUPERCOMPUTADORA PERSONAL MARCA LUFAC MODELO CEREBRO CON LA SIGUIENTE CONFIGURACIÓN Y GPU RTX5070 MOTHERBOARD:
1. INTEL 8860 SUPPORTS INTEL® CORE™ ULTRA PROCESSORS (SERIES 2) LGA 1851
2. 4X DDRS UDIMM, MAXIMUM MEMORY CAPACITY 256GB
3. 1X THUNDERBOLT4 PORTS (REAR), 4X USB 2.0 (REAR),4X USB 2.0 (FRONT), 2X USB 5GBPS TYPE A (FRONT)
4X USB 10GBPS TYPE A (REAR), 1X USB 10GBPS TYPE C (REAR), 1X USB 10GBPS TYPE C (FRONT)
1X USB 40GBPS TYPE C (REAR),
4. INTEL KILLER™ E5000 5GBPS LAN, INTEL® KILLER™ BE1750X WI-FI 7, SUPPORTS BLUETOOTH 5.4**, MLO, 4KQAM
5. INTEL B860 CHIPSET, 3X M.2 GEN4 Y 5 X4 64GBPS SLOTS, 4X SATA 6GB/S PORTS.
6. REALTEK ALC897 CODEC 7.1-CHANNEL HIGH DEFINITION AUDIO, SUPPORTS S/PDIF OUTPUT
PROCESADOR: 1X INTEL CORE™ ULTRA 7 270K PLUS,24 CORES, CACHÉ DE 36MB, HASTA 5,50 GHZ, CANTIDAD DE NÚCLEOS 24, CANTIDAD DE PERFORMANCE-CORES 8, CANTIDAD DE EFFICIENT-CORES16, TOTAL DE SUBPROCESOS 24, PBP: 125 W, INTEL GRAPHICS, FCLGA1851
MEMORIA: 128GB (2 MÓDULOS DE 64GB 8G X 64-BIT DDR5-5600 CL36 288-PIN DIMM)
ALMACENAMIENTO: 1X SSD NVME, 512GB, PCI EXPRESS 4.0, M.2
1X DISCO DURO INTERNO DE 12TB SATA 3.5"
TARJETA GPU: 1X NVIDIA GEFORCE RTX5070, 12GB 192-BIT GDDR7, PCI EXPRESS 5.0
FUENTE DE PODER: 1X FUENTE DE PODER DE 1200 WATTS.80 PLUS GOLD,
ENFRIAMIENTO: LÍQUIDO PARA CPU. 360MM, 3X 120MM, HASTA 2200RPM
TECLADO Y RATON: INCLUIDOS: ALÁMBRICOS, USB,COLOR NEGRO.   
 </t>
  </si>
  <si>
    <t>1 SUPERCOMPUTADORA PERSONAL MARCA LUFAC MODELO CEREBRO CON LA SIGUIENTE CONFIGURACIÓN NO INCLUYE GPU PERO SE INSTALARÁ UNA RTX 4070 DE SU PROPIEDAD MOTHERBOARD:
1. INTEL 8860 SUPPORTS INTEL® CORE™ ULTRA PROCESSORS (SERIES 2) LGA 1851
2. 4X DDR5 UDIMM, MAXIMUM MEMORY CAPACITY 256GB
3. 1X THUNDERBOLT4 PORTS (REAR), 4X USB 2.0 (REAR), 4X USB 2.0 (FRONT), 2X USB 5GBPS TYPE A (FRONT) 4X USB 10GBPS TYPE A (REAR), 1X USB 10GBPS TYPE C (REAR), 1X USB 10GBPS TYPE C (FRONT)
1X USB 40GBPS TYPE C (REAR),
4. INTEL KILLER™ E5000 5GBPS LAN, INTEL® KILLER™
BE1750X WI-FI 7, SUPPORTS BLUETOOTH® 5.4**, MLO, 4KQAM
5. INTEL 8860 CHIPSET, 3X M.2 GEN4 Y 5 X4 64GBPS SLOTS, 4X SATA 6GB/S PORTS.
6. REALTEK ALC897 CODEC 7.1-CHANNEL HIGH DEFINITION AUDIO, SUPPORTS S/PDIF OUTPUT   
PROCESADOR: 1X INTEL® CORE™ ULTRA 7 270K PLUS,24 CORES, CACHÉ DE 36MB, HASTA 5,50 GHZ, CANTIDAD DE NÚCLEOS 24, CANTIDAD DE PERFORMANCE-CORES 8, CANTIDAD DE EFFICIENT-CORES16, TOTAL DE SUBPROCESOS 24, PBP: 125 W, INTEL® GRAPHICS, FCLGA1851
MEMORIA: 64GB (1 MÓDULO DE 64GB 8G X 64-BIT DDR5-5600 CL36 288-PIN DIMM)
ALMACENAMIENTO: 1X SSD NVME, 512GB, PCI EXPRESS 4.0, M.2
1X DISCO DURO INTERNO DE 12TB SATA 3.5"
TARJETA GPU: NO INCLUYE Y SE LE INSTALARÁ UNA RTX4070 PROPIEDAD DE LA DRA. PASTOR
FUENTE DE PODER: 1X FUENTE DE PODER DE 1200 WATTS.80 PLUS GOLD,
ENFRIAMIENTO: LIQUIDO PARA CPU. 360MM, 3X 120MM, HASTA 2200RPM
TECLADO Y RATON: INCLUIDOS: ALÁMBRICOS, USB, COLOR NEGRO</t>
  </si>
  <si>
    <t>COMPUTADORA PORTATIL HP PROBOOK AG1i, CORE ULTRA / 255 U. MEMORIA RAM 16GB, SSD 512 GB, WINDOWS 11 PRO. PANTALLA 16</t>
  </si>
  <si>
    <t>MULTIFUNCIONAL TINTA CONTINUA BROTHER DCPT730DW, IMPRESIÓN DUPLEX, 27 PPM NEGRO / 23 PPM COLOR, USB 2.0, WIFI 2.4 / 5 GHZ, CAMA PLANA COLOR TAMAÑO CARTA</t>
  </si>
  <si>
    <t>LAPTOP GAMER HP VICTUS 15, 15.6" 1920X1080 FULL  HD, INTEL CORE I5-13420H, NVIDIA GEFORCE RTX4050,32GB, 512GB SSD, WINDOWS 11 HOME INGLES</t>
  </si>
  <si>
    <t>EDUCACION, HUMANIDADES Y ARTE - MARIBEL CASTILO DÍAZ</t>
  </si>
  <si>
    <t>MACBOOK AIR 13" M5 (CHIP M5 DE APPLE CON CPU DE 10 NUCLEOS Y GPU DE 10 NÚCLEOS)</t>
  </si>
  <si>
    <t>CIENCIAS NATURALES Y EXACTAS - JUAN PABLO DÍAZ GONZÁLEZ</t>
  </si>
  <si>
    <t>EQUIPO DE COMPUTO DE IMAC DE ESCRITORIO, 24 PULGADAS, CHIP M4 DE APPLE, 16 GB MEMORIA</t>
  </si>
  <si>
    <t>INGIENERIA Y TECNOLOGIA - ROBERTO FLORES VELASQUEZ</t>
  </si>
  <si>
    <t>PROYECTOR PORTATIL</t>
  </si>
  <si>
    <t>CIENCIAS NATURALES Y EXACTAS - MARTA LILIA ERAÑA DÍAZ</t>
  </si>
  <si>
    <t>COMPUTADORA DE ESCRITORIO (I7/RYZEN7, RAM 16GB, SSD 1TB)</t>
  </si>
  <si>
    <t>CIENCIAS SOCIALES Y ADMINISTRATIVAS - JAVIER GARCIA RIVAS</t>
  </si>
  <si>
    <t>LAPTOP HP ELITEBOOK 14", PANTALLA TACTIL, WINDOWS 11 PRO, INTEL ® CORE? ULTRA 7, 16GB RAM, 1TB SSD</t>
  </si>
  <si>
    <t>CIENCIAS SOCIALES Y ADMINISTRATIVAS - BELEM GABRIELA HERNANDEZ JAIMES</t>
  </si>
  <si>
    <t>IPAD AIR 11? CON CHIP M4, 256 GB DE ALMACENAMIENTO, SISTEMA OPERATIVO IPADOS, PANTALLA LIQUID RETINA, ALTO RENDIMIENTO PARA APLICACIONES ACADEMICAS, CAMARA FRONTAL Y TRASERA, CONECTIVIDAD WI-FI Y BLUETOOTH, PUERTO USB-C Y COMPATIBILIDAD CON APPLE PENCIL Y MAGIC KEYBOARD</t>
  </si>
  <si>
    <t>CIENCIAS NATURALES Y EXACTAS - JACOB LICEA RODRIGUEZ</t>
  </si>
  <si>
    <t>COMPUTADORA DE ESCRITO EXTREME PC GAMING CM-05442, INTEL CORE I7 - 12700, 16GB, 1TB SSD, WI-FI, WINDOWS 10 PRUEBA + TECLADO/MOUSE/MONITOR DE 23.8??</t>
  </si>
  <si>
    <t>CIENCIAS NATURALES Y EXACTAS - RUTH  ESTEPHANIA GONZALEZ NARVAEZ</t>
  </si>
  <si>
    <t>COMPUTADORA PORTATIL CON INTEL CORE I7, 16GBRAM, 1TB SSD</t>
  </si>
  <si>
    <t>CIENCIAS NATURALES Y EXACTAS - GAMALIEL LOPEZ LEAL</t>
  </si>
  <si>
    <t>MAC MINI CHIP M4 CPU 10 NUC, CPU 10NUC, NEURAL ENGINE 16NUC, MEMORIA 16GB, SSD 256GB, GIGABIT ETHERNET (MXCL3LE/A) MAGIC JEYBOARD - ESPAÑOL (MXK53BE/A) MAGIC MOUSE USB - C- SUPERFICIE MULTI . TOUCH (9H.LNELJ.JBL) MONITOR BENQ GW2491HDMI NEGRO.</t>
  </si>
  <si>
    <t>INGIENERIA Y TECNOLOGIA - NADIA LARA RUIZ</t>
  </si>
  <si>
    <t>COMPUTADORA LAPTOP PROCESADOR AMDRYZEN7, 16GB, 1TB SSD, 15"</t>
  </si>
  <si>
    <t>CIENCIAS SOCIALES Y ADMINISTRATIVAS - LEONARDO MANRIQUEZ LOPEZ</t>
  </si>
  <si>
    <t>CPU: PROCESADOR 15 (12ª GENERACIÓN O 1 SUPERIOR) O RYZEN 5 (SERIE 5000 O SUPERIOR): 6 NÚCLEOS Y 12 HILOS DE PROCESAMIENTO MÍNIMO. FRECUENCIA BASE IGUAL O SUPERIOR A 3.0 GHZ. MEMORIA RAM DE 16 GB (MÍNIMO) DDR4 O SUPERIOR, CON POSIBILIDAD DE EXPANSIÓN FUTURA. UNIDAD DE ESTADO SÓLIDO DE 512 GB MÍNIMO; PREFERENTE NVME. GRÁFICOS INTEGRADOS.
COMPATIBLE CON WINDOWS 11 O SUPERIOR. CON WI-FI INTEGRADO, BLUETOOTH Y PUERTOS ETHERNET Y USB (TIPO A Y/O C), SALIDA DE VIDEO HDMI Y/O DISPLAYPORT.</t>
  </si>
  <si>
    <t>CIENCIAS SOCIALES Y ADMINISTRATIVAS - EMMANUEL LOPEZ PEREZ</t>
  </si>
  <si>
    <t>EQUIPO IMPRESORA MULTIFUNCIONAL DE 1 INYECCIÓN DE TINTA CON SISTEMA DE TANQUE RECARGABLE INTEGRADO.
CONECTIVIDAD INALÁMBRICA, ETHERNET Y USB. IMPRESIONES DE HASTA 4800 X 1200 DPI Y VELOCIDADES APROXIMADAS DE HASTA 33 PPM EN NEGRO Y 20 PPM EN COLOR, CON ALIMENTADOR AUTOMÁTICO DE DOCUMENTOS.</t>
  </si>
  <si>
    <t>MONITOR DE 32 PULGADAS CON TECNOLOGÍA LCD Y RESOLUCIÓN FULL HD DE 1920 X 1080 PIXELES, FRECUENCIA DE ACTUALIZACIÓN DE 60 HZ. CONECTIVIDAD MEDIANTE PUERTOS HDMI Y DISEÑO DE PANEL PLANO CON FORMATO WIDESCREEN.</t>
  </si>
  <si>
    <t>CIENCIAS SOCIALES Y ADMINISTRATIVAS - SANDRA MARQUEZ OLVERA</t>
  </si>
  <si>
    <t>EQUIPO DE CÓMPUTO PORTÁTIL TIPO LAPTOP APPLE MACBOOK NEO DE 13 PULGADAS, EQUIPADO CON PROCESADOR APPLE SILICON A18 PRO DE ÚLTIMA GENERACIÓN, 16 GB DE MEMORIA UNIFICADA Y UNIDAD DE ALMACENAMIENTO DE ESTADO SÓLIDO (SSD) DE 512 GB.</t>
  </si>
  <si>
    <t>EDUCACION, HUMANIDADES Y ARTE - ROBERTO CARLOS MONROY ALVAREZ</t>
  </si>
  <si>
    <t>COMPUTADORA PORTATIL PROCESADOR INTEL CORE I3-1215U, 1.2 GHZ, 15.6 PULGADAS, 512 GB DE DISCO DURO, 16 GB DE MEMORIA RAM, WINDOWS 11 HOME.</t>
  </si>
  <si>
    <t>INGIENERIA Y TECNOLOGIA - ADRIANA MORALES MARTINEZ</t>
  </si>
  <si>
    <t>EQUIPO DE ESCRITORIO CPU CON PROCESADOR AMD RYZΕΝ 75700X (8 NÚCLEOS, 16 HILOS, FRECUENCIA BASE 3.4 GHZ, BOOST HASTA 4.6 GHZ).
GRÁFICOS NVIDIA GEFORCE RTX 5060 8GB GDDR? PARA FULL HD ESTABLE Y FLUIDO TARJETA MADRE A520 DDR4 AM4 CON M.2 PCIE 3.0. MEMORIA Y VELOCIDAD: 32GB 3200MT/S Y SSD 1TB PARA ARRANQUES INMEDIATOS. FLUJO DE AIRE OPTIMIZADO: GABINETE CON VENTILADORES INTEGRADOS PARA MÁXIMA ESTABILIDAD.
FUENTE CERTIFICADA: 600W 80 PLUS BRONZE, RENDIMIENTO SEGURO Y EFICIENTE. ILUMINACIÓN: RGB CONFIGURABLE POR BOTÓN.</t>
  </si>
  <si>
    <t>INGIENERIA Y TECNOLOGIA - PEDRO MORENO BERNAL</t>
  </si>
  <si>
    <t>MACBOOK PRO DE 14 PULGADAS NEGRO ESPACIAL CON CHI M5</t>
  </si>
  <si>
    <t>CIENCIAS NATURALES Y EXACTAS - PAOLA VANESSA OLGUIN RODRIGUEZ</t>
  </si>
  <si>
    <t>LAPTOP CON LAS SIGUIENTES CARÁCTERISTICAS: SISTEMA OPERATIVO IOS-MACBOOK NEO DE 13 PULGADAS INDIGO A18 PRO, CPU DE 6 NÚCLEOS, GPU DE 5 NÚCLEOS, NEURAL ENGINE DE 16 NÚCLEOS MEMORIA UNIFICADA DE 8 GB ALMACENAMIENTO SSD DE 512 GB DOS PUERTOS USB-C, ENTRADA DE 3.5 MM PARA AUDIFONOS</t>
  </si>
  <si>
    <t>COMPUTADORA DE ESCRITORIO (INTEL CORE 17 O O AMD RYZEN 7 O 9; RAM: 32 GB DDR4 O DDR5, TARJETA GRAFICA: NVIDIA GEFORCE RTX 3060; ALMACENAMIENTO: 1 TB SSD; AUDIO, VIDEO Y CÁMARA; MONITOR)</t>
  </si>
  <si>
    <t>CIENCIAS DE LA SALUD - CESAR MILLAN PACHECO</t>
  </si>
  <si>
    <t>MACBOOK NEO 512GB 2026 OPCION PRECIO ESPECIAL PARA LA EDUCACION HTTPS://WWW.APPLE.COM/MX-EDU/SHOP/B UY-MAC/MACBOOK-NEO/%C3%ADNDIGO-51 2GB</t>
  </si>
  <si>
    <t>TECLADO Y MOUSE INALAMBRICO, TECLADO INALAMBRICO ESPAÑOL, KIT TECLADO Y RATÓN</t>
  </si>
  <si>
    <t>CIENCIAS DE LA SALUD - GABRIELA RAMIREZ ALVARADO</t>
  </si>
  <si>
    <t>COMPUTADORA XTREME PC GAMING XTPCR516GBVEGA11MPW, AMD RYZEN 5 3400G, 16GB, 500GB SSD, WI-FI, WINDOWS 11 PRUEBA + TECLADO/MOUSE/MONITOR DE 23.8"</t>
  </si>
  <si>
    <t>LENOVO TAB PLUS</t>
  </si>
  <si>
    <t>CIENCIAS SOCIALES Y ADINISTRATIVAS - ROSELIA RIVERA ALMAZAN</t>
  </si>
  <si>
    <t>CAMARA FOTOGRAFICA</t>
  </si>
  <si>
    <t>MONITOR</t>
  </si>
  <si>
    <t>CIENCIAS NATURALES Y EXCTAS - SANDRA MILENA OSPINA GARCES</t>
  </si>
  <si>
    <t xml:space="preserve"> PIEZA</t>
  </si>
  <si>
    <t>MONITOR DE 27 PULGADAS CON RESOLUCION 4K UHD (3830 X 2160)</t>
  </si>
  <si>
    <t>CIENCIAS NATURALES Y EXACTAS - OTONIEL RODRIGUEZ JORGE</t>
  </si>
  <si>
    <t>LAPTOP ASUS TUF F16 NVIDIA GEFORCE RTX 5060 INTEL CORE I7 16GB RAM 1TB SSD 16</t>
  </si>
  <si>
    <t>EDUCACION, HUMANIDADES Y ARTE - MARIA EUGENIA NUÑEZ DELGADO</t>
  </si>
  <si>
    <t>COMPUTADORA CPU DE 10 NUCLEOS, GPU DE 10 NUCLEOS Y NEURAL ENGINE DE 16 NUCLEOS</t>
  </si>
  <si>
    <t>CIENCIAS NATURALES Y EXACTAS - MARIANA ROMERO AGUILAR</t>
  </si>
  <si>
    <t>COMPUTADORA DE ESCRITORIO*
PROCESADOR: RYZEN 7 7730U O INTEL
ULTRA/255U MEMORIA: 16 A 32 GB *
ALMACENAMIENTO: SSD 512 GB NVME</t>
  </si>
  <si>
    <t>EDUCACION, HUMANIDADES Y ARTE - NOHEMI ROQUE NIETO</t>
  </si>
  <si>
    <t>IDEAPAD SLIM 51 GEN 10 (14" INTEL) CON PANTALLA OLED: PROCESADOR INTEL® CORE? 15-13420H DE 13? GENERACIÓN (NÚCLEOS E DE HASTA 3,40 GHZ NÚCLEOS P DE HASTA 4,60 GHZ). WINDOWS 11 HOME IDIOMA ÚNICO 64. GRÁFICOS INTEL® UHD INTEGRADOS PARA PROCESADORES INTEL® DE 13? GENERACIÓN. 16 GB DDR5-5600MT/S (SODIMM) (2 X 8 GB). 512 GB SSD M.2 2242 PCIE GEN4 QLC. BATERÍA RECARGABLE DE IONES DE LITIO CON 3 CELDAS 60 WH. CÁMARA 1080P FHD IR HÍBRIDA CON MICROFONO DOBLE Y OBTURADOR PARA PRIVACIDAD. WI-FI 7 2X2 BE 160 MHZ &amp; BLUETOOTH® 5.3.
TECLADO RETROILUMINADO. FUENTE DE ALIMENTACIÓN DE 65W. MODELO: 83HR006RLM.</t>
  </si>
  <si>
    <t>CIENCIAS DE LA SALUD - CLAUDIA RODRIGUEZ LEANA</t>
  </si>
  <si>
    <t>COMPUTADORA DE ESCRITORIO, INTEL
CORE 17-12700 2.10GHZ 12VA
GENERACIÓN, 16GB, 512GB SSD,
WINDOWS 11 PRO 64-BIT CON MONITOR
P22V G5 23" O 24", FULL HD, HDMI (HP)</t>
  </si>
  <si>
    <t>CIENCIAS SOCIALES Y ADMINISTRATIVAS - BELEM QUEZADA DÍAZ</t>
  </si>
  <si>
    <t>LAPTOP LENOVO IDEAPAD SLIM 3 15.3" TOUCH WUXGA INTEL CORE I5 24GB RAM 512 GB SSD</t>
  </si>
  <si>
    <t>INGIENERIA Y TECNOLOGIA - JORGE ARTURO SANDOVAL ESPINO</t>
  </si>
  <si>
    <t>COMPUTADORA PORTÁTIL, CON PROCESADOR INTEL CORE 17 O SUPERIOR, 32 GB DE RAM, 1 TB SSD</t>
  </si>
  <si>
    <t>CIENCIAS SOCIALES YA DMINISTRATIVAS - LORENA SANCHEZ ADAYA</t>
  </si>
  <si>
    <t>LAPTOP DE 15 PULGADAS CON SISTEMA OPERATIVO IOS CON CHIP M3 CON CPU DE 8 NÚCLEOS Y GPU DE 10 NÚCLEOS, MEMORIA RAM DE 8GB, ALMACENAMIENTO DE 256 GB SSD</t>
  </si>
  <si>
    <t>CIENCIAS NATURALES Y EXACTAS - OFELIA SOTELO CARO</t>
  </si>
  <si>
    <t>HP GAMER 17 CORE 5 120U 16GB RAM 1TB SSD PANTALLA TACTIL HD+ 1600 X 900 INTEL GRAPHICS INCLUYE WINDOWS INSTALADO LAPTOP CN4153</t>
  </si>
  <si>
    <t>CIENCIAS NATURALES Y EXACTAS - LETICIA ISABEL VALENCIA CUEVAS</t>
  </si>
  <si>
    <t>COMPUTADORA DE ESCRITORIO ALL IN ONE HP-24 CON PROCESADOR INTEL ICORE3, MEMORIA RAM DE 8 GB CON DISCO EN ESTADO SÓLIDO DE 512 GB Y PANTALLA DE 23.8 IN</t>
  </si>
  <si>
    <t>EDUCACION HUMANIDADES Y ARTE - DENI STINCER GOMEZ</t>
  </si>
  <si>
    <t>LAPTOP HP 15-FC0280LA, AMD RYZEN 7, 16 1 GB RAM, 1 TB SSD, 15.6" FHD, WINDOWS 11 HOME + MOCHILA HP TRAVEL</t>
  </si>
  <si>
    <t>IMPRESORA MULTIFUNCIONAL HP SMART TANK 523, COLOR, SMART APP, ESCANER, COPIA, (4A8S2A) + EARBUDS POLY VOYAGER FREE 60 UC</t>
  </si>
  <si>
    <t xml:space="preserve">INGIENERIA Y TECNOLOGIA - VICTOR MANUEL ZEZATTI FLORES </t>
  </si>
  <si>
    <t>COMPUTADORA DE ESCRITORIO: *PROCESADOR INTEL CORE 15-14400 C INTEL UHD GRAPHICS 730, LGA 1700, 4.70GHZ, 10 NÚC, CON DISIPADOR 14VA. GENERACIÓN RAPTOR LAKE
*TARJETA MADRE ASUS PRIME B760M A D4. MICRO-ATX, LGA 1700, INTEL B760, 128GB DDR4, HDMI/DP PARA INTEL *MEMORIA RAM KINGSTON FURY BEAST RGB DDR4 DDR4, 3200MHZ, 32GB, CL16, XMP ALMACENAMIENTO SSD KINGSTON SNV3S NVME, 1TB, M.2, 4000 MB/S ESC, 6000 MB/S LEC "GABINETE XZEAL XZGAMC3B, MINI-TOWER, MICRO-ATX/MINI-ITX, USB 2.0/3.0, 3 VENTILADORES *FUENTE DE PODER MSI MAG A850GL PCIE5 80 PLUS GOLD ATX, MODULAR, 24-PIN ATX, 850W</t>
  </si>
  <si>
    <t xml:space="preserve">CIENCIAS NATURALES Y EXACTAS - BRAULIO MISAEL VILLEGAS MARTINEZ </t>
  </si>
  <si>
    <t>LAPTOP HP VICTUS GAMING 15.6" CORE I5
8GB 512GB PLATA 15-FA2013DX GPU
NVIDIA GEFORCE RTX 3050</t>
  </si>
  <si>
    <t>EDUCACION , HUMANIDADES Y ARTE - MARIA TERESA SILVEYRA ROSALES</t>
  </si>
  <si>
    <t>TABLET PANTALLA - DYNAMIC AMOLED 2X, 1 120HZ, HDR10+ TAMAÑO PANTALLA? 14.6 PULGADAS SISTEMA OPERATIVO -ANDROID 16, ONE UI 8 CPU-OCTA-CORE
MEMORIA 12 GB ALMACENAMIENTO-256
GB</t>
  </si>
  <si>
    <t>CIENCIAS SOCIALES Y ADMINISTRATIVAS - MARIA VICTORIA CRESPO</t>
  </si>
  <si>
    <t>LAPTOP HP</t>
  </si>
  <si>
    <t>CIENCIAS SOCIALES Y ADMINITRATIVAS - FELIPE DE JESUS BONILLA SANCHEZ</t>
  </si>
  <si>
    <t>DELL LATITUDE 7430 LAPTOP 2 EN 1 CON
PANTALLA TÁCTIL, INTEL CORE I7-1265U</t>
  </si>
  <si>
    <t>INGIENERIA Y TECNOLOGIA ROBERTO ALAN BELTRAN VARGAS</t>
  </si>
  <si>
    <t>MPRESORA MULTIFUNCIONAL COLOR, INYECCIÓN DE TINTA, TANQUE DE TINTA, INALÁMBRICO, PRINT/COPY/SCAN</t>
  </si>
  <si>
    <t>KIT DE 2 MONITORES IPS DE 27" QHD (1440P), BASE ERGONÓMICA VERTICAL, FILTRO DE LUZ AZUL Y SRGB 100%</t>
  </si>
  <si>
    <t>EDUCACION, HUMANIDADES Y ARTE - SONALI CARRANCO GOMEZ</t>
  </si>
  <si>
    <t>LAPTOP LENOVO IDEAPAD 3 15ARP10,DISCO DURO EXTERNO ADATA HD650 4TB, PROYECTOR PORTATIL VANKYO LEISURE L570B LED</t>
  </si>
  <si>
    <t>EDUCACION, HUMANIDADES Y ARTE - JOSE FRANCISCO ALANIS JIMENEZ</t>
  </si>
  <si>
    <t>EQUIPO DE COMPUTO PORTATIL CON WEBCAM Y WINDOWS 11</t>
  </si>
  <si>
    <t>CIENCIAS SOCIALES Y ADMINISTRATIVAS - BENJAMIN BAZALDUA MUÑOZ</t>
  </si>
  <si>
    <t>LAPTOP, CON PROCESADOR INTEL CORE I7 | 16GB RAM 51GB SSD</t>
  </si>
  <si>
    <t>INGIENERIA Y TECNOLOGIA - JOSE DANIEL ARZATE MENA</t>
  </si>
  <si>
    <t>MONITOR - LG ULTRAWIDE 34" QHD</t>
  </si>
  <si>
    <t>NO BREAK - UPS CYBERPOWER 1500VA</t>
  </si>
  <si>
    <t>INGIENERIA Y TECNOLOGIA - HECTOR MIGUEL BUENABAD ARIAS</t>
  </si>
  <si>
    <t>COMPUTADORA XTREME PC ESCRITORIO:1
PROCESADOR AMD RYZEN 7 5700G (8 NÚCLEOS, 16 HILOS, FRECUENCIA BASE DE 3.8 GHZ, BOOST HASTA 4.6 GHZ).
TARJETA MADRE A520 AM4 CON SOPORTE DDR4 Y PCIE 3.0 CON GRÁFICOS INTEGRADOS RADEON VEGA, 32GB 3200MT/S, SSD 1TB, FUENTE DE PODER 500W. FRGB NO CONFIGURABLE. EQUIPO PLUG &amp; PLAY CON ADAPTADOR WIFI PARA CONEXIÓN INMEDIATA, INCLUYE: MONITO, TECLADO, MOUSE Y GABINETE.</t>
  </si>
  <si>
    <t>CIENCIAS SOCIALES Y ADMINISTRATIVAS - MARIANA GUADALUPE SEDANO PADILLA</t>
  </si>
  <si>
    <t>LAP TOP MACBOOK AIR 13" M5, PROCESADOR CHIP M5 DE APPLE CON CPU DE 10 NÚCLEOS Y GPU DE 8 NÚCLEOS, ALMACENAMIENTO 512 GB SSD, MEMORIA RAM 16 GB</t>
  </si>
  <si>
    <t xml:space="preserve">CIENCIAS AGROPECUARIAS - TERESA DE JESUS RODRIGUEZ ROJAS </t>
  </si>
  <si>
    <t>PROYECTOR EPIQ VISION CO-FH02 PROYECTOR PORTÁTIL FULL HD MODELO CO-FH02</t>
  </si>
  <si>
    <t>CIENCIAS NATURALES Y EXACTAS - MARCO POLO FRANCO ARCHUNDIA</t>
  </si>
  <si>
    <t>PROYECTOR SP-LFF3 INALAMBRICO, HDMI, BLUETOOTH, WI-FI</t>
  </si>
  <si>
    <t>454  2V</t>
  </si>
  <si>
    <t>DIRECCION DE DESARROLLO DE BIBLIOTECAS</t>
  </si>
  <si>
    <t>CARTUCHO DE TINTA ORIGINAL HP 976YC DE GRAN CAPACIDAD</t>
  </si>
  <si>
    <t xml:space="preserve">DESCRIPCIÓN PROVEEDOR </t>
  </si>
  <si>
    <t xml:space="preserve">MODELO </t>
  </si>
  <si>
    <t>CÓDIGO</t>
  </si>
  <si>
    <t>COLOR</t>
  </si>
  <si>
    <t>PRECIO UNITARIO SIN IVA</t>
  </si>
  <si>
    <t>SUBTOTAL</t>
  </si>
  <si>
    <t>IVA</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</si>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</sst>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44" formatCode="_-&quot;$&quot;* #,##0.00_-;\-&quot;$&quot;* #,##0.00_-;_-&quot;$&quot;* &quot;-&quot;??_-;_-@_-"/>
    <numFmt numFmtId="43" formatCode="_-* #,##0.00_-;\-* #,##0.00_-;_-* &quot;-&quot;??_-;_-@_-"/>
  </numFmts>
  <fonts count="15" x14ac:knownFonts="1">
    <font>
      <sz val="11"/>
      <color theme="1"/>
      <name val="Calibri"/>
      <family val="2"/>
      <scheme val="minor"/>
    </font>
    <font>
      <sz val="11"/>
      <color theme="1"/>
      <name val="Calibri"/>
      <family val="2"/>
      <scheme val="minor"/>
    </font>
    <font>
      <b/>
      <sz val="8"/>
      <name val="Open Sans"/>
      <family val="2"/>
    </font>
    <font>
      <b/>
      <sz val="8"/>
      <color theme="1"/>
      <name val="Open Sans"/>
      <family val="2"/>
    </font>
    <font>
      <b/>
      <sz val="9"/>
      <color theme="1"/>
      <name val="Open Sans"/>
      <family val="2"/>
    </font>
    <font>
      <sz val="8"/>
      <color theme="1"/>
      <name val="Calibri"/>
      <family val="2"/>
      <scheme val="minor"/>
    </font>
    <font>
      <sz val="4.5"/>
      <color theme="1"/>
      <name val="Calibri"/>
      <family val="2"/>
      <scheme val="minor"/>
    </font>
    <font>
      <sz val="7.5"/>
      <color theme="1"/>
      <name val="Calibri"/>
      <family val="2"/>
      <scheme val="minor"/>
    </font>
    <font>
      <sz val="7"/>
      <color theme="1"/>
      <name val="Calibri"/>
      <family val="2"/>
      <scheme val="minor"/>
    </font>
    <font>
      <sz val="10"/>
      <color theme="1"/>
      <name val="Calibri"/>
      <family val="2"/>
      <scheme val="minor"/>
    </font>
    <font>
      <sz val="9"/>
      <color theme="1"/>
      <name val="Calibri"/>
      <family val="2"/>
      <scheme val="minor"/>
    </font>
    <font>
      <sz val="10.5"/>
      <color theme="1"/>
      <name val="Calibri"/>
      <family val="2"/>
      <scheme val="minor"/>
    </font>
    <font>
      <b/>
      <sz val="9"/>
      <name val="Open Sans"/>
      <family val="2"/>
    </font>
    <font>
      <sz val="8"/>
      <color rgb="FF000000"/>
      <name val="Calibri"/>
      <family val="2"/>
      <scheme val="minor"/>
    </font>
    <font>
      <sz val="10"/>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27">
    <xf numFmtId="0" fontId="0" fillId="0" borderId="0" xfId="0"/>
    <xf numFmtId="0" fontId="5" fillId="0" borderId="1" xfId="0" applyFont="1" applyBorder="1" applyAlignment="1">
      <alignment horizontal="center" vertical="center" wrapText="1"/>
    </xf>
    <xf numFmtId="0" fontId="5" fillId="0" borderId="1" xfId="0" applyFont="1" applyBorder="1" applyAlignment="1">
      <alignment horizontal="center"/>
    </xf>
    <xf numFmtId="0" fontId="5" fillId="0" borderId="1" xfId="0" applyFont="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wrapText="1"/>
    </xf>
    <xf numFmtId="0" fontId="5"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10" fillId="0" borderId="1" xfId="0" applyFont="1" applyBorder="1" applyAlignment="1">
      <alignment horizontal="center" vertical="center" wrapText="1"/>
    </xf>
    <xf numFmtId="0" fontId="0" fillId="0" borderId="1" xfId="0" applyBorder="1" applyAlignment="1">
      <alignment horizontal="center" vertical="center" wrapText="1"/>
    </xf>
    <xf numFmtId="0" fontId="11" fillId="0" borderId="1" xfId="0" applyFont="1" applyBorder="1" applyAlignment="1">
      <alignment horizontal="center" vertical="center" wrapText="1"/>
    </xf>
    <xf numFmtId="0" fontId="4" fillId="3" borderId="1" xfId="1" applyNumberFormat="1" applyFont="1" applyFill="1" applyBorder="1" applyAlignment="1" applyProtection="1">
      <alignment horizontal="center" vertical="center" wrapText="1"/>
    </xf>
    <xf numFmtId="44" fontId="4" fillId="3" borderId="1" xfId="1" applyNumberFormat="1" applyFont="1" applyFill="1" applyBorder="1" applyAlignment="1" applyProtection="1">
      <alignment horizontal="center" vertical="center" wrapText="1"/>
    </xf>
    <xf numFmtId="44" fontId="12" fillId="3" borderId="1" xfId="1" applyNumberFormat="1"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44" fontId="9" fillId="0" borderId="1" xfId="2"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44" fontId="14" fillId="0" borderId="1" xfId="2" applyFont="1" applyBorder="1" applyAlignment="1" applyProtection="1">
      <alignment horizontal="center" vertical="center" wrapText="1"/>
      <protection locked="0"/>
    </xf>
    <xf numFmtId="8" fontId="9" fillId="0" borderId="1" xfId="2" applyNumberFormat="1" applyFont="1" applyBorder="1" applyAlignment="1" applyProtection="1">
      <alignment horizontal="center" vertical="center" wrapText="1"/>
      <protection locked="0"/>
    </xf>
    <xf numFmtId="44" fontId="9" fillId="0" borderId="1" xfId="2" applyFont="1" applyFill="1" applyBorder="1" applyAlignment="1" applyProtection="1">
      <alignment horizontal="center" vertical="center" wrapText="1"/>
      <protection locked="0"/>
    </xf>
    <xf numFmtId="0" fontId="3" fillId="3" borderId="1" xfId="1" applyNumberFormat="1" applyFont="1" applyFill="1" applyBorder="1" applyAlignment="1">
      <alignment horizontal="center" vertical="center" wrapText="1"/>
    </xf>
    <xf numFmtId="0" fontId="4" fillId="3" borderId="1" xfId="1" applyNumberFormat="1" applyFont="1" applyFill="1" applyBorder="1" applyAlignment="1">
      <alignment horizontal="center" vertical="center" wrapText="1"/>
    </xf>
    <xf numFmtId="0" fontId="2" fillId="3" borderId="1" xfId="1" applyNumberFormat="1" applyFont="1" applyFill="1" applyBorder="1" applyAlignment="1">
      <alignment horizontal="center" vertical="center" wrapText="1"/>
    </xf>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07443-E85A-4389-8764-2D84B1295E84}">
  <dimension ref="A1:N355"/>
  <sheetViews>
    <sheetView tabSelected="1" zoomScale="62" zoomScaleNormal="62" workbookViewId="0">
      <selection activeCell="C4" sqref="C4"/>
    </sheetView>
  </sheetViews>
  <sheetFormatPr baseColWidth="10" defaultRowHeight="15" x14ac:dyDescent="0.25"/>
  <cols>
    <col min="1" max="1" width="23" customWidth="1"/>
    <col min="2" max="4" width="22.7109375" customWidth="1"/>
    <col min="5" max="6" width="22.85546875" customWidth="1"/>
    <col min="7" max="7" width="22.7109375" customWidth="1"/>
    <col min="8" max="8" width="23.140625" customWidth="1"/>
    <col min="9" max="12" width="23" customWidth="1"/>
    <col min="13" max="13" width="22.42578125" customWidth="1"/>
    <col min="14" max="14" width="22.7109375" customWidth="1"/>
  </cols>
  <sheetData>
    <row r="1" spans="1:14" ht="28.5" x14ac:dyDescent="0.25">
      <c r="A1" s="26" t="s">
        <v>0</v>
      </c>
      <c r="B1" s="26" t="s">
        <v>1</v>
      </c>
      <c r="C1" s="24" t="s">
        <v>2</v>
      </c>
      <c r="D1" s="24" t="s">
        <v>3</v>
      </c>
      <c r="E1" s="24" t="s">
        <v>4</v>
      </c>
      <c r="F1" s="25" t="s">
        <v>5</v>
      </c>
      <c r="G1" s="15" t="s">
        <v>468</v>
      </c>
      <c r="H1" s="15" t="s">
        <v>469</v>
      </c>
      <c r="I1" s="15" t="s">
        <v>470</v>
      </c>
      <c r="J1" s="15" t="s">
        <v>471</v>
      </c>
      <c r="K1" s="16" t="s">
        <v>472</v>
      </c>
      <c r="L1" s="16" t="s">
        <v>473</v>
      </c>
      <c r="M1" s="16" t="s">
        <v>474</v>
      </c>
      <c r="N1" s="17" t="s">
        <v>475</v>
      </c>
    </row>
    <row r="2" spans="1:14" ht="22.5" x14ac:dyDescent="0.25">
      <c r="A2" s="1">
        <v>1</v>
      </c>
      <c r="B2" s="1" t="s">
        <v>6</v>
      </c>
      <c r="C2" s="1" t="s">
        <v>7</v>
      </c>
      <c r="D2" s="1">
        <v>1</v>
      </c>
      <c r="E2" s="1" t="s">
        <v>8</v>
      </c>
      <c r="F2" s="1" t="s">
        <v>9</v>
      </c>
      <c r="G2" s="18"/>
      <c r="H2" s="18"/>
      <c r="I2" s="18"/>
      <c r="J2" s="18"/>
      <c r="K2" s="19"/>
      <c r="L2" s="19">
        <f t="shared" ref="L2:L65" si="0">D2*K2</f>
        <v>0</v>
      </c>
      <c r="M2" s="19">
        <f t="shared" ref="M2:M65" si="1">L2*0.16</f>
        <v>0</v>
      </c>
      <c r="N2" s="19">
        <f t="shared" ref="N2:N65" si="2">L2+M2</f>
        <v>0</v>
      </c>
    </row>
    <row r="3" spans="1:14" ht="22.5" x14ac:dyDescent="0.25">
      <c r="A3" s="1">
        <v>2</v>
      </c>
      <c r="B3" s="2" t="s">
        <v>6</v>
      </c>
      <c r="C3" s="1" t="s">
        <v>7</v>
      </c>
      <c r="D3" s="2">
        <v>1</v>
      </c>
      <c r="E3" s="1" t="s">
        <v>8</v>
      </c>
      <c r="F3" s="1" t="s">
        <v>10</v>
      </c>
      <c r="G3" s="18"/>
      <c r="H3" s="18"/>
      <c r="I3" s="18"/>
      <c r="J3" s="18"/>
      <c r="K3" s="19"/>
      <c r="L3" s="19">
        <f t="shared" si="0"/>
        <v>0</v>
      </c>
      <c r="M3" s="19">
        <f t="shared" si="1"/>
        <v>0</v>
      </c>
      <c r="N3" s="19">
        <f t="shared" si="2"/>
        <v>0</v>
      </c>
    </row>
    <row r="4" spans="1:14" ht="22.5" x14ac:dyDescent="0.25">
      <c r="A4" s="1">
        <v>3</v>
      </c>
      <c r="B4" s="2" t="s">
        <v>6</v>
      </c>
      <c r="C4" s="1" t="s">
        <v>7</v>
      </c>
      <c r="D4" s="2">
        <v>5</v>
      </c>
      <c r="E4" s="1" t="s">
        <v>8</v>
      </c>
      <c r="F4" s="1" t="s">
        <v>11</v>
      </c>
      <c r="G4" s="18"/>
      <c r="H4" s="18"/>
      <c r="I4" s="18"/>
      <c r="J4" s="18"/>
      <c r="K4" s="19"/>
      <c r="L4" s="19">
        <f t="shared" si="0"/>
        <v>0</v>
      </c>
      <c r="M4" s="19">
        <f t="shared" si="1"/>
        <v>0</v>
      </c>
      <c r="N4" s="19">
        <f t="shared" si="2"/>
        <v>0</v>
      </c>
    </row>
    <row r="5" spans="1:14" ht="22.5" x14ac:dyDescent="0.25">
      <c r="A5" s="1">
        <v>4</v>
      </c>
      <c r="B5" s="2" t="s">
        <v>6</v>
      </c>
      <c r="C5" s="1" t="s">
        <v>7</v>
      </c>
      <c r="D5" s="2">
        <v>2</v>
      </c>
      <c r="E5" s="1" t="s">
        <v>8</v>
      </c>
      <c r="F5" s="1" t="s">
        <v>12</v>
      </c>
      <c r="G5" s="18"/>
      <c r="H5" s="18"/>
      <c r="I5" s="18"/>
      <c r="J5" s="18"/>
      <c r="K5" s="19"/>
      <c r="L5" s="19">
        <f t="shared" si="0"/>
        <v>0</v>
      </c>
      <c r="M5" s="19">
        <f t="shared" si="1"/>
        <v>0</v>
      </c>
      <c r="N5" s="19">
        <f t="shared" si="2"/>
        <v>0</v>
      </c>
    </row>
    <row r="6" spans="1:14" ht="22.5" x14ac:dyDescent="0.25">
      <c r="A6" s="1">
        <v>5</v>
      </c>
      <c r="B6" s="2" t="s">
        <v>6</v>
      </c>
      <c r="C6" s="1" t="s">
        <v>7</v>
      </c>
      <c r="D6" s="2">
        <v>1</v>
      </c>
      <c r="E6" s="1" t="s">
        <v>8</v>
      </c>
      <c r="F6" s="1" t="s">
        <v>13</v>
      </c>
      <c r="G6" s="18"/>
      <c r="H6" s="18"/>
      <c r="I6" s="18"/>
      <c r="J6" s="18"/>
      <c r="K6" s="19"/>
      <c r="L6" s="19">
        <f t="shared" si="0"/>
        <v>0</v>
      </c>
      <c r="M6" s="19">
        <f t="shared" si="1"/>
        <v>0</v>
      </c>
      <c r="N6" s="19">
        <f t="shared" si="2"/>
        <v>0</v>
      </c>
    </row>
    <row r="7" spans="1:14" ht="22.5" x14ac:dyDescent="0.25">
      <c r="A7" s="1">
        <v>6</v>
      </c>
      <c r="B7" s="2" t="s">
        <v>6</v>
      </c>
      <c r="C7" s="1" t="s">
        <v>7</v>
      </c>
      <c r="D7" s="2">
        <v>1</v>
      </c>
      <c r="E7" s="1" t="s">
        <v>8</v>
      </c>
      <c r="F7" s="1" t="s">
        <v>14</v>
      </c>
      <c r="G7" s="18"/>
      <c r="H7" s="18"/>
      <c r="I7" s="18"/>
      <c r="J7" s="18"/>
      <c r="K7" s="19"/>
      <c r="L7" s="19">
        <f t="shared" si="0"/>
        <v>0</v>
      </c>
      <c r="M7" s="19">
        <f t="shared" si="1"/>
        <v>0</v>
      </c>
      <c r="N7" s="19">
        <f t="shared" si="2"/>
        <v>0</v>
      </c>
    </row>
    <row r="8" spans="1:14" ht="22.5" x14ac:dyDescent="0.25">
      <c r="A8" s="1">
        <v>7</v>
      </c>
      <c r="B8" s="2" t="s">
        <v>6</v>
      </c>
      <c r="C8" s="1" t="s">
        <v>15</v>
      </c>
      <c r="D8" s="2">
        <v>1</v>
      </c>
      <c r="E8" s="1" t="s">
        <v>8</v>
      </c>
      <c r="F8" s="1" t="s">
        <v>16</v>
      </c>
      <c r="G8" s="18"/>
      <c r="H8" s="18"/>
      <c r="I8" s="18"/>
      <c r="J8" s="18"/>
      <c r="K8" s="19"/>
      <c r="L8" s="19">
        <f t="shared" si="0"/>
        <v>0</v>
      </c>
      <c r="M8" s="19">
        <f t="shared" si="1"/>
        <v>0</v>
      </c>
      <c r="N8" s="19">
        <f t="shared" si="2"/>
        <v>0</v>
      </c>
    </row>
    <row r="9" spans="1:14" ht="22.5" x14ac:dyDescent="0.25">
      <c r="A9" s="2">
        <v>8</v>
      </c>
      <c r="B9" s="2" t="s">
        <v>6</v>
      </c>
      <c r="C9" s="1" t="s">
        <v>15</v>
      </c>
      <c r="D9" s="2">
        <v>1</v>
      </c>
      <c r="E9" s="1" t="s">
        <v>8</v>
      </c>
      <c r="F9" s="1" t="s">
        <v>17</v>
      </c>
      <c r="G9" s="18"/>
      <c r="H9" s="18"/>
      <c r="I9" s="18"/>
      <c r="J9" s="18"/>
      <c r="K9" s="19"/>
      <c r="L9" s="19">
        <f t="shared" si="0"/>
        <v>0</v>
      </c>
      <c r="M9" s="19">
        <f t="shared" si="1"/>
        <v>0</v>
      </c>
      <c r="N9" s="19">
        <f t="shared" si="2"/>
        <v>0</v>
      </c>
    </row>
    <row r="10" spans="1:14" ht="22.5" x14ac:dyDescent="0.25">
      <c r="A10" s="2">
        <v>9</v>
      </c>
      <c r="B10" s="2" t="s">
        <v>6</v>
      </c>
      <c r="C10" s="1" t="s">
        <v>15</v>
      </c>
      <c r="D10" s="2">
        <v>1</v>
      </c>
      <c r="E10" s="1" t="s">
        <v>8</v>
      </c>
      <c r="F10" s="1" t="s">
        <v>18</v>
      </c>
      <c r="G10" s="18"/>
      <c r="H10" s="18"/>
      <c r="I10" s="18"/>
      <c r="J10" s="18"/>
      <c r="K10" s="19"/>
      <c r="L10" s="19">
        <f t="shared" si="0"/>
        <v>0</v>
      </c>
      <c r="M10" s="19">
        <f t="shared" si="1"/>
        <v>0</v>
      </c>
      <c r="N10" s="19">
        <f t="shared" si="2"/>
        <v>0</v>
      </c>
    </row>
    <row r="11" spans="1:14" ht="22.5" x14ac:dyDescent="0.25">
      <c r="A11" s="2">
        <v>10</v>
      </c>
      <c r="B11" s="2" t="s">
        <v>6</v>
      </c>
      <c r="C11" s="1" t="s">
        <v>15</v>
      </c>
      <c r="D11" s="2">
        <v>1</v>
      </c>
      <c r="E11" s="1" t="s">
        <v>8</v>
      </c>
      <c r="F11" s="1" t="s">
        <v>19</v>
      </c>
      <c r="G11" s="18"/>
      <c r="H11" s="18"/>
      <c r="I11" s="18"/>
      <c r="J11" s="18"/>
      <c r="K11" s="19"/>
      <c r="L11" s="19">
        <f t="shared" si="0"/>
        <v>0</v>
      </c>
      <c r="M11" s="19">
        <f t="shared" si="1"/>
        <v>0</v>
      </c>
      <c r="N11" s="19">
        <f t="shared" si="2"/>
        <v>0</v>
      </c>
    </row>
    <row r="12" spans="1:14" ht="22.5" x14ac:dyDescent="0.25">
      <c r="A12" s="2">
        <v>11</v>
      </c>
      <c r="B12" s="2" t="s">
        <v>6</v>
      </c>
      <c r="C12" s="1" t="s">
        <v>15</v>
      </c>
      <c r="D12" s="2">
        <v>1</v>
      </c>
      <c r="E12" s="1" t="s">
        <v>8</v>
      </c>
      <c r="F12" s="1" t="s">
        <v>20</v>
      </c>
      <c r="G12" s="18"/>
      <c r="H12" s="18"/>
      <c r="I12" s="18"/>
      <c r="J12" s="18"/>
      <c r="K12" s="19"/>
      <c r="L12" s="19">
        <f t="shared" si="0"/>
        <v>0</v>
      </c>
      <c r="M12" s="19">
        <f t="shared" si="1"/>
        <v>0</v>
      </c>
      <c r="N12" s="19">
        <f t="shared" si="2"/>
        <v>0</v>
      </c>
    </row>
    <row r="13" spans="1:14" ht="22.5" x14ac:dyDescent="0.25">
      <c r="A13" s="2">
        <v>12</v>
      </c>
      <c r="B13" s="2" t="s">
        <v>6</v>
      </c>
      <c r="C13" s="1" t="s">
        <v>15</v>
      </c>
      <c r="D13" s="2">
        <v>1</v>
      </c>
      <c r="E13" s="1" t="s">
        <v>8</v>
      </c>
      <c r="F13" s="1" t="s">
        <v>21</v>
      </c>
      <c r="G13" s="18"/>
      <c r="H13" s="18"/>
      <c r="I13" s="18"/>
      <c r="J13" s="18"/>
      <c r="K13" s="19"/>
      <c r="L13" s="19">
        <f t="shared" si="0"/>
        <v>0</v>
      </c>
      <c r="M13" s="19">
        <f t="shared" si="1"/>
        <v>0</v>
      </c>
      <c r="N13" s="19">
        <f t="shared" si="2"/>
        <v>0</v>
      </c>
    </row>
    <row r="14" spans="1:14" ht="22.5" x14ac:dyDescent="0.25">
      <c r="A14" s="2">
        <v>13</v>
      </c>
      <c r="B14" s="2" t="s">
        <v>6</v>
      </c>
      <c r="C14" s="1" t="s">
        <v>15</v>
      </c>
      <c r="D14" s="2">
        <v>1</v>
      </c>
      <c r="E14" s="1" t="s">
        <v>8</v>
      </c>
      <c r="F14" s="1" t="s">
        <v>22</v>
      </c>
      <c r="G14" s="18"/>
      <c r="H14" s="18"/>
      <c r="I14" s="18"/>
      <c r="J14" s="18"/>
      <c r="K14" s="19"/>
      <c r="L14" s="19">
        <f t="shared" si="0"/>
        <v>0</v>
      </c>
      <c r="M14" s="19">
        <f t="shared" si="1"/>
        <v>0</v>
      </c>
      <c r="N14" s="19">
        <f t="shared" si="2"/>
        <v>0</v>
      </c>
    </row>
    <row r="15" spans="1:14" ht="22.5" x14ac:dyDescent="0.25">
      <c r="A15" s="2">
        <v>14</v>
      </c>
      <c r="B15" s="2" t="s">
        <v>6</v>
      </c>
      <c r="C15" s="1" t="s">
        <v>15</v>
      </c>
      <c r="D15" s="2">
        <v>1</v>
      </c>
      <c r="E15" s="1" t="s">
        <v>8</v>
      </c>
      <c r="F15" s="1" t="s">
        <v>23</v>
      </c>
      <c r="G15" s="18"/>
      <c r="H15" s="18"/>
      <c r="I15" s="18"/>
      <c r="J15" s="18"/>
      <c r="K15" s="19"/>
      <c r="L15" s="19">
        <f t="shared" si="0"/>
        <v>0</v>
      </c>
      <c r="M15" s="19">
        <f t="shared" si="1"/>
        <v>0</v>
      </c>
      <c r="N15" s="19">
        <f t="shared" si="2"/>
        <v>0</v>
      </c>
    </row>
    <row r="16" spans="1:14" ht="33.75" x14ac:dyDescent="0.25">
      <c r="A16" s="2">
        <v>15</v>
      </c>
      <c r="B16" s="2" t="s">
        <v>6</v>
      </c>
      <c r="C16" s="1" t="s">
        <v>15</v>
      </c>
      <c r="D16" s="2">
        <v>1</v>
      </c>
      <c r="E16" s="1" t="s">
        <v>24</v>
      </c>
      <c r="F16" s="1" t="s">
        <v>25</v>
      </c>
      <c r="G16" s="18"/>
      <c r="H16" s="18"/>
      <c r="I16" s="18"/>
      <c r="J16" s="18"/>
      <c r="K16" s="19"/>
      <c r="L16" s="19">
        <f t="shared" si="0"/>
        <v>0</v>
      </c>
      <c r="M16" s="19">
        <f t="shared" si="1"/>
        <v>0</v>
      </c>
      <c r="N16" s="19">
        <f t="shared" si="2"/>
        <v>0</v>
      </c>
    </row>
    <row r="17" spans="1:14" ht="33.75" x14ac:dyDescent="0.25">
      <c r="A17" s="2">
        <v>16</v>
      </c>
      <c r="B17" s="2" t="s">
        <v>6</v>
      </c>
      <c r="C17" s="1" t="s">
        <v>15</v>
      </c>
      <c r="D17" s="2">
        <v>1</v>
      </c>
      <c r="E17" s="1" t="s">
        <v>24</v>
      </c>
      <c r="F17" s="1" t="s">
        <v>26</v>
      </c>
      <c r="G17" s="18"/>
      <c r="H17" s="18"/>
      <c r="I17" s="18"/>
      <c r="J17" s="18"/>
      <c r="K17" s="19"/>
      <c r="L17" s="19">
        <f t="shared" si="0"/>
        <v>0</v>
      </c>
      <c r="M17" s="19">
        <f t="shared" si="1"/>
        <v>0</v>
      </c>
      <c r="N17" s="19">
        <f t="shared" si="2"/>
        <v>0</v>
      </c>
    </row>
    <row r="18" spans="1:14" ht="33.75" x14ac:dyDescent="0.25">
      <c r="A18" s="2">
        <v>17</v>
      </c>
      <c r="B18" s="2" t="s">
        <v>6</v>
      </c>
      <c r="C18" s="1" t="s">
        <v>15</v>
      </c>
      <c r="D18" s="2">
        <v>1</v>
      </c>
      <c r="E18" s="1" t="s">
        <v>24</v>
      </c>
      <c r="F18" s="1" t="s">
        <v>27</v>
      </c>
      <c r="G18" s="18"/>
      <c r="H18" s="18"/>
      <c r="I18" s="18"/>
      <c r="J18" s="18"/>
      <c r="K18" s="19"/>
      <c r="L18" s="19">
        <f t="shared" si="0"/>
        <v>0</v>
      </c>
      <c r="M18" s="19">
        <f t="shared" si="1"/>
        <v>0</v>
      </c>
      <c r="N18" s="19">
        <f t="shared" si="2"/>
        <v>0</v>
      </c>
    </row>
    <row r="19" spans="1:14" ht="33.75" x14ac:dyDescent="0.25">
      <c r="A19" s="2">
        <v>18</v>
      </c>
      <c r="B19" s="2" t="s">
        <v>6</v>
      </c>
      <c r="C19" s="1" t="s">
        <v>15</v>
      </c>
      <c r="D19" s="2">
        <v>1</v>
      </c>
      <c r="E19" s="1" t="s">
        <v>24</v>
      </c>
      <c r="F19" s="1" t="s">
        <v>28</v>
      </c>
      <c r="G19" s="18"/>
      <c r="H19" s="18"/>
      <c r="I19" s="18"/>
      <c r="J19" s="18"/>
      <c r="K19" s="19"/>
      <c r="L19" s="19">
        <f t="shared" si="0"/>
        <v>0</v>
      </c>
      <c r="M19" s="19">
        <f t="shared" si="1"/>
        <v>0</v>
      </c>
      <c r="N19" s="19">
        <f t="shared" si="2"/>
        <v>0</v>
      </c>
    </row>
    <row r="20" spans="1:14" ht="56.25" x14ac:dyDescent="0.25">
      <c r="A20" s="2">
        <v>19</v>
      </c>
      <c r="B20" s="3" t="s">
        <v>6</v>
      </c>
      <c r="C20" s="1" t="s">
        <v>29</v>
      </c>
      <c r="D20" s="2">
        <v>1</v>
      </c>
      <c r="E20" s="1" t="s">
        <v>8</v>
      </c>
      <c r="F20" s="1" t="s">
        <v>30</v>
      </c>
      <c r="G20" s="18"/>
      <c r="H20" s="18"/>
      <c r="I20" s="18"/>
      <c r="J20" s="18"/>
      <c r="K20" s="19"/>
      <c r="L20" s="19">
        <f t="shared" si="0"/>
        <v>0</v>
      </c>
      <c r="M20" s="19">
        <f t="shared" si="1"/>
        <v>0</v>
      </c>
      <c r="N20" s="19">
        <f t="shared" si="2"/>
        <v>0</v>
      </c>
    </row>
    <row r="21" spans="1:14" ht="180" x14ac:dyDescent="0.25">
      <c r="A21" s="2">
        <v>20</v>
      </c>
      <c r="B21" s="2" t="s">
        <v>6</v>
      </c>
      <c r="C21" s="1" t="s">
        <v>31</v>
      </c>
      <c r="D21" s="2">
        <v>1</v>
      </c>
      <c r="E21" s="1" t="s">
        <v>8</v>
      </c>
      <c r="F21" s="1" t="s">
        <v>32</v>
      </c>
      <c r="G21" s="18"/>
      <c r="H21" s="18"/>
      <c r="I21" s="18"/>
      <c r="J21" s="18"/>
      <c r="K21" s="19"/>
      <c r="L21" s="19">
        <f t="shared" si="0"/>
        <v>0</v>
      </c>
      <c r="M21" s="19">
        <f t="shared" si="1"/>
        <v>0</v>
      </c>
      <c r="N21" s="19">
        <f t="shared" si="2"/>
        <v>0</v>
      </c>
    </row>
    <row r="22" spans="1:14" ht="112.5" x14ac:dyDescent="0.25">
      <c r="A22" s="2">
        <v>21</v>
      </c>
      <c r="B22" s="2" t="s">
        <v>6</v>
      </c>
      <c r="C22" s="1" t="s">
        <v>33</v>
      </c>
      <c r="D22" s="2">
        <v>5</v>
      </c>
      <c r="E22" s="1" t="s">
        <v>8</v>
      </c>
      <c r="F22" s="1" t="s">
        <v>34</v>
      </c>
      <c r="G22" s="18"/>
      <c r="H22" s="18"/>
      <c r="I22" s="18"/>
      <c r="J22" s="18"/>
      <c r="K22" s="19"/>
      <c r="L22" s="19">
        <f t="shared" si="0"/>
        <v>0</v>
      </c>
      <c r="M22" s="19">
        <f t="shared" si="1"/>
        <v>0</v>
      </c>
      <c r="N22" s="19">
        <f t="shared" si="2"/>
        <v>0</v>
      </c>
    </row>
    <row r="23" spans="1:14" ht="146.25" x14ac:dyDescent="0.25">
      <c r="A23" s="2">
        <v>22</v>
      </c>
      <c r="B23" s="2" t="s">
        <v>6</v>
      </c>
      <c r="C23" s="1" t="s">
        <v>31</v>
      </c>
      <c r="D23" s="2">
        <v>10</v>
      </c>
      <c r="E23" s="1" t="s">
        <v>8</v>
      </c>
      <c r="F23" s="1" t="s">
        <v>35</v>
      </c>
      <c r="G23" s="18"/>
      <c r="H23" s="18"/>
      <c r="I23" s="18"/>
      <c r="J23" s="18"/>
      <c r="K23" s="19"/>
      <c r="L23" s="19">
        <f t="shared" si="0"/>
        <v>0</v>
      </c>
      <c r="M23" s="19">
        <f t="shared" si="1"/>
        <v>0</v>
      </c>
      <c r="N23" s="19">
        <f t="shared" si="2"/>
        <v>0</v>
      </c>
    </row>
    <row r="24" spans="1:14" ht="78.75" x14ac:dyDescent="0.25">
      <c r="A24" s="2">
        <v>23</v>
      </c>
      <c r="B24" s="2" t="s">
        <v>6</v>
      </c>
      <c r="C24" s="1" t="s">
        <v>36</v>
      </c>
      <c r="D24" s="2">
        <v>3</v>
      </c>
      <c r="E24" s="1" t="s">
        <v>8</v>
      </c>
      <c r="F24" s="1" t="s">
        <v>37</v>
      </c>
      <c r="G24" s="18"/>
      <c r="H24" s="18"/>
      <c r="I24" s="18"/>
      <c r="J24" s="18"/>
      <c r="K24" s="19"/>
      <c r="L24" s="19">
        <f t="shared" si="0"/>
        <v>0</v>
      </c>
      <c r="M24" s="19">
        <f t="shared" si="1"/>
        <v>0</v>
      </c>
      <c r="N24" s="19">
        <f t="shared" si="2"/>
        <v>0</v>
      </c>
    </row>
    <row r="25" spans="1:14" ht="67.5" x14ac:dyDescent="0.25">
      <c r="A25" s="2">
        <v>24</v>
      </c>
      <c r="B25" s="2" t="s">
        <v>6</v>
      </c>
      <c r="C25" s="1" t="s">
        <v>38</v>
      </c>
      <c r="D25" s="2">
        <v>1</v>
      </c>
      <c r="E25" s="1" t="s">
        <v>8</v>
      </c>
      <c r="F25" s="1" t="s">
        <v>39</v>
      </c>
      <c r="G25" s="18"/>
      <c r="H25" s="18"/>
      <c r="I25" s="18"/>
      <c r="J25" s="18"/>
      <c r="K25" s="19"/>
      <c r="L25" s="19">
        <f t="shared" si="0"/>
        <v>0</v>
      </c>
      <c r="M25" s="19">
        <f t="shared" si="1"/>
        <v>0</v>
      </c>
      <c r="N25" s="19">
        <f t="shared" si="2"/>
        <v>0</v>
      </c>
    </row>
    <row r="26" spans="1:14" ht="33.75" x14ac:dyDescent="0.25">
      <c r="A26" s="2">
        <v>25</v>
      </c>
      <c r="B26" s="2" t="s">
        <v>6</v>
      </c>
      <c r="C26" s="1" t="s">
        <v>38</v>
      </c>
      <c r="D26" s="2">
        <v>1</v>
      </c>
      <c r="E26" s="1" t="s">
        <v>8</v>
      </c>
      <c r="F26" s="1" t="s">
        <v>40</v>
      </c>
      <c r="G26" s="18"/>
      <c r="H26" s="18"/>
      <c r="I26" s="18"/>
      <c r="J26" s="18"/>
      <c r="K26" s="19"/>
      <c r="L26" s="19">
        <f t="shared" si="0"/>
        <v>0</v>
      </c>
      <c r="M26" s="19">
        <f t="shared" si="1"/>
        <v>0</v>
      </c>
      <c r="N26" s="19">
        <f t="shared" si="2"/>
        <v>0</v>
      </c>
    </row>
    <row r="27" spans="1:14" ht="45" x14ac:dyDescent="0.25">
      <c r="A27" s="2">
        <v>26</v>
      </c>
      <c r="B27" s="2" t="s">
        <v>6</v>
      </c>
      <c r="C27" s="1" t="s">
        <v>38</v>
      </c>
      <c r="D27" s="2">
        <v>1</v>
      </c>
      <c r="E27" s="1" t="s">
        <v>8</v>
      </c>
      <c r="F27" s="1" t="s">
        <v>41</v>
      </c>
      <c r="G27" s="18"/>
      <c r="H27" s="18"/>
      <c r="I27" s="18"/>
      <c r="J27" s="18"/>
      <c r="K27" s="19"/>
      <c r="L27" s="19">
        <f t="shared" si="0"/>
        <v>0</v>
      </c>
      <c r="M27" s="19">
        <f t="shared" si="1"/>
        <v>0</v>
      </c>
      <c r="N27" s="19">
        <f t="shared" si="2"/>
        <v>0</v>
      </c>
    </row>
    <row r="28" spans="1:14" ht="33.75" x14ac:dyDescent="0.25">
      <c r="A28" s="2">
        <v>27</v>
      </c>
      <c r="B28" s="2" t="s">
        <v>6</v>
      </c>
      <c r="C28" s="1" t="s">
        <v>42</v>
      </c>
      <c r="D28" s="2">
        <v>2</v>
      </c>
      <c r="E28" s="1" t="s">
        <v>8</v>
      </c>
      <c r="F28" s="1" t="s">
        <v>43</v>
      </c>
      <c r="G28" s="18"/>
      <c r="H28" s="18"/>
      <c r="I28" s="18"/>
      <c r="J28" s="18"/>
      <c r="K28" s="19"/>
      <c r="L28" s="19">
        <f t="shared" si="0"/>
        <v>0</v>
      </c>
      <c r="M28" s="19">
        <f t="shared" si="1"/>
        <v>0</v>
      </c>
      <c r="N28" s="19">
        <f t="shared" si="2"/>
        <v>0</v>
      </c>
    </row>
    <row r="29" spans="1:14" ht="33.75" x14ac:dyDescent="0.25">
      <c r="A29" s="2">
        <v>28</v>
      </c>
      <c r="B29" s="2" t="s">
        <v>6</v>
      </c>
      <c r="C29" s="1" t="s">
        <v>42</v>
      </c>
      <c r="D29" s="2">
        <v>2</v>
      </c>
      <c r="E29" s="1" t="s">
        <v>8</v>
      </c>
      <c r="F29" s="1" t="s">
        <v>44</v>
      </c>
      <c r="G29" s="18"/>
      <c r="H29" s="18"/>
      <c r="I29" s="18"/>
      <c r="J29" s="18"/>
      <c r="K29" s="19"/>
      <c r="L29" s="19">
        <f t="shared" si="0"/>
        <v>0</v>
      </c>
      <c r="M29" s="19">
        <f t="shared" si="1"/>
        <v>0</v>
      </c>
      <c r="N29" s="19">
        <f t="shared" si="2"/>
        <v>0</v>
      </c>
    </row>
    <row r="30" spans="1:14" ht="33.75" x14ac:dyDescent="0.25">
      <c r="A30" s="2">
        <v>29</v>
      </c>
      <c r="B30" s="2" t="s">
        <v>6</v>
      </c>
      <c r="C30" s="1" t="s">
        <v>42</v>
      </c>
      <c r="D30" s="2">
        <v>3</v>
      </c>
      <c r="E30" s="1" t="s">
        <v>8</v>
      </c>
      <c r="F30" s="1" t="s">
        <v>45</v>
      </c>
      <c r="G30" s="18"/>
      <c r="H30" s="18"/>
      <c r="I30" s="18"/>
      <c r="J30" s="18"/>
      <c r="K30" s="19"/>
      <c r="L30" s="19">
        <f t="shared" si="0"/>
        <v>0</v>
      </c>
      <c r="M30" s="19">
        <f t="shared" si="1"/>
        <v>0</v>
      </c>
      <c r="N30" s="19">
        <f t="shared" si="2"/>
        <v>0</v>
      </c>
    </row>
    <row r="31" spans="1:14" ht="22.5" x14ac:dyDescent="0.25">
      <c r="A31" s="2">
        <v>30</v>
      </c>
      <c r="B31" s="2" t="s">
        <v>6</v>
      </c>
      <c r="C31" s="1" t="s">
        <v>46</v>
      </c>
      <c r="D31" s="2">
        <v>4</v>
      </c>
      <c r="E31" s="1" t="s">
        <v>8</v>
      </c>
      <c r="F31" s="1" t="s">
        <v>47</v>
      </c>
      <c r="G31" s="18"/>
      <c r="H31" s="18"/>
      <c r="I31" s="18"/>
      <c r="J31" s="18"/>
      <c r="K31" s="19"/>
      <c r="L31" s="19">
        <f t="shared" si="0"/>
        <v>0</v>
      </c>
      <c r="M31" s="19">
        <f t="shared" si="1"/>
        <v>0</v>
      </c>
      <c r="N31" s="19">
        <f t="shared" si="2"/>
        <v>0</v>
      </c>
    </row>
    <row r="32" spans="1:14" ht="22.5" x14ac:dyDescent="0.25">
      <c r="A32" s="2">
        <v>31</v>
      </c>
      <c r="B32" s="2" t="s">
        <v>6</v>
      </c>
      <c r="C32" s="1" t="s">
        <v>46</v>
      </c>
      <c r="D32" s="2">
        <v>10</v>
      </c>
      <c r="E32" s="1" t="s">
        <v>8</v>
      </c>
      <c r="F32" s="1" t="s">
        <v>48</v>
      </c>
      <c r="G32" s="18"/>
      <c r="H32" s="18"/>
      <c r="I32" s="18"/>
      <c r="J32" s="18"/>
      <c r="K32" s="19"/>
      <c r="L32" s="19">
        <f t="shared" si="0"/>
        <v>0</v>
      </c>
      <c r="M32" s="19">
        <f t="shared" si="1"/>
        <v>0</v>
      </c>
      <c r="N32" s="19">
        <f t="shared" si="2"/>
        <v>0</v>
      </c>
    </row>
    <row r="33" spans="1:14" ht="22.5" x14ac:dyDescent="0.25">
      <c r="A33" s="2">
        <v>32</v>
      </c>
      <c r="B33" s="2" t="s">
        <v>6</v>
      </c>
      <c r="C33" s="1" t="s">
        <v>46</v>
      </c>
      <c r="D33" s="2">
        <v>6</v>
      </c>
      <c r="E33" s="1" t="s">
        <v>8</v>
      </c>
      <c r="F33" s="1" t="s">
        <v>49</v>
      </c>
      <c r="G33" s="18"/>
      <c r="H33" s="18"/>
      <c r="I33" s="18"/>
      <c r="J33" s="18"/>
      <c r="K33" s="19"/>
      <c r="L33" s="19">
        <f t="shared" si="0"/>
        <v>0</v>
      </c>
      <c r="M33" s="19">
        <f t="shared" si="1"/>
        <v>0</v>
      </c>
      <c r="N33" s="19">
        <f t="shared" si="2"/>
        <v>0</v>
      </c>
    </row>
    <row r="34" spans="1:14" ht="67.5" x14ac:dyDescent="0.25">
      <c r="A34" s="2">
        <v>33</v>
      </c>
      <c r="B34" s="2" t="s">
        <v>6</v>
      </c>
      <c r="C34" s="1" t="s">
        <v>50</v>
      </c>
      <c r="D34" s="2">
        <v>3</v>
      </c>
      <c r="E34" s="1" t="s">
        <v>51</v>
      </c>
      <c r="F34" s="1" t="s">
        <v>52</v>
      </c>
      <c r="G34" s="18"/>
      <c r="H34" s="18"/>
      <c r="I34" s="18"/>
      <c r="J34" s="18"/>
      <c r="K34" s="19"/>
      <c r="L34" s="19">
        <f t="shared" si="0"/>
        <v>0</v>
      </c>
      <c r="M34" s="19">
        <f t="shared" si="1"/>
        <v>0</v>
      </c>
      <c r="N34" s="19">
        <f t="shared" si="2"/>
        <v>0</v>
      </c>
    </row>
    <row r="35" spans="1:14" ht="33.75" x14ac:dyDescent="0.25">
      <c r="A35" s="2">
        <v>34</v>
      </c>
      <c r="B35" s="2" t="s">
        <v>6</v>
      </c>
      <c r="C35" s="1" t="s">
        <v>50</v>
      </c>
      <c r="D35" s="2">
        <v>2</v>
      </c>
      <c r="E35" s="1" t="s">
        <v>8</v>
      </c>
      <c r="F35" s="1" t="s">
        <v>53</v>
      </c>
      <c r="G35" s="18"/>
      <c r="H35" s="18"/>
      <c r="I35" s="18"/>
      <c r="J35" s="18"/>
      <c r="K35" s="19"/>
      <c r="L35" s="19">
        <f t="shared" si="0"/>
        <v>0</v>
      </c>
      <c r="M35" s="19">
        <f t="shared" si="1"/>
        <v>0</v>
      </c>
      <c r="N35" s="19">
        <f t="shared" si="2"/>
        <v>0</v>
      </c>
    </row>
    <row r="36" spans="1:14" ht="67.5" x14ac:dyDescent="0.25">
      <c r="A36" s="2">
        <v>35</v>
      </c>
      <c r="B36" s="2" t="s">
        <v>6</v>
      </c>
      <c r="C36" s="1" t="s">
        <v>54</v>
      </c>
      <c r="D36" s="2">
        <v>1</v>
      </c>
      <c r="E36" s="1" t="s">
        <v>8</v>
      </c>
      <c r="F36" s="1" t="s">
        <v>55</v>
      </c>
      <c r="G36" s="18"/>
      <c r="H36" s="18"/>
      <c r="I36" s="18"/>
      <c r="J36" s="18"/>
      <c r="K36" s="19"/>
      <c r="L36" s="19">
        <f t="shared" si="0"/>
        <v>0</v>
      </c>
      <c r="M36" s="19">
        <f t="shared" si="1"/>
        <v>0</v>
      </c>
      <c r="N36" s="19">
        <f t="shared" si="2"/>
        <v>0</v>
      </c>
    </row>
    <row r="37" spans="1:14" ht="45" x14ac:dyDescent="0.25">
      <c r="A37" s="2">
        <v>36</v>
      </c>
      <c r="B37" s="2" t="s">
        <v>6</v>
      </c>
      <c r="C37" s="1" t="s">
        <v>56</v>
      </c>
      <c r="D37" s="2">
        <v>2</v>
      </c>
      <c r="E37" s="1" t="s">
        <v>8</v>
      </c>
      <c r="F37" s="1" t="s">
        <v>57</v>
      </c>
      <c r="G37" s="18"/>
      <c r="H37" s="18"/>
      <c r="I37" s="18"/>
      <c r="J37" s="18"/>
      <c r="K37" s="19"/>
      <c r="L37" s="19">
        <f t="shared" si="0"/>
        <v>0</v>
      </c>
      <c r="M37" s="19">
        <f t="shared" si="1"/>
        <v>0</v>
      </c>
      <c r="N37" s="19">
        <f t="shared" si="2"/>
        <v>0</v>
      </c>
    </row>
    <row r="38" spans="1:14" ht="56.25" x14ac:dyDescent="0.25">
      <c r="A38" s="2">
        <v>37</v>
      </c>
      <c r="B38" s="2" t="s">
        <v>6</v>
      </c>
      <c r="C38" s="1" t="s">
        <v>58</v>
      </c>
      <c r="D38" s="2">
        <v>1</v>
      </c>
      <c r="E38" s="1" t="s">
        <v>8</v>
      </c>
      <c r="F38" s="1" t="s">
        <v>59</v>
      </c>
      <c r="G38" s="18"/>
      <c r="H38" s="18"/>
      <c r="I38" s="18"/>
      <c r="J38" s="18"/>
      <c r="K38" s="19"/>
      <c r="L38" s="19">
        <f t="shared" si="0"/>
        <v>0</v>
      </c>
      <c r="M38" s="19">
        <f t="shared" si="1"/>
        <v>0</v>
      </c>
      <c r="N38" s="19">
        <f t="shared" si="2"/>
        <v>0</v>
      </c>
    </row>
    <row r="39" spans="1:14" ht="33.75" x14ac:dyDescent="0.25">
      <c r="A39" s="2">
        <v>38</v>
      </c>
      <c r="B39" s="2" t="s">
        <v>6</v>
      </c>
      <c r="C39" s="1" t="s">
        <v>60</v>
      </c>
      <c r="D39" s="2">
        <v>25</v>
      </c>
      <c r="E39" s="1" t="s">
        <v>8</v>
      </c>
      <c r="F39" s="1" t="s">
        <v>61</v>
      </c>
      <c r="G39" s="18"/>
      <c r="H39" s="18"/>
      <c r="I39" s="18"/>
      <c r="J39" s="18"/>
      <c r="K39" s="19"/>
      <c r="L39" s="19">
        <f t="shared" si="0"/>
        <v>0</v>
      </c>
      <c r="M39" s="19">
        <f t="shared" si="1"/>
        <v>0</v>
      </c>
      <c r="N39" s="19">
        <f t="shared" si="2"/>
        <v>0</v>
      </c>
    </row>
    <row r="40" spans="1:14" ht="22.5" x14ac:dyDescent="0.25">
      <c r="A40" s="2">
        <v>39</v>
      </c>
      <c r="B40" s="2" t="s">
        <v>6</v>
      </c>
      <c r="C40" s="1" t="s">
        <v>60</v>
      </c>
      <c r="D40" s="2">
        <v>2</v>
      </c>
      <c r="E40" s="1" t="s">
        <v>8</v>
      </c>
      <c r="F40" s="1" t="s">
        <v>62</v>
      </c>
      <c r="G40" s="18"/>
      <c r="H40" s="18"/>
      <c r="I40" s="18"/>
      <c r="J40" s="18"/>
      <c r="K40" s="19"/>
      <c r="L40" s="19">
        <f t="shared" si="0"/>
        <v>0</v>
      </c>
      <c r="M40" s="19">
        <f t="shared" si="1"/>
        <v>0</v>
      </c>
      <c r="N40" s="19">
        <f t="shared" si="2"/>
        <v>0</v>
      </c>
    </row>
    <row r="41" spans="1:14" ht="22.5" x14ac:dyDescent="0.25">
      <c r="A41" s="2">
        <v>40</v>
      </c>
      <c r="B41" s="2" t="s">
        <v>6</v>
      </c>
      <c r="C41" s="1" t="s">
        <v>60</v>
      </c>
      <c r="D41" s="2">
        <v>3</v>
      </c>
      <c r="E41" s="1" t="s">
        <v>8</v>
      </c>
      <c r="F41" s="1" t="s">
        <v>63</v>
      </c>
      <c r="G41" s="18"/>
      <c r="H41" s="18"/>
      <c r="I41" s="18"/>
      <c r="J41" s="18"/>
      <c r="K41" s="19"/>
      <c r="L41" s="19">
        <f t="shared" si="0"/>
        <v>0</v>
      </c>
      <c r="M41" s="19">
        <f t="shared" si="1"/>
        <v>0</v>
      </c>
      <c r="N41" s="19">
        <f t="shared" si="2"/>
        <v>0</v>
      </c>
    </row>
    <row r="42" spans="1:14" ht="33.75" x14ac:dyDescent="0.25">
      <c r="A42" s="2">
        <v>41</v>
      </c>
      <c r="B42" s="2" t="s">
        <v>6</v>
      </c>
      <c r="C42" s="1" t="s">
        <v>60</v>
      </c>
      <c r="D42" s="2">
        <v>3</v>
      </c>
      <c r="E42" s="1" t="s">
        <v>8</v>
      </c>
      <c r="F42" s="1" t="s">
        <v>64</v>
      </c>
      <c r="G42" s="18"/>
      <c r="H42" s="18"/>
      <c r="I42" s="18"/>
      <c r="J42" s="18"/>
      <c r="K42" s="19"/>
      <c r="L42" s="19">
        <f t="shared" si="0"/>
        <v>0</v>
      </c>
      <c r="M42" s="19">
        <f t="shared" si="1"/>
        <v>0</v>
      </c>
      <c r="N42" s="19">
        <f t="shared" si="2"/>
        <v>0</v>
      </c>
    </row>
    <row r="43" spans="1:14" ht="22.5" x14ac:dyDescent="0.25">
      <c r="A43" s="2">
        <v>42</v>
      </c>
      <c r="B43" s="2" t="s">
        <v>6</v>
      </c>
      <c r="C43" s="1" t="s">
        <v>60</v>
      </c>
      <c r="D43" s="2">
        <v>3</v>
      </c>
      <c r="E43" s="1" t="s">
        <v>8</v>
      </c>
      <c r="F43" s="1" t="s">
        <v>65</v>
      </c>
      <c r="G43" s="18"/>
      <c r="H43" s="18"/>
      <c r="I43" s="18"/>
      <c r="J43" s="18"/>
      <c r="K43" s="19"/>
      <c r="L43" s="19">
        <f t="shared" si="0"/>
        <v>0</v>
      </c>
      <c r="M43" s="19">
        <f t="shared" si="1"/>
        <v>0</v>
      </c>
      <c r="N43" s="19">
        <f t="shared" si="2"/>
        <v>0</v>
      </c>
    </row>
    <row r="44" spans="1:14" ht="22.5" x14ac:dyDescent="0.25">
      <c r="A44" s="2">
        <v>43</v>
      </c>
      <c r="B44" s="2" t="s">
        <v>6</v>
      </c>
      <c r="C44" s="1" t="s">
        <v>60</v>
      </c>
      <c r="D44" s="2">
        <v>3</v>
      </c>
      <c r="E44" s="1" t="s">
        <v>8</v>
      </c>
      <c r="F44" s="1" t="s">
        <v>66</v>
      </c>
      <c r="G44" s="18"/>
      <c r="H44" s="18"/>
      <c r="I44" s="18"/>
      <c r="J44" s="18"/>
      <c r="K44" s="19"/>
      <c r="L44" s="19">
        <f t="shared" si="0"/>
        <v>0</v>
      </c>
      <c r="M44" s="19">
        <f t="shared" si="1"/>
        <v>0</v>
      </c>
      <c r="N44" s="19">
        <f t="shared" si="2"/>
        <v>0</v>
      </c>
    </row>
    <row r="45" spans="1:14" ht="45" x14ac:dyDescent="0.25">
      <c r="A45" s="2">
        <v>44</v>
      </c>
      <c r="B45" s="2" t="s">
        <v>6</v>
      </c>
      <c r="C45" s="1" t="s">
        <v>60</v>
      </c>
      <c r="D45" s="2">
        <v>1</v>
      </c>
      <c r="E45" s="1" t="s">
        <v>8</v>
      </c>
      <c r="F45" s="1" t="s">
        <v>67</v>
      </c>
      <c r="G45" s="18"/>
      <c r="H45" s="18"/>
      <c r="I45" s="18"/>
      <c r="J45" s="18"/>
      <c r="K45" s="19"/>
      <c r="L45" s="19">
        <f t="shared" si="0"/>
        <v>0</v>
      </c>
      <c r="M45" s="19">
        <f t="shared" si="1"/>
        <v>0</v>
      </c>
      <c r="N45" s="19">
        <f t="shared" si="2"/>
        <v>0</v>
      </c>
    </row>
    <row r="46" spans="1:14" ht="22.5" x14ac:dyDescent="0.25">
      <c r="A46" s="2">
        <v>45</v>
      </c>
      <c r="B46" s="2" t="s">
        <v>6</v>
      </c>
      <c r="C46" s="1" t="s">
        <v>60</v>
      </c>
      <c r="D46" s="2">
        <v>4</v>
      </c>
      <c r="E46" s="1" t="s">
        <v>8</v>
      </c>
      <c r="F46" s="1" t="s">
        <v>68</v>
      </c>
      <c r="G46" s="18"/>
      <c r="H46" s="18"/>
      <c r="I46" s="18"/>
      <c r="J46" s="18"/>
      <c r="K46" s="19"/>
      <c r="L46" s="19">
        <f t="shared" si="0"/>
        <v>0</v>
      </c>
      <c r="M46" s="19">
        <f t="shared" si="1"/>
        <v>0</v>
      </c>
      <c r="N46" s="19">
        <f t="shared" si="2"/>
        <v>0</v>
      </c>
    </row>
    <row r="47" spans="1:14" ht="22.5" x14ac:dyDescent="0.25">
      <c r="A47" s="2">
        <v>46</v>
      </c>
      <c r="B47" s="2" t="s">
        <v>6</v>
      </c>
      <c r="C47" s="1" t="s">
        <v>60</v>
      </c>
      <c r="D47" s="2">
        <v>5</v>
      </c>
      <c r="E47" s="1" t="s">
        <v>8</v>
      </c>
      <c r="F47" s="1" t="s">
        <v>69</v>
      </c>
      <c r="G47" s="18"/>
      <c r="H47" s="18"/>
      <c r="I47" s="18"/>
      <c r="J47" s="18"/>
      <c r="K47" s="19"/>
      <c r="L47" s="19">
        <f t="shared" si="0"/>
        <v>0</v>
      </c>
      <c r="M47" s="19">
        <f t="shared" si="1"/>
        <v>0</v>
      </c>
      <c r="N47" s="19">
        <f t="shared" si="2"/>
        <v>0</v>
      </c>
    </row>
    <row r="48" spans="1:14" ht="22.5" x14ac:dyDescent="0.25">
      <c r="A48" s="2">
        <v>47</v>
      </c>
      <c r="B48" s="2" t="s">
        <v>6</v>
      </c>
      <c r="C48" s="1" t="s">
        <v>60</v>
      </c>
      <c r="D48" s="2">
        <v>2</v>
      </c>
      <c r="E48" s="1" t="s">
        <v>8</v>
      </c>
      <c r="F48" s="1" t="s">
        <v>70</v>
      </c>
      <c r="G48" s="18"/>
      <c r="H48" s="18"/>
      <c r="I48" s="18"/>
      <c r="J48" s="18"/>
      <c r="K48" s="19"/>
      <c r="L48" s="19">
        <f t="shared" si="0"/>
        <v>0</v>
      </c>
      <c r="M48" s="19">
        <f t="shared" si="1"/>
        <v>0</v>
      </c>
      <c r="N48" s="19">
        <f t="shared" si="2"/>
        <v>0</v>
      </c>
    </row>
    <row r="49" spans="1:14" ht="22.5" x14ac:dyDescent="0.25">
      <c r="A49" s="2">
        <v>48</v>
      </c>
      <c r="B49" s="2" t="s">
        <v>6</v>
      </c>
      <c r="C49" s="1" t="s">
        <v>60</v>
      </c>
      <c r="D49" s="2">
        <v>2</v>
      </c>
      <c r="E49" s="1" t="s">
        <v>8</v>
      </c>
      <c r="F49" s="1" t="s">
        <v>71</v>
      </c>
      <c r="G49" s="18"/>
      <c r="H49" s="18"/>
      <c r="I49" s="18"/>
      <c r="J49" s="18"/>
      <c r="K49" s="19"/>
      <c r="L49" s="19">
        <f t="shared" si="0"/>
        <v>0</v>
      </c>
      <c r="M49" s="19">
        <f t="shared" si="1"/>
        <v>0</v>
      </c>
      <c r="N49" s="19">
        <f t="shared" si="2"/>
        <v>0</v>
      </c>
    </row>
    <row r="50" spans="1:14" ht="22.5" x14ac:dyDescent="0.25">
      <c r="A50" s="2">
        <v>49</v>
      </c>
      <c r="B50" s="2" t="s">
        <v>6</v>
      </c>
      <c r="C50" s="1" t="s">
        <v>60</v>
      </c>
      <c r="D50" s="2">
        <v>2</v>
      </c>
      <c r="E50" s="1" t="s">
        <v>8</v>
      </c>
      <c r="F50" s="1" t="s">
        <v>72</v>
      </c>
      <c r="G50" s="18"/>
      <c r="H50" s="18"/>
      <c r="I50" s="18"/>
      <c r="J50" s="18"/>
      <c r="K50" s="19"/>
      <c r="L50" s="19">
        <f t="shared" si="0"/>
        <v>0</v>
      </c>
      <c r="M50" s="19">
        <f t="shared" si="1"/>
        <v>0</v>
      </c>
      <c r="N50" s="19">
        <f t="shared" si="2"/>
        <v>0</v>
      </c>
    </row>
    <row r="51" spans="1:14" ht="22.5" x14ac:dyDescent="0.25">
      <c r="A51" s="2">
        <v>50</v>
      </c>
      <c r="B51" s="2" t="s">
        <v>6</v>
      </c>
      <c r="C51" s="1" t="s">
        <v>60</v>
      </c>
      <c r="D51" s="2">
        <v>1</v>
      </c>
      <c r="E51" s="1" t="s">
        <v>73</v>
      </c>
      <c r="F51" s="1" t="s">
        <v>74</v>
      </c>
      <c r="G51" s="18"/>
      <c r="H51" s="18"/>
      <c r="I51" s="18"/>
      <c r="J51" s="18"/>
      <c r="K51" s="19"/>
      <c r="L51" s="19">
        <f t="shared" si="0"/>
        <v>0</v>
      </c>
      <c r="M51" s="19">
        <f t="shared" si="1"/>
        <v>0</v>
      </c>
      <c r="N51" s="19">
        <f t="shared" si="2"/>
        <v>0</v>
      </c>
    </row>
    <row r="52" spans="1:14" ht="22.5" x14ac:dyDescent="0.25">
      <c r="A52" s="2">
        <v>51</v>
      </c>
      <c r="B52" s="2" t="s">
        <v>6</v>
      </c>
      <c r="C52" s="1" t="s">
        <v>56</v>
      </c>
      <c r="D52" s="2">
        <v>2</v>
      </c>
      <c r="E52" s="1" t="s">
        <v>8</v>
      </c>
      <c r="F52" s="1" t="s">
        <v>75</v>
      </c>
      <c r="G52" s="18"/>
      <c r="H52" s="18"/>
      <c r="I52" s="18"/>
      <c r="J52" s="18"/>
      <c r="K52" s="19"/>
      <c r="L52" s="19">
        <f t="shared" si="0"/>
        <v>0</v>
      </c>
      <c r="M52" s="19">
        <f t="shared" si="1"/>
        <v>0</v>
      </c>
      <c r="N52" s="19">
        <f t="shared" si="2"/>
        <v>0</v>
      </c>
    </row>
    <row r="53" spans="1:14" ht="33.75" x14ac:dyDescent="0.25">
      <c r="A53" s="2">
        <v>52</v>
      </c>
      <c r="B53" s="2" t="s">
        <v>6</v>
      </c>
      <c r="C53" s="1" t="s">
        <v>56</v>
      </c>
      <c r="D53" s="2">
        <v>2</v>
      </c>
      <c r="E53" s="1" t="s">
        <v>8</v>
      </c>
      <c r="F53" s="1" t="s">
        <v>76</v>
      </c>
      <c r="G53" s="18"/>
      <c r="H53" s="18"/>
      <c r="I53" s="18"/>
      <c r="J53" s="18"/>
      <c r="K53" s="19"/>
      <c r="L53" s="19">
        <f t="shared" si="0"/>
        <v>0</v>
      </c>
      <c r="M53" s="19">
        <f t="shared" si="1"/>
        <v>0</v>
      </c>
      <c r="N53" s="19">
        <f t="shared" si="2"/>
        <v>0</v>
      </c>
    </row>
    <row r="54" spans="1:14" ht="22.5" x14ac:dyDescent="0.25">
      <c r="A54" s="2">
        <v>53</v>
      </c>
      <c r="B54" s="2" t="s">
        <v>6</v>
      </c>
      <c r="C54" s="1" t="s">
        <v>56</v>
      </c>
      <c r="D54" s="2">
        <v>1</v>
      </c>
      <c r="E54" s="1" t="s">
        <v>8</v>
      </c>
      <c r="F54" s="1" t="s">
        <v>77</v>
      </c>
      <c r="G54" s="18"/>
      <c r="H54" s="18"/>
      <c r="I54" s="18"/>
      <c r="J54" s="18"/>
      <c r="K54" s="19"/>
      <c r="L54" s="19">
        <f t="shared" si="0"/>
        <v>0</v>
      </c>
      <c r="M54" s="19">
        <f t="shared" si="1"/>
        <v>0</v>
      </c>
      <c r="N54" s="19">
        <f t="shared" si="2"/>
        <v>0</v>
      </c>
    </row>
    <row r="55" spans="1:14" ht="33.75" x14ac:dyDescent="0.25">
      <c r="A55" s="2">
        <v>54</v>
      </c>
      <c r="B55" s="2" t="s">
        <v>6</v>
      </c>
      <c r="C55" s="1" t="s">
        <v>56</v>
      </c>
      <c r="D55" s="2">
        <v>3</v>
      </c>
      <c r="E55" s="1" t="s">
        <v>8</v>
      </c>
      <c r="F55" s="1" t="s">
        <v>78</v>
      </c>
      <c r="G55" s="18"/>
      <c r="H55" s="18"/>
      <c r="I55" s="18"/>
      <c r="J55" s="18"/>
      <c r="K55" s="19"/>
      <c r="L55" s="19">
        <f t="shared" si="0"/>
        <v>0</v>
      </c>
      <c r="M55" s="19">
        <f t="shared" si="1"/>
        <v>0</v>
      </c>
      <c r="N55" s="19">
        <f t="shared" si="2"/>
        <v>0</v>
      </c>
    </row>
    <row r="56" spans="1:14" ht="33.75" x14ac:dyDescent="0.25">
      <c r="A56" s="2">
        <v>55</v>
      </c>
      <c r="B56" s="2" t="s">
        <v>6</v>
      </c>
      <c r="C56" s="1" t="s">
        <v>56</v>
      </c>
      <c r="D56" s="2">
        <v>3</v>
      </c>
      <c r="E56" s="1" t="s">
        <v>8</v>
      </c>
      <c r="F56" s="1" t="s">
        <v>79</v>
      </c>
      <c r="G56" s="18"/>
      <c r="H56" s="18"/>
      <c r="I56" s="18"/>
      <c r="J56" s="18"/>
      <c r="K56" s="19"/>
      <c r="L56" s="19">
        <f t="shared" si="0"/>
        <v>0</v>
      </c>
      <c r="M56" s="19">
        <f t="shared" si="1"/>
        <v>0</v>
      </c>
      <c r="N56" s="19">
        <f t="shared" si="2"/>
        <v>0</v>
      </c>
    </row>
    <row r="57" spans="1:14" ht="22.5" x14ac:dyDescent="0.25">
      <c r="A57" s="2">
        <v>56</v>
      </c>
      <c r="B57" s="2" t="s">
        <v>6</v>
      </c>
      <c r="C57" s="1" t="s">
        <v>56</v>
      </c>
      <c r="D57" s="2">
        <v>2</v>
      </c>
      <c r="E57" s="1" t="s">
        <v>8</v>
      </c>
      <c r="F57" s="1" t="s">
        <v>80</v>
      </c>
      <c r="G57" s="18"/>
      <c r="H57" s="18"/>
      <c r="I57" s="18"/>
      <c r="J57" s="18"/>
      <c r="K57" s="19"/>
      <c r="L57" s="19">
        <f t="shared" si="0"/>
        <v>0</v>
      </c>
      <c r="M57" s="19">
        <f t="shared" si="1"/>
        <v>0</v>
      </c>
      <c r="N57" s="19">
        <f t="shared" si="2"/>
        <v>0</v>
      </c>
    </row>
    <row r="58" spans="1:14" ht="22.5" x14ac:dyDescent="0.25">
      <c r="A58" s="2">
        <v>57</v>
      </c>
      <c r="B58" s="2" t="s">
        <v>6</v>
      </c>
      <c r="C58" s="1" t="s">
        <v>56</v>
      </c>
      <c r="D58" s="2">
        <v>2</v>
      </c>
      <c r="E58" s="1" t="s">
        <v>8</v>
      </c>
      <c r="F58" s="1" t="s">
        <v>81</v>
      </c>
      <c r="G58" s="18"/>
      <c r="H58" s="18"/>
      <c r="I58" s="18"/>
      <c r="J58" s="18"/>
      <c r="K58" s="19"/>
      <c r="L58" s="19">
        <f t="shared" si="0"/>
        <v>0</v>
      </c>
      <c r="M58" s="19">
        <f t="shared" si="1"/>
        <v>0</v>
      </c>
      <c r="N58" s="19">
        <f t="shared" si="2"/>
        <v>0</v>
      </c>
    </row>
    <row r="59" spans="1:14" ht="22.5" x14ac:dyDescent="0.25">
      <c r="A59" s="2">
        <v>58</v>
      </c>
      <c r="B59" s="2" t="s">
        <v>6</v>
      </c>
      <c r="C59" s="1" t="s">
        <v>56</v>
      </c>
      <c r="D59" s="2">
        <v>2</v>
      </c>
      <c r="E59" s="1" t="s">
        <v>8</v>
      </c>
      <c r="F59" s="1" t="s">
        <v>82</v>
      </c>
      <c r="G59" s="18"/>
      <c r="H59" s="18"/>
      <c r="I59" s="18"/>
      <c r="J59" s="18"/>
      <c r="K59" s="19"/>
      <c r="L59" s="19">
        <f t="shared" si="0"/>
        <v>0</v>
      </c>
      <c r="M59" s="19">
        <f t="shared" si="1"/>
        <v>0</v>
      </c>
      <c r="N59" s="19">
        <f t="shared" si="2"/>
        <v>0</v>
      </c>
    </row>
    <row r="60" spans="1:14" ht="33.75" x14ac:dyDescent="0.25">
      <c r="A60" s="2">
        <v>59</v>
      </c>
      <c r="B60" s="2" t="s">
        <v>6</v>
      </c>
      <c r="C60" s="1" t="s">
        <v>56</v>
      </c>
      <c r="D60" s="2">
        <v>1</v>
      </c>
      <c r="E60" s="1" t="s">
        <v>8</v>
      </c>
      <c r="F60" s="1" t="s">
        <v>83</v>
      </c>
      <c r="G60" s="18"/>
      <c r="H60" s="18"/>
      <c r="I60" s="18"/>
      <c r="J60" s="18"/>
      <c r="K60" s="19"/>
      <c r="L60" s="19">
        <f t="shared" si="0"/>
        <v>0</v>
      </c>
      <c r="M60" s="19">
        <f t="shared" si="1"/>
        <v>0</v>
      </c>
      <c r="N60" s="19">
        <f t="shared" si="2"/>
        <v>0</v>
      </c>
    </row>
    <row r="61" spans="1:14" ht="33.75" x14ac:dyDescent="0.25">
      <c r="A61" s="2">
        <v>60</v>
      </c>
      <c r="B61" s="2" t="s">
        <v>6</v>
      </c>
      <c r="C61" s="1" t="s">
        <v>56</v>
      </c>
      <c r="D61" s="2">
        <v>1</v>
      </c>
      <c r="E61" s="1" t="s">
        <v>8</v>
      </c>
      <c r="F61" s="1" t="s">
        <v>84</v>
      </c>
      <c r="G61" s="18"/>
      <c r="H61" s="18"/>
      <c r="I61" s="18"/>
      <c r="J61" s="18"/>
      <c r="K61" s="19"/>
      <c r="L61" s="19">
        <f t="shared" si="0"/>
        <v>0</v>
      </c>
      <c r="M61" s="19">
        <f t="shared" si="1"/>
        <v>0</v>
      </c>
      <c r="N61" s="19">
        <f t="shared" si="2"/>
        <v>0</v>
      </c>
    </row>
    <row r="62" spans="1:14" ht="33.75" x14ac:dyDescent="0.25">
      <c r="A62" s="2">
        <v>61</v>
      </c>
      <c r="B62" s="2" t="s">
        <v>6</v>
      </c>
      <c r="C62" s="1" t="s">
        <v>56</v>
      </c>
      <c r="D62" s="2">
        <v>1</v>
      </c>
      <c r="E62" s="1" t="s">
        <v>8</v>
      </c>
      <c r="F62" s="1" t="s">
        <v>85</v>
      </c>
      <c r="G62" s="18"/>
      <c r="H62" s="18"/>
      <c r="I62" s="18"/>
      <c r="J62" s="18"/>
      <c r="K62" s="19"/>
      <c r="L62" s="19">
        <f t="shared" si="0"/>
        <v>0</v>
      </c>
      <c r="M62" s="19">
        <f t="shared" si="1"/>
        <v>0</v>
      </c>
      <c r="N62" s="19">
        <f t="shared" si="2"/>
        <v>0</v>
      </c>
    </row>
    <row r="63" spans="1:14" ht="78.75" x14ac:dyDescent="0.25">
      <c r="A63" s="2">
        <v>62</v>
      </c>
      <c r="B63" s="2" t="s">
        <v>6</v>
      </c>
      <c r="C63" s="1" t="s">
        <v>86</v>
      </c>
      <c r="D63" s="2">
        <v>2</v>
      </c>
      <c r="E63" s="1" t="s">
        <v>8</v>
      </c>
      <c r="F63" s="1" t="s">
        <v>87</v>
      </c>
      <c r="G63" s="18"/>
      <c r="H63" s="18"/>
      <c r="I63" s="18"/>
      <c r="J63" s="18"/>
      <c r="K63" s="19"/>
      <c r="L63" s="19">
        <f t="shared" si="0"/>
        <v>0</v>
      </c>
      <c r="M63" s="19">
        <f t="shared" si="1"/>
        <v>0</v>
      </c>
      <c r="N63" s="19">
        <f t="shared" si="2"/>
        <v>0</v>
      </c>
    </row>
    <row r="64" spans="1:14" ht="45" x14ac:dyDescent="0.25">
      <c r="A64" s="2">
        <v>63</v>
      </c>
      <c r="B64" s="2" t="s">
        <v>6</v>
      </c>
      <c r="C64" s="1" t="s">
        <v>88</v>
      </c>
      <c r="D64" s="2">
        <v>2</v>
      </c>
      <c r="E64" s="1" t="s">
        <v>8</v>
      </c>
      <c r="F64" s="1" t="s">
        <v>89</v>
      </c>
      <c r="G64" s="18"/>
      <c r="H64" s="18"/>
      <c r="I64" s="18"/>
      <c r="J64" s="18"/>
      <c r="K64" s="19"/>
      <c r="L64" s="19">
        <f t="shared" si="0"/>
        <v>0</v>
      </c>
      <c r="M64" s="19">
        <f t="shared" si="1"/>
        <v>0</v>
      </c>
      <c r="N64" s="19">
        <f t="shared" si="2"/>
        <v>0</v>
      </c>
    </row>
    <row r="65" spans="1:14" ht="56.25" x14ac:dyDescent="0.25">
      <c r="A65" s="2">
        <v>64</v>
      </c>
      <c r="B65" s="2" t="s">
        <v>6</v>
      </c>
      <c r="C65" s="1" t="s">
        <v>36</v>
      </c>
      <c r="D65" s="2">
        <v>2</v>
      </c>
      <c r="E65" s="1" t="s">
        <v>8</v>
      </c>
      <c r="F65" s="1" t="s">
        <v>90</v>
      </c>
      <c r="G65" s="18"/>
      <c r="H65" s="18"/>
      <c r="I65" s="18"/>
      <c r="J65" s="18"/>
      <c r="K65" s="19"/>
      <c r="L65" s="19">
        <f t="shared" si="0"/>
        <v>0</v>
      </c>
      <c r="M65" s="19">
        <f t="shared" si="1"/>
        <v>0</v>
      </c>
      <c r="N65" s="19">
        <f t="shared" si="2"/>
        <v>0</v>
      </c>
    </row>
    <row r="66" spans="1:14" ht="101.25" x14ac:dyDescent="0.25">
      <c r="A66" s="2">
        <v>65</v>
      </c>
      <c r="B66" s="2" t="s">
        <v>6</v>
      </c>
      <c r="C66" s="1" t="s">
        <v>91</v>
      </c>
      <c r="D66" s="2">
        <v>20</v>
      </c>
      <c r="E66" s="1" t="s">
        <v>8</v>
      </c>
      <c r="F66" s="1" t="s">
        <v>92</v>
      </c>
      <c r="G66" s="18"/>
      <c r="H66" s="18"/>
      <c r="I66" s="18"/>
      <c r="J66" s="18"/>
      <c r="K66" s="19"/>
      <c r="L66" s="19">
        <f t="shared" ref="L66:L129" si="3">D66*K66</f>
        <v>0</v>
      </c>
      <c r="M66" s="19">
        <f t="shared" ref="M66:M129" si="4">L66*0.16</f>
        <v>0</v>
      </c>
      <c r="N66" s="19">
        <f t="shared" ref="N66:N129" si="5">L66+M66</f>
        <v>0</v>
      </c>
    </row>
    <row r="67" spans="1:14" ht="22.5" x14ac:dyDescent="0.25">
      <c r="A67" s="2">
        <v>66</v>
      </c>
      <c r="B67" s="2" t="s">
        <v>6</v>
      </c>
      <c r="C67" s="1" t="s">
        <v>93</v>
      </c>
      <c r="D67" s="2">
        <v>1</v>
      </c>
      <c r="E67" s="1" t="s">
        <v>8</v>
      </c>
      <c r="F67" s="1" t="s">
        <v>94</v>
      </c>
      <c r="G67" s="18"/>
      <c r="H67" s="18"/>
      <c r="I67" s="18"/>
      <c r="J67" s="18"/>
      <c r="K67" s="19"/>
      <c r="L67" s="19">
        <f t="shared" si="3"/>
        <v>0</v>
      </c>
      <c r="M67" s="19">
        <f t="shared" si="4"/>
        <v>0</v>
      </c>
      <c r="N67" s="19">
        <f t="shared" si="5"/>
        <v>0</v>
      </c>
    </row>
    <row r="68" spans="1:14" ht="33.75" x14ac:dyDescent="0.25">
      <c r="A68" s="2">
        <v>67</v>
      </c>
      <c r="B68" s="2" t="s">
        <v>6</v>
      </c>
      <c r="C68" s="1" t="s">
        <v>93</v>
      </c>
      <c r="D68" s="2">
        <v>5</v>
      </c>
      <c r="E68" s="1" t="s">
        <v>8</v>
      </c>
      <c r="F68" s="1" t="s">
        <v>95</v>
      </c>
      <c r="G68" s="18"/>
      <c r="H68" s="18"/>
      <c r="I68" s="18"/>
      <c r="J68" s="18"/>
      <c r="K68" s="19"/>
      <c r="L68" s="19">
        <f t="shared" si="3"/>
        <v>0</v>
      </c>
      <c r="M68" s="19">
        <f t="shared" si="4"/>
        <v>0</v>
      </c>
      <c r="N68" s="19">
        <f t="shared" si="5"/>
        <v>0</v>
      </c>
    </row>
    <row r="69" spans="1:14" ht="22.5" x14ac:dyDescent="0.25">
      <c r="A69" s="2">
        <v>68</v>
      </c>
      <c r="B69" s="2" t="s">
        <v>6</v>
      </c>
      <c r="C69" s="1" t="s">
        <v>93</v>
      </c>
      <c r="D69" s="2">
        <v>2</v>
      </c>
      <c r="E69" s="1" t="s">
        <v>8</v>
      </c>
      <c r="F69" s="1" t="s">
        <v>96</v>
      </c>
      <c r="G69" s="18"/>
      <c r="H69" s="18"/>
      <c r="I69" s="18"/>
      <c r="J69" s="18"/>
      <c r="K69" s="19"/>
      <c r="L69" s="19">
        <f t="shared" si="3"/>
        <v>0</v>
      </c>
      <c r="M69" s="19">
        <f t="shared" si="4"/>
        <v>0</v>
      </c>
      <c r="N69" s="19">
        <f t="shared" si="5"/>
        <v>0</v>
      </c>
    </row>
    <row r="70" spans="1:14" ht="33.75" x14ac:dyDescent="0.25">
      <c r="A70" s="2">
        <v>69</v>
      </c>
      <c r="B70" s="2" t="s">
        <v>6</v>
      </c>
      <c r="C70" s="1" t="s">
        <v>97</v>
      </c>
      <c r="D70" s="2">
        <v>24</v>
      </c>
      <c r="E70" s="1" t="s">
        <v>8</v>
      </c>
      <c r="F70" s="1" t="s">
        <v>98</v>
      </c>
      <c r="G70" s="18"/>
      <c r="H70" s="18"/>
      <c r="I70" s="18"/>
      <c r="J70" s="18"/>
      <c r="K70" s="19"/>
      <c r="L70" s="19">
        <f t="shared" si="3"/>
        <v>0</v>
      </c>
      <c r="M70" s="19">
        <f t="shared" si="4"/>
        <v>0</v>
      </c>
      <c r="N70" s="19">
        <f t="shared" si="5"/>
        <v>0</v>
      </c>
    </row>
    <row r="71" spans="1:14" ht="33.75" x14ac:dyDescent="0.25">
      <c r="A71" s="2">
        <v>70</v>
      </c>
      <c r="B71" s="2" t="s">
        <v>6</v>
      </c>
      <c r="C71" s="1" t="s">
        <v>97</v>
      </c>
      <c r="D71" s="2">
        <v>4</v>
      </c>
      <c r="E71" s="1" t="s">
        <v>8</v>
      </c>
      <c r="F71" s="1" t="s">
        <v>99</v>
      </c>
      <c r="G71" s="18"/>
      <c r="H71" s="18"/>
      <c r="I71" s="18"/>
      <c r="J71" s="18"/>
      <c r="K71" s="19"/>
      <c r="L71" s="19">
        <f t="shared" si="3"/>
        <v>0</v>
      </c>
      <c r="M71" s="19">
        <f t="shared" si="4"/>
        <v>0</v>
      </c>
      <c r="N71" s="19">
        <f t="shared" si="5"/>
        <v>0</v>
      </c>
    </row>
    <row r="72" spans="1:14" ht="33.75" x14ac:dyDescent="0.25">
      <c r="A72" s="2">
        <v>71</v>
      </c>
      <c r="B72" s="2" t="s">
        <v>6</v>
      </c>
      <c r="C72" s="1" t="s">
        <v>97</v>
      </c>
      <c r="D72" s="2">
        <v>4</v>
      </c>
      <c r="E72" s="1" t="s">
        <v>8</v>
      </c>
      <c r="F72" s="1" t="s">
        <v>100</v>
      </c>
      <c r="G72" s="18"/>
      <c r="H72" s="18"/>
      <c r="I72" s="18"/>
      <c r="J72" s="18"/>
      <c r="K72" s="19"/>
      <c r="L72" s="19">
        <f t="shared" si="3"/>
        <v>0</v>
      </c>
      <c r="M72" s="19">
        <f t="shared" si="4"/>
        <v>0</v>
      </c>
      <c r="N72" s="19">
        <f t="shared" si="5"/>
        <v>0</v>
      </c>
    </row>
    <row r="73" spans="1:14" ht="33.75" x14ac:dyDescent="0.25">
      <c r="A73" s="2">
        <v>72</v>
      </c>
      <c r="B73" s="2" t="s">
        <v>6</v>
      </c>
      <c r="C73" s="1" t="s">
        <v>97</v>
      </c>
      <c r="D73" s="2">
        <v>6</v>
      </c>
      <c r="E73" s="1" t="s">
        <v>8</v>
      </c>
      <c r="F73" s="1" t="s">
        <v>101</v>
      </c>
      <c r="G73" s="18"/>
      <c r="H73" s="18"/>
      <c r="I73" s="18"/>
      <c r="J73" s="18"/>
      <c r="K73" s="19"/>
      <c r="L73" s="19">
        <f t="shared" si="3"/>
        <v>0</v>
      </c>
      <c r="M73" s="19">
        <f t="shared" si="4"/>
        <v>0</v>
      </c>
      <c r="N73" s="19">
        <f t="shared" si="5"/>
        <v>0</v>
      </c>
    </row>
    <row r="74" spans="1:14" ht="33.75" x14ac:dyDescent="0.25">
      <c r="A74" s="2">
        <v>73</v>
      </c>
      <c r="B74" s="2" t="s">
        <v>6</v>
      </c>
      <c r="C74" s="1" t="s">
        <v>97</v>
      </c>
      <c r="D74" s="2">
        <v>4</v>
      </c>
      <c r="E74" s="1" t="s">
        <v>8</v>
      </c>
      <c r="F74" s="1" t="s">
        <v>102</v>
      </c>
      <c r="G74" s="18"/>
      <c r="H74" s="18"/>
      <c r="I74" s="18"/>
      <c r="J74" s="18"/>
      <c r="K74" s="19"/>
      <c r="L74" s="19">
        <f t="shared" si="3"/>
        <v>0</v>
      </c>
      <c r="M74" s="19">
        <f t="shared" si="4"/>
        <v>0</v>
      </c>
      <c r="N74" s="19">
        <f t="shared" si="5"/>
        <v>0</v>
      </c>
    </row>
    <row r="75" spans="1:14" ht="33.75" x14ac:dyDescent="0.25">
      <c r="A75" s="2">
        <v>74</v>
      </c>
      <c r="B75" s="2" t="s">
        <v>6</v>
      </c>
      <c r="C75" s="1" t="s">
        <v>97</v>
      </c>
      <c r="D75" s="2">
        <v>4</v>
      </c>
      <c r="E75" s="1" t="s">
        <v>8</v>
      </c>
      <c r="F75" s="1" t="s">
        <v>103</v>
      </c>
      <c r="G75" s="18"/>
      <c r="H75" s="18"/>
      <c r="I75" s="18"/>
      <c r="J75" s="18"/>
      <c r="K75" s="19"/>
      <c r="L75" s="19">
        <f t="shared" si="3"/>
        <v>0</v>
      </c>
      <c r="M75" s="19">
        <f t="shared" si="4"/>
        <v>0</v>
      </c>
      <c r="N75" s="19">
        <f t="shared" si="5"/>
        <v>0</v>
      </c>
    </row>
    <row r="76" spans="1:14" ht="45" x14ac:dyDescent="0.25">
      <c r="A76" s="2">
        <v>75</v>
      </c>
      <c r="B76" s="2" t="s">
        <v>6</v>
      </c>
      <c r="C76" s="1" t="s">
        <v>97</v>
      </c>
      <c r="D76" s="2">
        <v>2</v>
      </c>
      <c r="E76" s="1" t="s">
        <v>8</v>
      </c>
      <c r="F76" s="1" t="s">
        <v>104</v>
      </c>
      <c r="G76" s="18"/>
      <c r="H76" s="18"/>
      <c r="I76" s="18"/>
      <c r="J76" s="18"/>
      <c r="K76" s="19"/>
      <c r="L76" s="19">
        <f t="shared" si="3"/>
        <v>0</v>
      </c>
      <c r="M76" s="19">
        <f t="shared" si="4"/>
        <v>0</v>
      </c>
      <c r="N76" s="19">
        <f t="shared" si="5"/>
        <v>0</v>
      </c>
    </row>
    <row r="77" spans="1:14" ht="56.25" x14ac:dyDescent="0.25">
      <c r="A77" s="2">
        <v>76</v>
      </c>
      <c r="B77" s="2" t="s">
        <v>6</v>
      </c>
      <c r="C77" s="1" t="s">
        <v>97</v>
      </c>
      <c r="D77" s="2">
        <v>2</v>
      </c>
      <c r="E77" s="1" t="s">
        <v>8</v>
      </c>
      <c r="F77" s="1" t="s">
        <v>105</v>
      </c>
      <c r="G77" s="18"/>
      <c r="H77" s="18"/>
      <c r="I77" s="18"/>
      <c r="J77" s="18"/>
      <c r="K77" s="19"/>
      <c r="L77" s="19">
        <f t="shared" si="3"/>
        <v>0</v>
      </c>
      <c r="M77" s="19">
        <f t="shared" si="4"/>
        <v>0</v>
      </c>
      <c r="N77" s="19">
        <f t="shared" si="5"/>
        <v>0</v>
      </c>
    </row>
    <row r="78" spans="1:14" ht="45" x14ac:dyDescent="0.25">
      <c r="A78" s="2">
        <v>77</v>
      </c>
      <c r="B78" s="2" t="s">
        <v>6</v>
      </c>
      <c r="C78" s="1" t="s">
        <v>97</v>
      </c>
      <c r="D78" s="2">
        <v>2</v>
      </c>
      <c r="E78" s="1" t="s">
        <v>8</v>
      </c>
      <c r="F78" s="1" t="s">
        <v>106</v>
      </c>
      <c r="G78" s="18"/>
      <c r="H78" s="18"/>
      <c r="I78" s="18"/>
      <c r="J78" s="18"/>
      <c r="K78" s="19"/>
      <c r="L78" s="19">
        <f t="shared" si="3"/>
        <v>0</v>
      </c>
      <c r="M78" s="19">
        <f t="shared" si="4"/>
        <v>0</v>
      </c>
      <c r="N78" s="19">
        <f t="shared" si="5"/>
        <v>0</v>
      </c>
    </row>
    <row r="79" spans="1:14" ht="45" x14ac:dyDescent="0.25">
      <c r="A79" s="2">
        <v>78</v>
      </c>
      <c r="B79" s="2" t="s">
        <v>6</v>
      </c>
      <c r="C79" s="1" t="s">
        <v>97</v>
      </c>
      <c r="D79" s="2">
        <v>11</v>
      </c>
      <c r="E79" s="1" t="s">
        <v>8</v>
      </c>
      <c r="F79" s="1" t="s">
        <v>107</v>
      </c>
      <c r="G79" s="18"/>
      <c r="H79" s="18"/>
      <c r="I79" s="18"/>
      <c r="J79" s="18"/>
      <c r="K79" s="19"/>
      <c r="L79" s="19">
        <f t="shared" si="3"/>
        <v>0</v>
      </c>
      <c r="M79" s="19">
        <f t="shared" si="4"/>
        <v>0</v>
      </c>
      <c r="N79" s="19">
        <f t="shared" si="5"/>
        <v>0</v>
      </c>
    </row>
    <row r="80" spans="1:14" ht="56.25" x14ac:dyDescent="0.25">
      <c r="A80" s="2">
        <v>79</v>
      </c>
      <c r="B80" s="2" t="s">
        <v>6</v>
      </c>
      <c r="C80" s="1" t="s">
        <v>97</v>
      </c>
      <c r="D80" s="2">
        <v>2</v>
      </c>
      <c r="E80" s="1" t="s">
        <v>8</v>
      </c>
      <c r="F80" s="1" t="s">
        <v>108</v>
      </c>
      <c r="G80" s="18"/>
      <c r="H80" s="18"/>
      <c r="I80" s="18"/>
      <c r="J80" s="18"/>
      <c r="K80" s="19"/>
      <c r="L80" s="19">
        <f t="shared" si="3"/>
        <v>0</v>
      </c>
      <c r="M80" s="19">
        <f t="shared" si="4"/>
        <v>0</v>
      </c>
      <c r="N80" s="19">
        <f t="shared" si="5"/>
        <v>0</v>
      </c>
    </row>
    <row r="81" spans="1:14" ht="22.5" x14ac:dyDescent="0.25">
      <c r="A81" s="2">
        <v>80</v>
      </c>
      <c r="B81" s="2" t="s">
        <v>6</v>
      </c>
      <c r="C81" s="1" t="s">
        <v>109</v>
      </c>
      <c r="D81" s="2">
        <v>3</v>
      </c>
      <c r="E81" s="1" t="s">
        <v>8</v>
      </c>
      <c r="F81" s="1" t="s">
        <v>110</v>
      </c>
      <c r="G81" s="18"/>
      <c r="H81" s="18"/>
      <c r="I81" s="18"/>
      <c r="J81" s="18"/>
      <c r="K81" s="19"/>
      <c r="L81" s="19">
        <f t="shared" si="3"/>
        <v>0</v>
      </c>
      <c r="M81" s="19">
        <f t="shared" si="4"/>
        <v>0</v>
      </c>
      <c r="N81" s="19">
        <f t="shared" si="5"/>
        <v>0</v>
      </c>
    </row>
    <row r="82" spans="1:14" ht="22.5" x14ac:dyDescent="0.25">
      <c r="A82" s="2">
        <v>81</v>
      </c>
      <c r="B82" s="2" t="s">
        <v>6</v>
      </c>
      <c r="C82" s="1" t="s">
        <v>109</v>
      </c>
      <c r="D82" s="2">
        <v>2</v>
      </c>
      <c r="E82" s="1" t="s">
        <v>8</v>
      </c>
      <c r="F82" s="1" t="s">
        <v>111</v>
      </c>
      <c r="G82" s="18"/>
      <c r="H82" s="18"/>
      <c r="I82" s="18"/>
      <c r="J82" s="18"/>
      <c r="K82" s="19"/>
      <c r="L82" s="19">
        <f t="shared" si="3"/>
        <v>0</v>
      </c>
      <c r="M82" s="19">
        <f t="shared" si="4"/>
        <v>0</v>
      </c>
      <c r="N82" s="19">
        <f t="shared" si="5"/>
        <v>0</v>
      </c>
    </row>
    <row r="83" spans="1:14" ht="22.5" x14ac:dyDescent="0.25">
      <c r="A83" s="2">
        <v>82</v>
      </c>
      <c r="B83" s="2" t="s">
        <v>6</v>
      </c>
      <c r="C83" s="1" t="s">
        <v>109</v>
      </c>
      <c r="D83" s="2">
        <v>1</v>
      </c>
      <c r="E83" s="1" t="s">
        <v>8</v>
      </c>
      <c r="F83" s="1" t="s">
        <v>112</v>
      </c>
      <c r="G83" s="18"/>
      <c r="H83" s="18"/>
      <c r="I83" s="18"/>
      <c r="J83" s="18"/>
      <c r="K83" s="19"/>
      <c r="L83" s="19">
        <f t="shared" si="3"/>
        <v>0</v>
      </c>
      <c r="M83" s="19">
        <f t="shared" si="4"/>
        <v>0</v>
      </c>
      <c r="N83" s="19">
        <f t="shared" si="5"/>
        <v>0</v>
      </c>
    </row>
    <row r="84" spans="1:14" ht="22.5" x14ac:dyDescent="0.25">
      <c r="A84" s="2">
        <v>83</v>
      </c>
      <c r="B84" s="2" t="s">
        <v>6</v>
      </c>
      <c r="C84" s="1" t="s">
        <v>113</v>
      </c>
      <c r="D84" s="2">
        <v>2</v>
      </c>
      <c r="E84" s="1" t="s">
        <v>8</v>
      </c>
      <c r="F84" s="1" t="s">
        <v>114</v>
      </c>
      <c r="G84" s="18"/>
      <c r="H84" s="18"/>
      <c r="I84" s="18"/>
      <c r="J84" s="18"/>
      <c r="K84" s="19"/>
      <c r="L84" s="19">
        <f t="shared" si="3"/>
        <v>0</v>
      </c>
      <c r="M84" s="19">
        <f t="shared" si="4"/>
        <v>0</v>
      </c>
      <c r="N84" s="19">
        <f t="shared" si="5"/>
        <v>0</v>
      </c>
    </row>
    <row r="85" spans="1:14" ht="22.5" x14ac:dyDescent="0.25">
      <c r="A85" s="2">
        <v>84</v>
      </c>
      <c r="B85" s="2" t="s">
        <v>6</v>
      </c>
      <c r="C85" s="1" t="s">
        <v>113</v>
      </c>
      <c r="D85" s="2">
        <v>1</v>
      </c>
      <c r="E85" s="1" t="s">
        <v>8</v>
      </c>
      <c r="F85" s="1" t="s">
        <v>115</v>
      </c>
      <c r="G85" s="18"/>
      <c r="H85" s="18"/>
      <c r="I85" s="18"/>
      <c r="J85" s="18"/>
      <c r="K85" s="19"/>
      <c r="L85" s="19">
        <f t="shared" si="3"/>
        <v>0</v>
      </c>
      <c r="M85" s="19">
        <f t="shared" si="4"/>
        <v>0</v>
      </c>
      <c r="N85" s="19">
        <f t="shared" si="5"/>
        <v>0</v>
      </c>
    </row>
    <row r="86" spans="1:14" ht="22.5" x14ac:dyDescent="0.25">
      <c r="A86" s="2">
        <v>85</v>
      </c>
      <c r="B86" s="2" t="s">
        <v>6</v>
      </c>
      <c r="C86" s="1" t="s">
        <v>113</v>
      </c>
      <c r="D86" s="2">
        <v>1</v>
      </c>
      <c r="E86" s="1" t="s">
        <v>8</v>
      </c>
      <c r="F86" s="1" t="s">
        <v>116</v>
      </c>
      <c r="G86" s="18"/>
      <c r="H86" s="18"/>
      <c r="I86" s="18"/>
      <c r="J86" s="18"/>
      <c r="K86" s="19"/>
      <c r="L86" s="19">
        <f t="shared" si="3"/>
        <v>0</v>
      </c>
      <c r="M86" s="19">
        <f t="shared" si="4"/>
        <v>0</v>
      </c>
      <c r="N86" s="19">
        <f t="shared" si="5"/>
        <v>0</v>
      </c>
    </row>
    <row r="87" spans="1:14" ht="22.5" x14ac:dyDescent="0.25">
      <c r="A87" s="2">
        <v>86</v>
      </c>
      <c r="B87" s="2" t="s">
        <v>6</v>
      </c>
      <c r="C87" s="1" t="s">
        <v>113</v>
      </c>
      <c r="D87" s="2">
        <v>1</v>
      </c>
      <c r="E87" s="1" t="s">
        <v>8</v>
      </c>
      <c r="F87" s="1" t="s">
        <v>117</v>
      </c>
      <c r="G87" s="18"/>
      <c r="H87" s="18"/>
      <c r="I87" s="18"/>
      <c r="J87" s="18"/>
      <c r="K87" s="19"/>
      <c r="L87" s="19">
        <f t="shared" si="3"/>
        <v>0</v>
      </c>
      <c r="M87" s="19">
        <f t="shared" si="4"/>
        <v>0</v>
      </c>
      <c r="N87" s="19">
        <f t="shared" si="5"/>
        <v>0</v>
      </c>
    </row>
    <row r="88" spans="1:14" ht="22.5" x14ac:dyDescent="0.25">
      <c r="A88" s="2">
        <v>87</v>
      </c>
      <c r="B88" s="2" t="s">
        <v>6</v>
      </c>
      <c r="C88" s="1" t="s">
        <v>113</v>
      </c>
      <c r="D88" s="2">
        <v>1</v>
      </c>
      <c r="E88" s="1" t="s">
        <v>8</v>
      </c>
      <c r="F88" s="1" t="s">
        <v>118</v>
      </c>
      <c r="G88" s="18"/>
      <c r="H88" s="18"/>
      <c r="I88" s="18"/>
      <c r="J88" s="18"/>
      <c r="K88" s="19"/>
      <c r="L88" s="19">
        <f t="shared" si="3"/>
        <v>0</v>
      </c>
      <c r="M88" s="19">
        <f t="shared" si="4"/>
        <v>0</v>
      </c>
      <c r="N88" s="19">
        <f t="shared" si="5"/>
        <v>0</v>
      </c>
    </row>
    <row r="89" spans="1:14" ht="22.5" x14ac:dyDescent="0.25">
      <c r="A89" s="2">
        <v>88</v>
      </c>
      <c r="B89" s="2" t="s">
        <v>6</v>
      </c>
      <c r="C89" s="1" t="s">
        <v>119</v>
      </c>
      <c r="D89" s="2">
        <v>3</v>
      </c>
      <c r="E89" s="1" t="s">
        <v>8</v>
      </c>
      <c r="F89" s="1" t="s">
        <v>120</v>
      </c>
      <c r="G89" s="18"/>
      <c r="H89" s="18"/>
      <c r="I89" s="18"/>
      <c r="J89" s="18"/>
      <c r="K89" s="19"/>
      <c r="L89" s="19">
        <f t="shared" si="3"/>
        <v>0</v>
      </c>
      <c r="M89" s="19">
        <f t="shared" si="4"/>
        <v>0</v>
      </c>
      <c r="N89" s="19">
        <f t="shared" si="5"/>
        <v>0</v>
      </c>
    </row>
    <row r="90" spans="1:14" ht="22.5" x14ac:dyDescent="0.25">
      <c r="A90" s="2">
        <v>89</v>
      </c>
      <c r="B90" s="2" t="s">
        <v>6</v>
      </c>
      <c r="C90" s="1" t="s">
        <v>119</v>
      </c>
      <c r="D90" s="2">
        <v>3</v>
      </c>
      <c r="E90" s="1" t="s">
        <v>8</v>
      </c>
      <c r="F90" s="1" t="s">
        <v>121</v>
      </c>
      <c r="G90" s="18"/>
      <c r="H90" s="18"/>
      <c r="I90" s="18"/>
      <c r="J90" s="18"/>
      <c r="K90" s="19"/>
      <c r="L90" s="19">
        <f t="shared" si="3"/>
        <v>0</v>
      </c>
      <c r="M90" s="19">
        <f t="shared" si="4"/>
        <v>0</v>
      </c>
      <c r="N90" s="19">
        <f t="shared" si="5"/>
        <v>0</v>
      </c>
    </row>
    <row r="91" spans="1:14" ht="22.5" x14ac:dyDescent="0.25">
      <c r="A91" s="2">
        <v>90</v>
      </c>
      <c r="B91" s="2" t="s">
        <v>6</v>
      </c>
      <c r="C91" s="1" t="s">
        <v>119</v>
      </c>
      <c r="D91" s="2">
        <v>3</v>
      </c>
      <c r="E91" s="1" t="s">
        <v>8</v>
      </c>
      <c r="F91" s="1" t="s">
        <v>122</v>
      </c>
      <c r="G91" s="18"/>
      <c r="H91" s="18"/>
      <c r="I91" s="18"/>
      <c r="J91" s="18"/>
      <c r="K91" s="19"/>
      <c r="L91" s="19">
        <f t="shared" si="3"/>
        <v>0</v>
      </c>
      <c r="M91" s="19">
        <f t="shared" si="4"/>
        <v>0</v>
      </c>
      <c r="N91" s="19">
        <f t="shared" si="5"/>
        <v>0</v>
      </c>
    </row>
    <row r="92" spans="1:14" ht="22.5" x14ac:dyDescent="0.25">
      <c r="A92" s="2">
        <v>91</v>
      </c>
      <c r="B92" s="2" t="s">
        <v>6</v>
      </c>
      <c r="C92" s="1" t="s">
        <v>119</v>
      </c>
      <c r="D92" s="2">
        <v>1</v>
      </c>
      <c r="E92" s="1" t="s">
        <v>8</v>
      </c>
      <c r="F92" s="1" t="s">
        <v>123</v>
      </c>
      <c r="G92" s="18"/>
      <c r="H92" s="18"/>
      <c r="I92" s="18"/>
      <c r="J92" s="18"/>
      <c r="K92" s="19"/>
      <c r="L92" s="19">
        <f t="shared" si="3"/>
        <v>0</v>
      </c>
      <c r="M92" s="19">
        <f t="shared" si="4"/>
        <v>0</v>
      </c>
      <c r="N92" s="19">
        <f t="shared" si="5"/>
        <v>0</v>
      </c>
    </row>
    <row r="93" spans="1:14" ht="33.75" x14ac:dyDescent="0.25">
      <c r="A93" s="2">
        <v>92</v>
      </c>
      <c r="B93" s="2" t="s">
        <v>6</v>
      </c>
      <c r="C93" s="1" t="s">
        <v>125</v>
      </c>
      <c r="D93" s="2">
        <v>5</v>
      </c>
      <c r="E93" s="1" t="s">
        <v>51</v>
      </c>
      <c r="F93" s="1" t="s">
        <v>126</v>
      </c>
      <c r="G93" s="18"/>
      <c r="H93" s="18"/>
      <c r="I93" s="18"/>
      <c r="J93" s="18"/>
      <c r="K93" s="19"/>
      <c r="L93" s="19">
        <f t="shared" si="3"/>
        <v>0</v>
      </c>
      <c r="M93" s="19">
        <f t="shared" si="4"/>
        <v>0</v>
      </c>
      <c r="N93" s="19">
        <f t="shared" si="5"/>
        <v>0</v>
      </c>
    </row>
    <row r="94" spans="1:14" ht="78.75" x14ac:dyDescent="0.25">
      <c r="A94" s="2">
        <v>93</v>
      </c>
      <c r="B94" s="2" t="s">
        <v>6</v>
      </c>
      <c r="C94" s="1" t="s">
        <v>36</v>
      </c>
      <c r="D94" s="2">
        <v>1</v>
      </c>
      <c r="E94" s="1" t="s">
        <v>8</v>
      </c>
      <c r="F94" s="1" t="s">
        <v>127</v>
      </c>
      <c r="G94" s="18"/>
      <c r="H94" s="18"/>
      <c r="I94" s="18"/>
      <c r="J94" s="18"/>
      <c r="K94" s="19"/>
      <c r="L94" s="19">
        <f t="shared" si="3"/>
        <v>0</v>
      </c>
      <c r="M94" s="19">
        <f t="shared" si="4"/>
        <v>0</v>
      </c>
      <c r="N94" s="19">
        <f t="shared" si="5"/>
        <v>0</v>
      </c>
    </row>
    <row r="95" spans="1:14" ht="78.75" x14ac:dyDescent="0.25">
      <c r="A95" s="2">
        <v>94</v>
      </c>
      <c r="B95" s="2" t="s">
        <v>6</v>
      </c>
      <c r="C95" s="1" t="s">
        <v>36</v>
      </c>
      <c r="D95" s="2">
        <v>1</v>
      </c>
      <c r="E95" s="1" t="s">
        <v>8</v>
      </c>
      <c r="F95" s="1" t="s">
        <v>128</v>
      </c>
      <c r="G95" s="18"/>
      <c r="H95" s="18"/>
      <c r="I95" s="18"/>
      <c r="J95" s="18"/>
      <c r="K95" s="19"/>
      <c r="L95" s="19">
        <f t="shared" si="3"/>
        <v>0</v>
      </c>
      <c r="M95" s="19">
        <f t="shared" si="4"/>
        <v>0</v>
      </c>
      <c r="N95" s="19">
        <f t="shared" si="5"/>
        <v>0</v>
      </c>
    </row>
    <row r="96" spans="1:14" ht="22.5" x14ac:dyDescent="0.25">
      <c r="A96" s="2">
        <v>95</v>
      </c>
      <c r="B96" s="2" t="s">
        <v>6</v>
      </c>
      <c r="C96" s="1" t="s">
        <v>129</v>
      </c>
      <c r="D96" s="2">
        <v>10</v>
      </c>
      <c r="E96" s="1" t="s">
        <v>8</v>
      </c>
      <c r="F96" s="1" t="s">
        <v>130</v>
      </c>
      <c r="G96" s="18"/>
      <c r="H96" s="18"/>
      <c r="I96" s="18"/>
      <c r="J96" s="18"/>
      <c r="K96" s="19"/>
      <c r="L96" s="19">
        <f t="shared" si="3"/>
        <v>0</v>
      </c>
      <c r="M96" s="19">
        <f t="shared" si="4"/>
        <v>0</v>
      </c>
      <c r="N96" s="19">
        <f t="shared" si="5"/>
        <v>0</v>
      </c>
    </row>
    <row r="97" spans="1:14" ht="22.5" x14ac:dyDescent="0.25">
      <c r="A97" s="2">
        <v>96</v>
      </c>
      <c r="B97" s="2" t="s">
        <v>6</v>
      </c>
      <c r="C97" s="1" t="s">
        <v>129</v>
      </c>
      <c r="D97" s="2">
        <v>10</v>
      </c>
      <c r="E97" s="1" t="s">
        <v>8</v>
      </c>
      <c r="F97" s="1" t="s">
        <v>131</v>
      </c>
      <c r="G97" s="18"/>
      <c r="H97" s="18"/>
      <c r="I97" s="18"/>
      <c r="J97" s="18"/>
      <c r="K97" s="19"/>
      <c r="L97" s="19">
        <f t="shared" si="3"/>
        <v>0</v>
      </c>
      <c r="M97" s="19">
        <f t="shared" si="4"/>
        <v>0</v>
      </c>
      <c r="N97" s="19">
        <f t="shared" si="5"/>
        <v>0</v>
      </c>
    </row>
    <row r="98" spans="1:14" ht="22.5" x14ac:dyDescent="0.25">
      <c r="A98" s="2">
        <v>97</v>
      </c>
      <c r="B98" s="2" t="s">
        <v>6</v>
      </c>
      <c r="C98" s="1" t="s">
        <v>129</v>
      </c>
      <c r="D98" s="2">
        <v>10</v>
      </c>
      <c r="E98" s="1" t="s">
        <v>8</v>
      </c>
      <c r="F98" s="1" t="s">
        <v>132</v>
      </c>
      <c r="G98" s="18"/>
      <c r="H98" s="18"/>
      <c r="I98" s="18"/>
      <c r="J98" s="18"/>
      <c r="K98" s="19"/>
      <c r="L98" s="19">
        <f t="shared" si="3"/>
        <v>0</v>
      </c>
      <c r="M98" s="19">
        <f t="shared" si="4"/>
        <v>0</v>
      </c>
      <c r="N98" s="19">
        <f t="shared" si="5"/>
        <v>0</v>
      </c>
    </row>
    <row r="99" spans="1:14" ht="33.75" x14ac:dyDescent="0.25">
      <c r="A99" s="2">
        <v>98</v>
      </c>
      <c r="B99" s="2" t="s">
        <v>6</v>
      </c>
      <c r="C99" s="4" t="s">
        <v>133</v>
      </c>
      <c r="D99" s="2">
        <v>150</v>
      </c>
      <c r="E99" s="1" t="s">
        <v>8</v>
      </c>
      <c r="F99" s="1" t="s">
        <v>134</v>
      </c>
      <c r="G99" s="18"/>
      <c r="H99" s="18"/>
      <c r="I99" s="18"/>
      <c r="J99" s="18"/>
      <c r="K99" s="19"/>
      <c r="L99" s="19">
        <f t="shared" si="3"/>
        <v>0</v>
      </c>
      <c r="M99" s="19">
        <f t="shared" si="4"/>
        <v>0</v>
      </c>
      <c r="N99" s="19">
        <f t="shared" si="5"/>
        <v>0</v>
      </c>
    </row>
    <row r="100" spans="1:14" ht="22.5" x14ac:dyDescent="0.25">
      <c r="A100" s="2">
        <v>99</v>
      </c>
      <c r="B100" s="2" t="s">
        <v>6</v>
      </c>
      <c r="C100" s="4" t="s">
        <v>135</v>
      </c>
      <c r="D100" s="2">
        <v>1</v>
      </c>
      <c r="E100" s="1" t="s">
        <v>8</v>
      </c>
      <c r="F100" s="1" t="s">
        <v>136</v>
      </c>
      <c r="G100" s="18"/>
      <c r="H100" s="18"/>
      <c r="I100" s="18"/>
      <c r="J100" s="18"/>
      <c r="K100" s="19"/>
      <c r="L100" s="19">
        <f t="shared" si="3"/>
        <v>0</v>
      </c>
      <c r="M100" s="19">
        <f t="shared" si="4"/>
        <v>0</v>
      </c>
      <c r="N100" s="19">
        <f t="shared" si="5"/>
        <v>0</v>
      </c>
    </row>
    <row r="101" spans="1:14" ht="33.75" x14ac:dyDescent="0.25">
      <c r="A101" s="2">
        <v>100</v>
      </c>
      <c r="B101" s="2" t="s">
        <v>6</v>
      </c>
      <c r="C101" s="4" t="s">
        <v>135</v>
      </c>
      <c r="D101" s="2">
        <v>1</v>
      </c>
      <c r="E101" s="1" t="s">
        <v>8</v>
      </c>
      <c r="F101" s="1" t="s">
        <v>137</v>
      </c>
      <c r="G101" s="18"/>
      <c r="H101" s="18"/>
      <c r="I101" s="18"/>
      <c r="J101" s="18"/>
      <c r="K101" s="19"/>
      <c r="L101" s="19">
        <f t="shared" si="3"/>
        <v>0</v>
      </c>
      <c r="M101" s="19">
        <f t="shared" si="4"/>
        <v>0</v>
      </c>
      <c r="N101" s="19">
        <f t="shared" si="5"/>
        <v>0</v>
      </c>
    </row>
    <row r="102" spans="1:14" ht="22.5" x14ac:dyDescent="0.25">
      <c r="A102" s="2">
        <v>101</v>
      </c>
      <c r="B102" s="2" t="s">
        <v>6</v>
      </c>
      <c r="C102" s="4" t="s">
        <v>135</v>
      </c>
      <c r="D102" s="2">
        <v>1</v>
      </c>
      <c r="E102" s="1" t="s">
        <v>8</v>
      </c>
      <c r="F102" s="1" t="s">
        <v>138</v>
      </c>
      <c r="G102" s="18"/>
      <c r="H102" s="18"/>
      <c r="I102" s="18"/>
      <c r="J102" s="18"/>
      <c r="K102" s="19"/>
      <c r="L102" s="19">
        <f t="shared" si="3"/>
        <v>0</v>
      </c>
      <c r="M102" s="19">
        <f t="shared" si="4"/>
        <v>0</v>
      </c>
      <c r="N102" s="19">
        <f t="shared" si="5"/>
        <v>0</v>
      </c>
    </row>
    <row r="103" spans="1:14" ht="33.75" x14ac:dyDescent="0.25">
      <c r="A103" s="2">
        <v>102</v>
      </c>
      <c r="B103" s="2" t="s">
        <v>6</v>
      </c>
      <c r="C103" s="4" t="s">
        <v>135</v>
      </c>
      <c r="D103" s="2">
        <v>2</v>
      </c>
      <c r="E103" s="1" t="s">
        <v>8</v>
      </c>
      <c r="F103" s="1" t="s">
        <v>139</v>
      </c>
      <c r="G103" s="18"/>
      <c r="H103" s="18"/>
      <c r="I103" s="18"/>
      <c r="J103" s="18"/>
      <c r="K103" s="19"/>
      <c r="L103" s="19">
        <f t="shared" si="3"/>
        <v>0</v>
      </c>
      <c r="M103" s="19">
        <f t="shared" si="4"/>
        <v>0</v>
      </c>
      <c r="N103" s="19">
        <f t="shared" si="5"/>
        <v>0</v>
      </c>
    </row>
    <row r="104" spans="1:14" ht="22.5" x14ac:dyDescent="0.25">
      <c r="A104" s="2">
        <v>103</v>
      </c>
      <c r="B104" s="2" t="s">
        <v>6</v>
      </c>
      <c r="C104" s="4" t="s">
        <v>135</v>
      </c>
      <c r="D104" s="2">
        <v>12</v>
      </c>
      <c r="E104" s="1" t="s">
        <v>8</v>
      </c>
      <c r="F104" s="1" t="s">
        <v>140</v>
      </c>
      <c r="G104" s="18"/>
      <c r="H104" s="18"/>
      <c r="I104" s="18"/>
      <c r="J104" s="18"/>
      <c r="K104" s="19"/>
      <c r="L104" s="19">
        <f t="shared" si="3"/>
        <v>0</v>
      </c>
      <c r="M104" s="19">
        <f t="shared" si="4"/>
        <v>0</v>
      </c>
      <c r="N104" s="19">
        <f t="shared" si="5"/>
        <v>0</v>
      </c>
    </row>
    <row r="105" spans="1:14" ht="33.75" x14ac:dyDescent="0.25">
      <c r="A105" s="2">
        <v>104</v>
      </c>
      <c r="B105" s="2" t="s">
        <v>6</v>
      </c>
      <c r="C105" s="4" t="s">
        <v>135</v>
      </c>
      <c r="D105" s="2">
        <v>15</v>
      </c>
      <c r="E105" s="1" t="s">
        <v>8</v>
      </c>
      <c r="F105" s="1" t="s">
        <v>141</v>
      </c>
      <c r="G105" s="18"/>
      <c r="H105" s="18"/>
      <c r="I105" s="18"/>
      <c r="J105" s="18"/>
      <c r="K105" s="19"/>
      <c r="L105" s="19">
        <f t="shared" si="3"/>
        <v>0</v>
      </c>
      <c r="M105" s="19">
        <f t="shared" si="4"/>
        <v>0</v>
      </c>
      <c r="N105" s="19">
        <f t="shared" si="5"/>
        <v>0</v>
      </c>
    </row>
    <row r="106" spans="1:14" ht="78.75" x14ac:dyDescent="0.25">
      <c r="A106" s="2">
        <v>105</v>
      </c>
      <c r="B106" s="2" t="s">
        <v>6</v>
      </c>
      <c r="C106" s="4" t="s">
        <v>135</v>
      </c>
      <c r="D106" s="2">
        <v>1</v>
      </c>
      <c r="E106" s="1" t="s">
        <v>8</v>
      </c>
      <c r="F106" s="1" t="s">
        <v>142</v>
      </c>
      <c r="G106" s="18"/>
      <c r="H106" s="18"/>
      <c r="I106" s="18"/>
      <c r="J106" s="18"/>
      <c r="K106" s="19"/>
      <c r="L106" s="19">
        <f t="shared" si="3"/>
        <v>0</v>
      </c>
      <c r="M106" s="19">
        <f t="shared" si="4"/>
        <v>0</v>
      </c>
      <c r="N106" s="19">
        <f t="shared" si="5"/>
        <v>0</v>
      </c>
    </row>
    <row r="107" spans="1:14" ht="45" x14ac:dyDescent="0.25">
      <c r="A107" s="2">
        <v>106</v>
      </c>
      <c r="B107" s="2" t="s">
        <v>6</v>
      </c>
      <c r="C107" s="4" t="s">
        <v>135</v>
      </c>
      <c r="D107" s="2">
        <v>5</v>
      </c>
      <c r="E107" s="1" t="s">
        <v>8</v>
      </c>
      <c r="F107" s="1" t="s">
        <v>143</v>
      </c>
      <c r="G107" s="18"/>
      <c r="H107" s="18"/>
      <c r="I107" s="18"/>
      <c r="J107" s="18"/>
      <c r="K107" s="19"/>
      <c r="L107" s="19">
        <f t="shared" si="3"/>
        <v>0</v>
      </c>
      <c r="M107" s="19">
        <f t="shared" si="4"/>
        <v>0</v>
      </c>
      <c r="N107" s="19">
        <f t="shared" si="5"/>
        <v>0</v>
      </c>
    </row>
    <row r="108" spans="1:14" ht="45" x14ac:dyDescent="0.25">
      <c r="A108" s="2">
        <v>107</v>
      </c>
      <c r="B108" s="2" t="s">
        <v>6</v>
      </c>
      <c r="C108" s="4" t="s">
        <v>135</v>
      </c>
      <c r="D108" s="2">
        <v>5</v>
      </c>
      <c r="E108" s="1" t="s">
        <v>8</v>
      </c>
      <c r="F108" s="1" t="s">
        <v>144</v>
      </c>
      <c r="G108" s="18"/>
      <c r="H108" s="18"/>
      <c r="I108" s="18"/>
      <c r="J108" s="18"/>
      <c r="K108" s="19"/>
      <c r="L108" s="19">
        <f t="shared" si="3"/>
        <v>0</v>
      </c>
      <c r="M108" s="19">
        <f t="shared" si="4"/>
        <v>0</v>
      </c>
      <c r="N108" s="19">
        <f t="shared" si="5"/>
        <v>0</v>
      </c>
    </row>
    <row r="109" spans="1:14" ht="33.75" x14ac:dyDescent="0.25">
      <c r="A109" s="2">
        <v>108</v>
      </c>
      <c r="B109" s="2" t="s">
        <v>6</v>
      </c>
      <c r="C109" s="4" t="s">
        <v>135</v>
      </c>
      <c r="D109" s="2">
        <v>1</v>
      </c>
      <c r="E109" s="1" t="s">
        <v>8</v>
      </c>
      <c r="F109" s="1" t="s">
        <v>145</v>
      </c>
      <c r="G109" s="18"/>
      <c r="H109" s="18"/>
      <c r="I109" s="18"/>
      <c r="J109" s="18"/>
      <c r="K109" s="19"/>
      <c r="L109" s="19">
        <f t="shared" si="3"/>
        <v>0</v>
      </c>
      <c r="M109" s="19">
        <f t="shared" si="4"/>
        <v>0</v>
      </c>
      <c r="N109" s="19">
        <f t="shared" si="5"/>
        <v>0</v>
      </c>
    </row>
    <row r="110" spans="1:14" ht="56.25" x14ac:dyDescent="0.25">
      <c r="A110" s="2">
        <v>109</v>
      </c>
      <c r="B110" s="2" t="s">
        <v>6</v>
      </c>
      <c r="C110" s="4" t="s">
        <v>135</v>
      </c>
      <c r="D110" s="2">
        <v>10</v>
      </c>
      <c r="E110" s="1" t="s">
        <v>8</v>
      </c>
      <c r="F110" s="1" t="s">
        <v>146</v>
      </c>
      <c r="G110" s="18"/>
      <c r="H110" s="18"/>
      <c r="I110" s="18"/>
      <c r="J110" s="18"/>
      <c r="K110" s="19"/>
      <c r="L110" s="19">
        <f t="shared" si="3"/>
        <v>0</v>
      </c>
      <c r="M110" s="19">
        <f t="shared" si="4"/>
        <v>0</v>
      </c>
      <c r="N110" s="19">
        <f t="shared" si="5"/>
        <v>0</v>
      </c>
    </row>
    <row r="111" spans="1:14" ht="33.75" x14ac:dyDescent="0.25">
      <c r="A111" s="2">
        <v>110</v>
      </c>
      <c r="B111" s="2" t="s">
        <v>6</v>
      </c>
      <c r="C111" s="4" t="s">
        <v>135</v>
      </c>
      <c r="D111" s="2">
        <v>3</v>
      </c>
      <c r="E111" s="1" t="s">
        <v>8</v>
      </c>
      <c r="F111" s="1" t="s">
        <v>147</v>
      </c>
      <c r="G111" s="18"/>
      <c r="H111" s="18"/>
      <c r="I111" s="18"/>
      <c r="J111" s="18"/>
      <c r="K111" s="19"/>
      <c r="L111" s="19">
        <f t="shared" si="3"/>
        <v>0</v>
      </c>
      <c r="M111" s="19">
        <f t="shared" si="4"/>
        <v>0</v>
      </c>
      <c r="N111" s="19">
        <f t="shared" si="5"/>
        <v>0</v>
      </c>
    </row>
    <row r="112" spans="1:14" ht="22.5" x14ac:dyDescent="0.25">
      <c r="A112" s="2">
        <v>111</v>
      </c>
      <c r="B112" s="2" t="s">
        <v>6</v>
      </c>
      <c r="C112" s="4" t="s">
        <v>135</v>
      </c>
      <c r="D112" s="2">
        <v>2</v>
      </c>
      <c r="E112" s="1" t="s">
        <v>8</v>
      </c>
      <c r="F112" s="1" t="s">
        <v>148</v>
      </c>
      <c r="G112" s="18"/>
      <c r="H112" s="18"/>
      <c r="I112" s="18"/>
      <c r="J112" s="18"/>
      <c r="K112" s="19"/>
      <c r="L112" s="19">
        <f t="shared" si="3"/>
        <v>0</v>
      </c>
      <c r="M112" s="19">
        <f t="shared" si="4"/>
        <v>0</v>
      </c>
      <c r="N112" s="19">
        <f t="shared" si="5"/>
        <v>0</v>
      </c>
    </row>
    <row r="113" spans="1:14" ht="22.5" x14ac:dyDescent="0.25">
      <c r="A113" s="2">
        <v>112</v>
      </c>
      <c r="B113" s="2" t="s">
        <v>6</v>
      </c>
      <c r="C113" s="4" t="s">
        <v>135</v>
      </c>
      <c r="D113" s="2">
        <v>2</v>
      </c>
      <c r="E113" s="1" t="s">
        <v>8</v>
      </c>
      <c r="F113" s="1" t="s">
        <v>149</v>
      </c>
      <c r="G113" s="18"/>
      <c r="H113" s="18"/>
      <c r="I113" s="18"/>
      <c r="J113" s="18"/>
      <c r="K113" s="19"/>
      <c r="L113" s="19">
        <f t="shared" si="3"/>
        <v>0</v>
      </c>
      <c r="M113" s="19">
        <f t="shared" si="4"/>
        <v>0</v>
      </c>
      <c r="N113" s="19">
        <f t="shared" si="5"/>
        <v>0</v>
      </c>
    </row>
    <row r="114" spans="1:14" ht="22.5" x14ac:dyDescent="0.25">
      <c r="A114" s="2">
        <v>113</v>
      </c>
      <c r="B114" s="2" t="s">
        <v>6</v>
      </c>
      <c r="C114" s="4" t="s">
        <v>135</v>
      </c>
      <c r="D114" s="2">
        <v>2</v>
      </c>
      <c r="E114" s="1" t="s">
        <v>8</v>
      </c>
      <c r="F114" s="1" t="s">
        <v>150</v>
      </c>
      <c r="G114" s="18"/>
      <c r="H114" s="18"/>
      <c r="I114" s="18"/>
      <c r="J114" s="18"/>
      <c r="K114" s="19"/>
      <c r="L114" s="19">
        <f t="shared" si="3"/>
        <v>0</v>
      </c>
      <c r="M114" s="19">
        <f t="shared" si="4"/>
        <v>0</v>
      </c>
      <c r="N114" s="19">
        <f t="shared" si="5"/>
        <v>0</v>
      </c>
    </row>
    <row r="115" spans="1:14" ht="22.5" x14ac:dyDescent="0.25">
      <c r="A115" s="2">
        <v>114</v>
      </c>
      <c r="B115" s="2" t="s">
        <v>6</v>
      </c>
      <c r="C115" s="4" t="s">
        <v>135</v>
      </c>
      <c r="D115" s="2">
        <v>1</v>
      </c>
      <c r="E115" s="1" t="s">
        <v>8</v>
      </c>
      <c r="F115" s="1" t="s">
        <v>151</v>
      </c>
      <c r="G115" s="18"/>
      <c r="H115" s="18"/>
      <c r="I115" s="18"/>
      <c r="J115" s="18"/>
      <c r="K115" s="19"/>
      <c r="L115" s="19">
        <f t="shared" si="3"/>
        <v>0</v>
      </c>
      <c r="M115" s="19">
        <f t="shared" si="4"/>
        <v>0</v>
      </c>
      <c r="N115" s="19">
        <f t="shared" si="5"/>
        <v>0</v>
      </c>
    </row>
    <row r="116" spans="1:14" ht="33.75" x14ac:dyDescent="0.25">
      <c r="A116" s="2">
        <v>115</v>
      </c>
      <c r="B116" s="2" t="s">
        <v>6</v>
      </c>
      <c r="C116" s="4" t="s">
        <v>135</v>
      </c>
      <c r="D116" s="2">
        <v>1</v>
      </c>
      <c r="E116" s="1" t="s">
        <v>8</v>
      </c>
      <c r="F116" s="1" t="s">
        <v>152</v>
      </c>
      <c r="G116" s="18"/>
      <c r="H116" s="18"/>
      <c r="I116" s="18"/>
      <c r="J116" s="18"/>
      <c r="K116" s="19"/>
      <c r="L116" s="19">
        <f t="shared" si="3"/>
        <v>0</v>
      </c>
      <c r="M116" s="19">
        <f t="shared" si="4"/>
        <v>0</v>
      </c>
      <c r="N116" s="19">
        <f t="shared" si="5"/>
        <v>0</v>
      </c>
    </row>
    <row r="117" spans="1:14" ht="33.75" x14ac:dyDescent="0.25">
      <c r="A117" s="2">
        <v>116</v>
      </c>
      <c r="B117" s="2" t="s">
        <v>6</v>
      </c>
      <c r="C117" s="4" t="s">
        <v>153</v>
      </c>
      <c r="D117" s="2">
        <v>2</v>
      </c>
      <c r="E117" s="1" t="s">
        <v>51</v>
      </c>
      <c r="F117" s="1" t="s">
        <v>154</v>
      </c>
      <c r="G117" s="18"/>
      <c r="H117" s="18"/>
      <c r="I117" s="18"/>
      <c r="J117" s="18"/>
      <c r="K117" s="19"/>
      <c r="L117" s="19">
        <f t="shared" si="3"/>
        <v>0</v>
      </c>
      <c r="M117" s="19">
        <f t="shared" si="4"/>
        <v>0</v>
      </c>
      <c r="N117" s="19">
        <f t="shared" si="5"/>
        <v>0</v>
      </c>
    </row>
    <row r="118" spans="1:14" ht="22.5" x14ac:dyDescent="0.25">
      <c r="A118" s="2">
        <v>117</v>
      </c>
      <c r="B118" s="2" t="s">
        <v>6</v>
      </c>
      <c r="C118" s="4" t="s">
        <v>153</v>
      </c>
      <c r="D118" s="2">
        <v>1</v>
      </c>
      <c r="E118" s="1" t="s">
        <v>8</v>
      </c>
      <c r="F118" s="1" t="s">
        <v>155</v>
      </c>
      <c r="G118" s="18"/>
      <c r="H118" s="18"/>
      <c r="I118" s="18"/>
      <c r="J118" s="18"/>
      <c r="K118" s="19"/>
      <c r="L118" s="19">
        <f t="shared" si="3"/>
        <v>0</v>
      </c>
      <c r="M118" s="19">
        <f t="shared" si="4"/>
        <v>0</v>
      </c>
      <c r="N118" s="19">
        <f t="shared" si="5"/>
        <v>0</v>
      </c>
    </row>
    <row r="119" spans="1:14" ht="56.25" x14ac:dyDescent="0.25">
      <c r="A119" s="2">
        <v>118</v>
      </c>
      <c r="B119" s="2" t="s">
        <v>6</v>
      </c>
      <c r="C119" s="4" t="s">
        <v>33</v>
      </c>
      <c r="D119" s="2">
        <v>4</v>
      </c>
      <c r="E119" s="1" t="s">
        <v>8</v>
      </c>
      <c r="F119" s="1" t="s">
        <v>156</v>
      </c>
      <c r="G119" s="18"/>
      <c r="H119" s="18"/>
      <c r="I119" s="18"/>
      <c r="J119" s="18"/>
      <c r="K119" s="19"/>
      <c r="L119" s="19">
        <f t="shared" si="3"/>
        <v>0</v>
      </c>
      <c r="M119" s="19">
        <f t="shared" si="4"/>
        <v>0</v>
      </c>
      <c r="N119" s="19">
        <f t="shared" si="5"/>
        <v>0</v>
      </c>
    </row>
    <row r="120" spans="1:14" ht="45" x14ac:dyDescent="0.25">
      <c r="A120" s="2">
        <v>119</v>
      </c>
      <c r="B120" s="2" t="s">
        <v>6</v>
      </c>
      <c r="C120" s="4" t="s">
        <v>33</v>
      </c>
      <c r="D120" s="2">
        <v>1</v>
      </c>
      <c r="E120" s="1" t="s">
        <v>8</v>
      </c>
      <c r="F120" s="1" t="s">
        <v>157</v>
      </c>
      <c r="G120" s="18"/>
      <c r="H120" s="18"/>
      <c r="I120" s="18"/>
      <c r="J120" s="18"/>
      <c r="K120" s="19"/>
      <c r="L120" s="19">
        <f t="shared" si="3"/>
        <v>0</v>
      </c>
      <c r="M120" s="19">
        <f t="shared" si="4"/>
        <v>0</v>
      </c>
      <c r="N120" s="19">
        <f t="shared" si="5"/>
        <v>0</v>
      </c>
    </row>
    <row r="121" spans="1:14" ht="112.5" x14ac:dyDescent="0.25">
      <c r="A121" s="2">
        <v>120</v>
      </c>
      <c r="B121" s="2" t="s">
        <v>158</v>
      </c>
      <c r="C121" s="4" t="s">
        <v>33</v>
      </c>
      <c r="D121" s="2">
        <v>1</v>
      </c>
      <c r="E121" s="1" t="s">
        <v>8</v>
      </c>
      <c r="F121" s="1" t="s">
        <v>159</v>
      </c>
      <c r="G121" s="18"/>
      <c r="H121" s="18"/>
      <c r="I121" s="18"/>
      <c r="J121" s="18"/>
      <c r="K121" s="19"/>
      <c r="L121" s="19">
        <f t="shared" si="3"/>
        <v>0</v>
      </c>
      <c r="M121" s="19">
        <f t="shared" si="4"/>
        <v>0</v>
      </c>
      <c r="N121" s="19">
        <f t="shared" si="5"/>
        <v>0</v>
      </c>
    </row>
    <row r="122" spans="1:14" ht="56.25" x14ac:dyDescent="0.25">
      <c r="A122" s="2">
        <v>121</v>
      </c>
      <c r="B122" s="2" t="s">
        <v>6</v>
      </c>
      <c r="C122" s="4" t="s">
        <v>33</v>
      </c>
      <c r="D122" s="2">
        <v>1</v>
      </c>
      <c r="E122" s="1" t="s">
        <v>8</v>
      </c>
      <c r="F122" s="1" t="s">
        <v>160</v>
      </c>
      <c r="G122" s="18"/>
      <c r="H122" s="18"/>
      <c r="I122" s="18"/>
      <c r="J122" s="18"/>
      <c r="K122" s="19"/>
      <c r="L122" s="19">
        <f t="shared" si="3"/>
        <v>0</v>
      </c>
      <c r="M122" s="19">
        <f t="shared" si="4"/>
        <v>0</v>
      </c>
      <c r="N122" s="19">
        <f t="shared" si="5"/>
        <v>0</v>
      </c>
    </row>
    <row r="123" spans="1:14" ht="123.75" x14ac:dyDescent="0.25">
      <c r="A123" s="2">
        <v>122</v>
      </c>
      <c r="B123" s="2" t="s">
        <v>6</v>
      </c>
      <c r="C123" s="4" t="s">
        <v>33</v>
      </c>
      <c r="D123" s="2">
        <v>1</v>
      </c>
      <c r="E123" s="1" t="s">
        <v>8</v>
      </c>
      <c r="F123" s="6" t="s">
        <v>161</v>
      </c>
      <c r="G123" s="18"/>
      <c r="H123" s="18"/>
      <c r="I123" s="18"/>
      <c r="J123" s="18"/>
      <c r="K123" s="19"/>
      <c r="L123" s="19">
        <f t="shared" si="3"/>
        <v>0</v>
      </c>
      <c r="M123" s="19">
        <f t="shared" si="4"/>
        <v>0</v>
      </c>
      <c r="N123" s="19">
        <f t="shared" si="5"/>
        <v>0</v>
      </c>
    </row>
    <row r="124" spans="1:14" ht="101.25" x14ac:dyDescent="0.25">
      <c r="A124" s="2">
        <v>123</v>
      </c>
      <c r="B124" s="2" t="s">
        <v>6</v>
      </c>
      <c r="C124" s="4" t="s">
        <v>33</v>
      </c>
      <c r="D124" s="2">
        <v>1</v>
      </c>
      <c r="E124" s="1" t="s">
        <v>8</v>
      </c>
      <c r="F124" s="6" t="s">
        <v>162</v>
      </c>
      <c r="G124" s="18"/>
      <c r="H124" s="18"/>
      <c r="I124" s="18"/>
      <c r="J124" s="18"/>
      <c r="K124" s="19"/>
      <c r="L124" s="19">
        <f t="shared" si="3"/>
        <v>0</v>
      </c>
      <c r="M124" s="19">
        <f t="shared" si="4"/>
        <v>0</v>
      </c>
      <c r="N124" s="19">
        <f t="shared" si="5"/>
        <v>0</v>
      </c>
    </row>
    <row r="125" spans="1:14" ht="56.25" x14ac:dyDescent="0.25">
      <c r="A125" s="2">
        <v>124</v>
      </c>
      <c r="B125" s="2" t="s">
        <v>6</v>
      </c>
      <c r="C125" s="4" t="s">
        <v>33</v>
      </c>
      <c r="D125" s="2">
        <v>1</v>
      </c>
      <c r="E125" s="1" t="s">
        <v>8</v>
      </c>
      <c r="F125" s="6" t="s">
        <v>163</v>
      </c>
      <c r="G125" s="18"/>
      <c r="H125" s="18"/>
      <c r="I125" s="18"/>
      <c r="J125" s="18"/>
      <c r="K125" s="19"/>
      <c r="L125" s="19">
        <f t="shared" si="3"/>
        <v>0</v>
      </c>
      <c r="M125" s="19">
        <f t="shared" si="4"/>
        <v>0</v>
      </c>
      <c r="N125" s="19">
        <f t="shared" si="5"/>
        <v>0</v>
      </c>
    </row>
    <row r="126" spans="1:14" ht="22.5" x14ac:dyDescent="0.25">
      <c r="A126" s="2">
        <v>125</v>
      </c>
      <c r="B126" s="2" t="s">
        <v>6</v>
      </c>
      <c r="C126" s="4" t="s">
        <v>164</v>
      </c>
      <c r="D126" s="2">
        <v>5</v>
      </c>
      <c r="E126" s="1" t="s">
        <v>165</v>
      </c>
      <c r="F126" s="1" t="s">
        <v>166</v>
      </c>
      <c r="G126" s="18"/>
      <c r="H126" s="18"/>
      <c r="I126" s="18"/>
      <c r="J126" s="18"/>
      <c r="K126" s="19"/>
      <c r="L126" s="19">
        <f t="shared" si="3"/>
        <v>0</v>
      </c>
      <c r="M126" s="19">
        <f t="shared" si="4"/>
        <v>0</v>
      </c>
      <c r="N126" s="19">
        <f t="shared" si="5"/>
        <v>0</v>
      </c>
    </row>
    <row r="127" spans="1:14" ht="22.5" x14ac:dyDescent="0.25">
      <c r="A127" s="2">
        <v>126</v>
      </c>
      <c r="B127" s="2" t="s">
        <v>6</v>
      </c>
      <c r="C127" s="4" t="s">
        <v>164</v>
      </c>
      <c r="D127" s="2">
        <v>3</v>
      </c>
      <c r="E127" s="1" t="s">
        <v>8</v>
      </c>
      <c r="F127" s="1" t="s">
        <v>167</v>
      </c>
      <c r="G127" s="18"/>
      <c r="H127" s="18"/>
      <c r="I127" s="18"/>
      <c r="J127" s="18"/>
      <c r="K127" s="19"/>
      <c r="L127" s="19">
        <f t="shared" si="3"/>
        <v>0</v>
      </c>
      <c r="M127" s="19">
        <f t="shared" si="4"/>
        <v>0</v>
      </c>
      <c r="N127" s="19">
        <f t="shared" si="5"/>
        <v>0</v>
      </c>
    </row>
    <row r="128" spans="1:14" ht="22.5" x14ac:dyDescent="0.25">
      <c r="A128" s="2">
        <v>127</v>
      </c>
      <c r="B128" s="2" t="s">
        <v>6</v>
      </c>
      <c r="C128" s="4" t="s">
        <v>164</v>
      </c>
      <c r="D128" s="2">
        <v>10</v>
      </c>
      <c r="E128" s="1" t="s">
        <v>8</v>
      </c>
      <c r="F128" s="1" t="s">
        <v>168</v>
      </c>
      <c r="G128" s="18"/>
      <c r="H128" s="18"/>
      <c r="I128" s="18"/>
      <c r="J128" s="18"/>
      <c r="K128" s="19"/>
      <c r="L128" s="19">
        <f t="shared" si="3"/>
        <v>0</v>
      </c>
      <c r="M128" s="19">
        <f t="shared" si="4"/>
        <v>0</v>
      </c>
      <c r="N128" s="19">
        <f t="shared" si="5"/>
        <v>0</v>
      </c>
    </row>
    <row r="129" spans="1:14" ht="22.5" x14ac:dyDescent="0.25">
      <c r="A129" s="2">
        <v>128</v>
      </c>
      <c r="B129" s="2" t="s">
        <v>6</v>
      </c>
      <c r="C129" s="4" t="s">
        <v>50</v>
      </c>
      <c r="D129" s="2">
        <v>8</v>
      </c>
      <c r="E129" s="1" t="s">
        <v>8</v>
      </c>
      <c r="F129" s="1" t="s">
        <v>169</v>
      </c>
      <c r="G129" s="18"/>
      <c r="H129" s="18"/>
      <c r="I129" s="18"/>
      <c r="J129" s="18"/>
      <c r="K129" s="19"/>
      <c r="L129" s="19">
        <f t="shared" si="3"/>
        <v>0</v>
      </c>
      <c r="M129" s="19">
        <f t="shared" si="4"/>
        <v>0</v>
      </c>
      <c r="N129" s="19">
        <f t="shared" si="5"/>
        <v>0</v>
      </c>
    </row>
    <row r="130" spans="1:14" ht="33.75" x14ac:dyDescent="0.25">
      <c r="A130" s="2">
        <v>129</v>
      </c>
      <c r="B130" s="2" t="s">
        <v>6</v>
      </c>
      <c r="C130" s="4" t="s">
        <v>15</v>
      </c>
      <c r="D130" s="2">
        <v>1</v>
      </c>
      <c r="E130" s="1" t="s">
        <v>8</v>
      </c>
      <c r="F130" s="1" t="s">
        <v>170</v>
      </c>
      <c r="G130" s="18"/>
      <c r="H130" s="18"/>
      <c r="I130" s="18"/>
      <c r="J130" s="18"/>
      <c r="K130" s="19"/>
      <c r="L130" s="19">
        <f t="shared" ref="L130:L193" si="6">D130*K130</f>
        <v>0</v>
      </c>
      <c r="M130" s="19">
        <f t="shared" ref="M130:M193" si="7">L130*0.16</f>
        <v>0</v>
      </c>
      <c r="N130" s="19">
        <f t="shared" ref="N130:N193" si="8">L130+M130</f>
        <v>0</v>
      </c>
    </row>
    <row r="131" spans="1:14" ht="33.75" x14ac:dyDescent="0.25">
      <c r="A131" s="2">
        <v>130</v>
      </c>
      <c r="B131" s="2" t="s">
        <v>6</v>
      </c>
      <c r="C131" s="4" t="s">
        <v>15</v>
      </c>
      <c r="D131" s="2">
        <v>1</v>
      </c>
      <c r="E131" s="1" t="s">
        <v>8</v>
      </c>
      <c r="F131" s="1" t="s">
        <v>171</v>
      </c>
      <c r="G131" s="18"/>
      <c r="H131" s="18"/>
      <c r="I131" s="18"/>
      <c r="J131" s="18"/>
      <c r="K131" s="19"/>
      <c r="L131" s="19">
        <f t="shared" si="6"/>
        <v>0</v>
      </c>
      <c r="M131" s="19">
        <f t="shared" si="7"/>
        <v>0</v>
      </c>
      <c r="N131" s="19">
        <f t="shared" si="8"/>
        <v>0</v>
      </c>
    </row>
    <row r="132" spans="1:14" ht="33.75" x14ac:dyDescent="0.25">
      <c r="A132" s="2">
        <v>131</v>
      </c>
      <c r="B132" s="2" t="s">
        <v>6</v>
      </c>
      <c r="C132" s="4" t="s">
        <v>15</v>
      </c>
      <c r="D132" s="2">
        <v>1</v>
      </c>
      <c r="E132" s="1" t="s">
        <v>8</v>
      </c>
      <c r="F132" s="1" t="s">
        <v>172</v>
      </c>
      <c r="G132" s="18"/>
      <c r="H132" s="18"/>
      <c r="I132" s="18"/>
      <c r="J132" s="18"/>
      <c r="K132" s="19"/>
      <c r="L132" s="19">
        <f t="shared" si="6"/>
        <v>0</v>
      </c>
      <c r="M132" s="19">
        <f t="shared" si="7"/>
        <v>0</v>
      </c>
      <c r="N132" s="19">
        <f t="shared" si="8"/>
        <v>0</v>
      </c>
    </row>
    <row r="133" spans="1:14" ht="33.75" x14ac:dyDescent="0.25">
      <c r="A133" s="2">
        <v>132</v>
      </c>
      <c r="B133" s="2" t="s">
        <v>6</v>
      </c>
      <c r="C133" s="4" t="s">
        <v>15</v>
      </c>
      <c r="D133" s="2">
        <v>1</v>
      </c>
      <c r="E133" s="1" t="s">
        <v>8</v>
      </c>
      <c r="F133" s="1" t="s">
        <v>173</v>
      </c>
      <c r="G133" s="18"/>
      <c r="H133" s="18"/>
      <c r="I133" s="18"/>
      <c r="J133" s="18"/>
      <c r="K133" s="19"/>
      <c r="L133" s="19">
        <f t="shared" si="6"/>
        <v>0</v>
      </c>
      <c r="M133" s="19">
        <f t="shared" si="7"/>
        <v>0</v>
      </c>
      <c r="N133" s="19">
        <f t="shared" si="8"/>
        <v>0</v>
      </c>
    </row>
    <row r="134" spans="1:14" ht="22.5" x14ac:dyDescent="0.25">
      <c r="A134" s="2">
        <v>133</v>
      </c>
      <c r="B134" s="2" t="s">
        <v>6</v>
      </c>
      <c r="C134" s="4" t="s">
        <v>15</v>
      </c>
      <c r="D134" s="2">
        <v>1</v>
      </c>
      <c r="E134" s="1" t="s">
        <v>8</v>
      </c>
      <c r="F134" s="1" t="s">
        <v>174</v>
      </c>
      <c r="G134" s="18"/>
      <c r="H134" s="18"/>
      <c r="I134" s="18"/>
      <c r="J134" s="18"/>
      <c r="K134" s="19"/>
      <c r="L134" s="19">
        <f t="shared" si="6"/>
        <v>0</v>
      </c>
      <c r="M134" s="19">
        <f t="shared" si="7"/>
        <v>0</v>
      </c>
      <c r="N134" s="19">
        <f t="shared" si="8"/>
        <v>0</v>
      </c>
    </row>
    <row r="135" spans="1:14" ht="22.5" x14ac:dyDescent="0.25">
      <c r="A135" s="2">
        <v>134</v>
      </c>
      <c r="B135" s="2" t="s">
        <v>6</v>
      </c>
      <c r="C135" s="4" t="s">
        <v>15</v>
      </c>
      <c r="D135" s="2">
        <v>1</v>
      </c>
      <c r="E135" s="1" t="s">
        <v>8</v>
      </c>
      <c r="F135" s="1" t="s">
        <v>175</v>
      </c>
      <c r="G135" s="18"/>
      <c r="H135" s="18"/>
      <c r="I135" s="18"/>
      <c r="J135" s="18"/>
      <c r="K135" s="19"/>
      <c r="L135" s="19">
        <f t="shared" si="6"/>
        <v>0</v>
      </c>
      <c r="M135" s="19">
        <f t="shared" si="7"/>
        <v>0</v>
      </c>
      <c r="N135" s="19">
        <f t="shared" si="8"/>
        <v>0</v>
      </c>
    </row>
    <row r="136" spans="1:14" ht="23.25" x14ac:dyDescent="0.25">
      <c r="A136" s="2">
        <v>135</v>
      </c>
      <c r="B136" s="2" t="s">
        <v>6</v>
      </c>
      <c r="C136" s="5" t="s">
        <v>15</v>
      </c>
      <c r="D136" s="2">
        <v>1</v>
      </c>
      <c r="E136" s="1" t="s">
        <v>8</v>
      </c>
      <c r="F136" s="1" t="s">
        <v>176</v>
      </c>
      <c r="G136" s="18"/>
      <c r="H136" s="18"/>
      <c r="I136" s="18"/>
      <c r="J136" s="18"/>
      <c r="K136" s="19"/>
      <c r="L136" s="19">
        <f t="shared" si="6"/>
        <v>0</v>
      </c>
      <c r="M136" s="19">
        <f t="shared" si="7"/>
        <v>0</v>
      </c>
      <c r="N136" s="19">
        <f t="shared" si="8"/>
        <v>0</v>
      </c>
    </row>
    <row r="137" spans="1:14" ht="22.5" x14ac:dyDescent="0.25">
      <c r="A137" s="2">
        <v>136</v>
      </c>
      <c r="B137" s="2" t="s">
        <v>6</v>
      </c>
      <c r="C137" s="4" t="s">
        <v>15</v>
      </c>
      <c r="D137" s="2">
        <v>1</v>
      </c>
      <c r="E137" s="1" t="s">
        <v>8</v>
      </c>
      <c r="F137" s="1" t="s">
        <v>177</v>
      </c>
      <c r="G137" s="18"/>
      <c r="H137" s="18"/>
      <c r="I137" s="18"/>
      <c r="J137" s="18"/>
      <c r="K137" s="19"/>
      <c r="L137" s="19">
        <f t="shared" si="6"/>
        <v>0</v>
      </c>
      <c r="M137" s="19">
        <f t="shared" si="7"/>
        <v>0</v>
      </c>
      <c r="N137" s="19">
        <f t="shared" si="8"/>
        <v>0</v>
      </c>
    </row>
    <row r="138" spans="1:14" ht="22.5" x14ac:dyDescent="0.25">
      <c r="A138" s="2">
        <v>137</v>
      </c>
      <c r="B138" s="2" t="s">
        <v>6</v>
      </c>
      <c r="C138" s="4" t="s">
        <v>178</v>
      </c>
      <c r="D138" s="2">
        <v>1</v>
      </c>
      <c r="E138" s="1" t="s">
        <v>8</v>
      </c>
      <c r="F138" s="1" t="s">
        <v>179</v>
      </c>
      <c r="G138" s="18"/>
      <c r="H138" s="18"/>
      <c r="I138" s="18"/>
      <c r="J138" s="18"/>
      <c r="K138" s="19"/>
      <c r="L138" s="19">
        <f t="shared" si="6"/>
        <v>0</v>
      </c>
      <c r="M138" s="19">
        <f t="shared" si="7"/>
        <v>0</v>
      </c>
      <c r="N138" s="19">
        <f t="shared" si="8"/>
        <v>0</v>
      </c>
    </row>
    <row r="139" spans="1:14" ht="56.25" x14ac:dyDescent="0.25">
      <c r="A139" s="2">
        <v>138</v>
      </c>
      <c r="B139" s="2" t="s">
        <v>6</v>
      </c>
      <c r="C139" s="4" t="s">
        <v>180</v>
      </c>
      <c r="D139" s="2">
        <v>1</v>
      </c>
      <c r="E139" s="1" t="s">
        <v>8</v>
      </c>
      <c r="F139" s="1" t="s">
        <v>181</v>
      </c>
      <c r="G139" s="20"/>
      <c r="H139" s="20"/>
      <c r="I139" s="20"/>
      <c r="J139" s="20"/>
      <c r="K139" s="19"/>
      <c r="L139" s="19">
        <f t="shared" si="6"/>
        <v>0</v>
      </c>
      <c r="M139" s="19">
        <f t="shared" si="7"/>
        <v>0</v>
      </c>
      <c r="N139" s="19">
        <f t="shared" si="8"/>
        <v>0</v>
      </c>
    </row>
    <row r="140" spans="1:14" ht="22.5" x14ac:dyDescent="0.25">
      <c r="A140" s="2">
        <v>139</v>
      </c>
      <c r="B140" s="2" t="s">
        <v>6</v>
      </c>
      <c r="C140" s="4" t="s">
        <v>109</v>
      </c>
      <c r="D140" s="2">
        <v>5</v>
      </c>
      <c r="E140" s="1" t="s">
        <v>8</v>
      </c>
      <c r="F140" s="1" t="s">
        <v>182</v>
      </c>
      <c r="G140" s="18"/>
      <c r="H140" s="18"/>
      <c r="I140" s="18"/>
      <c r="J140" s="18"/>
      <c r="K140" s="19"/>
      <c r="L140" s="19">
        <f t="shared" si="6"/>
        <v>0</v>
      </c>
      <c r="M140" s="19">
        <f t="shared" si="7"/>
        <v>0</v>
      </c>
      <c r="N140" s="19">
        <f t="shared" si="8"/>
        <v>0</v>
      </c>
    </row>
    <row r="141" spans="1:14" ht="22.5" x14ac:dyDescent="0.25">
      <c r="A141" s="2">
        <v>140</v>
      </c>
      <c r="B141" s="2" t="s">
        <v>6</v>
      </c>
      <c r="C141" s="4" t="s">
        <v>109</v>
      </c>
      <c r="D141" s="2">
        <v>1</v>
      </c>
      <c r="E141" s="1" t="s">
        <v>8</v>
      </c>
      <c r="F141" s="1" t="s">
        <v>112</v>
      </c>
      <c r="G141" s="18"/>
      <c r="H141" s="18"/>
      <c r="I141" s="18"/>
      <c r="J141" s="18"/>
      <c r="K141" s="19"/>
      <c r="L141" s="19">
        <f t="shared" si="6"/>
        <v>0</v>
      </c>
      <c r="M141" s="19">
        <f t="shared" si="7"/>
        <v>0</v>
      </c>
      <c r="N141" s="19">
        <f t="shared" si="8"/>
        <v>0</v>
      </c>
    </row>
    <row r="142" spans="1:14" x14ac:dyDescent="0.25">
      <c r="A142" s="2">
        <v>141</v>
      </c>
      <c r="B142" s="2" t="s">
        <v>6</v>
      </c>
      <c r="C142" s="4" t="s">
        <v>183</v>
      </c>
      <c r="D142" s="2">
        <v>1</v>
      </c>
      <c r="E142" s="1" t="s">
        <v>8</v>
      </c>
      <c r="F142" s="1" t="s">
        <v>184</v>
      </c>
      <c r="G142" s="18"/>
      <c r="H142" s="18"/>
      <c r="I142" s="18"/>
      <c r="J142" s="18"/>
      <c r="K142" s="19"/>
      <c r="L142" s="19">
        <f t="shared" si="6"/>
        <v>0</v>
      </c>
      <c r="M142" s="19">
        <f t="shared" si="7"/>
        <v>0</v>
      </c>
      <c r="N142" s="19">
        <f t="shared" si="8"/>
        <v>0</v>
      </c>
    </row>
    <row r="143" spans="1:14" x14ac:dyDescent="0.25">
      <c r="A143" s="2">
        <v>142</v>
      </c>
      <c r="B143" s="2" t="s">
        <v>6</v>
      </c>
      <c r="C143" s="4" t="s">
        <v>183</v>
      </c>
      <c r="D143" s="2">
        <v>4</v>
      </c>
      <c r="E143" s="1" t="s">
        <v>8</v>
      </c>
      <c r="F143" s="1" t="s">
        <v>185</v>
      </c>
      <c r="G143" s="18"/>
      <c r="H143" s="18"/>
      <c r="I143" s="18"/>
      <c r="J143" s="18"/>
      <c r="K143" s="19"/>
      <c r="L143" s="19">
        <f t="shared" si="6"/>
        <v>0</v>
      </c>
      <c r="M143" s="19">
        <f t="shared" si="7"/>
        <v>0</v>
      </c>
      <c r="N143" s="19">
        <f t="shared" si="8"/>
        <v>0</v>
      </c>
    </row>
    <row r="144" spans="1:14" x14ac:dyDescent="0.25">
      <c r="A144" s="2">
        <v>143</v>
      </c>
      <c r="B144" s="2" t="s">
        <v>6</v>
      </c>
      <c r="C144" s="4" t="s">
        <v>183</v>
      </c>
      <c r="D144" s="2">
        <v>5</v>
      </c>
      <c r="E144" s="1" t="s">
        <v>8</v>
      </c>
      <c r="F144" s="1" t="s">
        <v>186</v>
      </c>
      <c r="G144" s="18"/>
      <c r="H144" s="18"/>
      <c r="I144" s="18"/>
      <c r="J144" s="18"/>
      <c r="K144" s="19"/>
      <c r="L144" s="19">
        <f t="shared" si="6"/>
        <v>0</v>
      </c>
      <c r="M144" s="19">
        <f t="shared" si="7"/>
        <v>0</v>
      </c>
      <c r="N144" s="19">
        <f t="shared" si="8"/>
        <v>0</v>
      </c>
    </row>
    <row r="145" spans="1:14" x14ac:dyDescent="0.25">
      <c r="A145" s="2">
        <v>144</v>
      </c>
      <c r="B145" s="2" t="s">
        <v>6</v>
      </c>
      <c r="C145" s="4" t="s">
        <v>183</v>
      </c>
      <c r="D145" s="2">
        <v>2</v>
      </c>
      <c r="E145" s="1" t="s">
        <v>8</v>
      </c>
      <c r="F145" s="1" t="s">
        <v>187</v>
      </c>
      <c r="G145" s="18"/>
      <c r="H145" s="18"/>
      <c r="I145" s="18"/>
      <c r="J145" s="18"/>
      <c r="K145" s="19"/>
      <c r="L145" s="19">
        <f t="shared" si="6"/>
        <v>0</v>
      </c>
      <c r="M145" s="19">
        <f t="shared" si="7"/>
        <v>0</v>
      </c>
      <c r="N145" s="19">
        <f t="shared" si="8"/>
        <v>0</v>
      </c>
    </row>
    <row r="146" spans="1:14" x14ac:dyDescent="0.25">
      <c r="A146" s="2">
        <v>145</v>
      </c>
      <c r="B146" s="2" t="s">
        <v>6</v>
      </c>
      <c r="C146" s="4" t="s">
        <v>183</v>
      </c>
      <c r="D146" s="2">
        <v>2</v>
      </c>
      <c r="E146" s="1" t="s">
        <v>8</v>
      </c>
      <c r="F146" s="1" t="s">
        <v>188</v>
      </c>
      <c r="G146" s="18"/>
      <c r="H146" s="18"/>
      <c r="I146" s="18"/>
      <c r="J146" s="18"/>
      <c r="K146" s="19"/>
      <c r="L146" s="19">
        <f t="shared" si="6"/>
        <v>0</v>
      </c>
      <c r="M146" s="19">
        <f t="shared" si="7"/>
        <v>0</v>
      </c>
      <c r="N146" s="19">
        <f t="shared" si="8"/>
        <v>0</v>
      </c>
    </row>
    <row r="147" spans="1:14" ht="22.5" x14ac:dyDescent="0.25">
      <c r="A147" s="2">
        <v>146</v>
      </c>
      <c r="B147" s="2" t="s">
        <v>6</v>
      </c>
      <c r="C147" s="4" t="s">
        <v>183</v>
      </c>
      <c r="D147" s="2">
        <v>8</v>
      </c>
      <c r="E147" s="1" t="s">
        <v>8</v>
      </c>
      <c r="F147" s="1" t="s">
        <v>189</v>
      </c>
      <c r="G147" s="18"/>
      <c r="H147" s="18"/>
      <c r="I147" s="18"/>
      <c r="J147" s="18"/>
      <c r="K147" s="19"/>
      <c r="L147" s="19">
        <f t="shared" si="6"/>
        <v>0</v>
      </c>
      <c r="M147" s="19">
        <f t="shared" si="7"/>
        <v>0</v>
      </c>
      <c r="N147" s="19">
        <f t="shared" si="8"/>
        <v>0</v>
      </c>
    </row>
    <row r="148" spans="1:14" ht="33.75" x14ac:dyDescent="0.25">
      <c r="A148" s="2">
        <v>147</v>
      </c>
      <c r="B148" s="2" t="s">
        <v>6</v>
      </c>
      <c r="C148" s="4" t="s">
        <v>183</v>
      </c>
      <c r="D148" s="2">
        <v>2</v>
      </c>
      <c r="E148" s="1" t="s">
        <v>8</v>
      </c>
      <c r="F148" s="1" t="s">
        <v>190</v>
      </c>
      <c r="G148" s="18"/>
      <c r="H148" s="18"/>
      <c r="I148" s="18"/>
      <c r="J148" s="18"/>
      <c r="K148" s="19"/>
      <c r="L148" s="19">
        <f t="shared" si="6"/>
        <v>0</v>
      </c>
      <c r="M148" s="19">
        <f t="shared" si="7"/>
        <v>0</v>
      </c>
      <c r="N148" s="19">
        <f t="shared" si="8"/>
        <v>0</v>
      </c>
    </row>
    <row r="149" spans="1:14" ht="33.75" x14ac:dyDescent="0.25">
      <c r="A149" s="2">
        <v>148</v>
      </c>
      <c r="B149" s="2" t="s">
        <v>6</v>
      </c>
      <c r="C149" s="4" t="s">
        <v>183</v>
      </c>
      <c r="D149" s="2">
        <v>2</v>
      </c>
      <c r="E149" s="1" t="s">
        <v>8</v>
      </c>
      <c r="F149" s="1" t="s">
        <v>191</v>
      </c>
      <c r="G149" s="18"/>
      <c r="H149" s="18"/>
      <c r="I149" s="18"/>
      <c r="J149" s="18"/>
      <c r="K149" s="19"/>
      <c r="L149" s="19">
        <f t="shared" si="6"/>
        <v>0</v>
      </c>
      <c r="M149" s="19">
        <f t="shared" si="7"/>
        <v>0</v>
      </c>
      <c r="N149" s="19">
        <f t="shared" si="8"/>
        <v>0</v>
      </c>
    </row>
    <row r="150" spans="1:14" ht="33.75" x14ac:dyDescent="0.25">
      <c r="A150" s="2">
        <v>149</v>
      </c>
      <c r="B150" s="2" t="s">
        <v>6</v>
      </c>
      <c r="C150" s="4" t="s">
        <v>183</v>
      </c>
      <c r="D150" s="2">
        <v>2</v>
      </c>
      <c r="E150" s="1" t="s">
        <v>8</v>
      </c>
      <c r="F150" s="1" t="s">
        <v>192</v>
      </c>
      <c r="G150" s="18"/>
      <c r="H150" s="18"/>
      <c r="I150" s="18"/>
      <c r="J150" s="18"/>
      <c r="K150" s="19"/>
      <c r="L150" s="19">
        <f t="shared" si="6"/>
        <v>0</v>
      </c>
      <c r="M150" s="19">
        <f t="shared" si="7"/>
        <v>0</v>
      </c>
      <c r="N150" s="19">
        <f t="shared" si="8"/>
        <v>0</v>
      </c>
    </row>
    <row r="151" spans="1:14" ht="33.75" x14ac:dyDescent="0.25">
      <c r="A151" s="2">
        <v>150</v>
      </c>
      <c r="B151" s="2" t="s">
        <v>6</v>
      </c>
      <c r="C151" s="4" t="s">
        <v>183</v>
      </c>
      <c r="D151" s="2">
        <v>2</v>
      </c>
      <c r="E151" s="1" t="s">
        <v>8</v>
      </c>
      <c r="F151" s="1" t="s">
        <v>193</v>
      </c>
      <c r="G151" s="18"/>
      <c r="H151" s="18"/>
      <c r="I151" s="18"/>
      <c r="J151" s="18"/>
      <c r="K151" s="19"/>
      <c r="L151" s="19">
        <f t="shared" si="6"/>
        <v>0</v>
      </c>
      <c r="M151" s="19">
        <f t="shared" si="7"/>
        <v>0</v>
      </c>
      <c r="N151" s="19">
        <f t="shared" si="8"/>
        <v>0</v>
      </c>
    </row>
    <row r="152" spans="1:14" ht="22.5" x14ac:dyDescent="0.25">
      <c r="A152" s="2">
        <v>151</v>
      </c>
      <c r="B152" s="2" t="s">
        <v>6</v>
      </c>
      <c r="C152" s="4" t="s">
        <v>109</v>
      </c>
      <c r="D152" s="2">
        <v>3</v>
      </c>
      <c r="E152" s="1" t="s">
        <v>8</v>
      </c>
      <c r="F152" s="1" t="s">
        <v>194</v>
      </c>
      <c r="G152" s="18"/>
      <c r="H152" s="18"/>
      <c r="I152" s="18"/>
      <c r="J152" s="18"/>
      <c r="K152" s="19"/>
      <c r="L152" s="19">
        <f t="shared" si="6"/>
        <v>0</v>
      </c>
      <c r="M152" s="19">
        <f t="shared" si="7"/>
        <v>0</v>
      </c>
      <c r="N152" s="19">
        <f t="shared" si="8"/>
        <v>0</v>
      </c>
    </row>
    <row r="153" spans="1:14" ht="270" x14ac:dyDescent="0.25">
      <c r="A153" s="2">
        <v>152</v>
      </c>
      <c r="B153" s="2" t="s">
        <v>6</v>
      </c>
      <c r="C153" s="4" t="s">
        <v>124</v>
      </c>
      <c r="D153" s="2">
        <v>3</v>
      </c>
      <c r="E153" s="1" t="s">
        <v>195</v>
      </c>
      <c r="F153" s="1" t="s">
        <v>196</v>
      </c>
      <c r="G153" s="18"/>
      <c r="H153" s="18"/>
      <c r="I153" s="18"/>
      <c r="J153" s="18"/>
      <c r="K153" s="19"/>
      <c r="L153" s="19">
        <f t="shared" si="6"/>
        <v>0</v>
      </c>
      <c r="M153" s="19">
        <f t="shared" si="7"/>
        <v>0</v>
      </c>
      <c r="N153" s="19">
        <f t="shared" si="8"/>
        <v>0</v>
      </c>
    </row>
    <row r="154" spans="1:14" ht="22.5" x14ac:dyDescent="0.25">
      <c r="A154" s="2">
        <v>153</v>
      </c>
      <c r="B154" s="2" t="s">
        <v>6</v>
      </c>
      <c r="C154" s="4" t="s">
        <v>93</v>
      </c>
      <c r="D154" s="2">
        <v>1</v>
      </c>
      <c r="E154" s="1" t="s">
        <v>8</v>
      </c>
      <c r="F154" s="1" t="s">
        <v>197</v>
      </c>
      <c r="G154" s="18"/>
      <c r="H154" s="18"/>
      <c r="I154" s="18"/>
      <c r="J154" s="18"/>
      <c r="K154" s="19"/>
      <c r="L154" s="19">
        <f t="shared" si="6"/>
        <v>0</v>
      </c>
      <c r="M154" s="19">
        <f t="shared" si="7"/>
        <v>0</v>
      </c>
      <c r="N154" s="19">
        <f t="shared" si="8"/>
        <v>0</v>
      </c>
    </row>
    <row r="155" spans="1:14" ht="22.5" x14ac:dyDescent="0.25">
      <c r="A155" s="2">
        <v>154</v>
      </c>
      <c r="B155" s="2" t="s">
        <v>6</v>
      </c>
      <c r="C155" s="4" t="s">
        <v>93</v>
      </c>
      <c r="D155" s="2">
        <v>7</v>
      </c>
      <c r="E155" s="1" t="s">
        <v>8</v>
      </c>
      <c r="F155" s="1" t="s">
        <v>198</v>
      </c>
      <c r="G155" s="18"/>
      <c r="H155" s="18"/>
      <c r="I155" s="18"/>
      <c r="J155" s="18"/>
      <c r="K155" s="19"/>
      <c r="L155" s="19">
        <f t="shared" si="6"/>
        <v>0</v>
      </c>
      <c r="M155" s="19">
        <f t="shared" si="7"/>
        <v>0</v>
      </c>
      <c r="N155" s="19">
        <f t="shared" si="8"/>
        <v>0</v>
      </c>
    </row>
    <row r="156" spans="1:14" ht="22.5" x14ac:dyDescent="0.25">
      <c r="A156" s="2">
        <v>155</v>
      </c>
      <c r="B156" s="2" t="s">
        <v>6</v>
      </c>
      <c r="C156" s="4" t="s">
        <v>199</v>
      </c>
      <c r="D156" s="2">
        <v>3</v>
      </c>
      <c r="E156" s="1" t="s">
        <v>8</v>
      </c>
      <c r="F156" s="1" t="s">
        <v>200</v>
      </c>
      <c r="G156" s="18"/>
      <c r="H156" s="18"/>
      <c r="I156" s="18"/>
      <c r="J156" s="18"/>
      <c r="K156" s="19"/>
      <c r="L156" s="19">
        <f t="shared" si="6"/>
        <v>0</v>
      </c>
      <c r="M156" s="19">
        <f t="shared" si="7"/>
        <v>0</v>
      </c>
      <c r="N156" s="19">
        <f t="shared" si="8"/>
        <v>0</v>
      </c>
    </row>
    <row r="157" spans="1:14" ht="22.5" x14ac:dyDescent="0.25">
      <c r="A157" s="2">
        <v>156</v>
      </c>
      <c r="B157" s="2" t="s">
        <v>6</v>
      </c>
      <c r="C157" s="4" t="s">
        <v>199</v>
      </c>
      <c r="D157" s="2">
        <v>3</v>
      </c>
      <c r="E157" s="1" t="s">
        <v>8</v>
      </c>
      <c r="F157" s="1" t="s">
        <v>201</v>
      </c>
      <c r="G157" s="18"/>
      <c r="H157" s="18"/>
      <c r="I157" s="18"/>
      <c r="J157" s="18"/>
      <c r="K157" s="19"/>
      <c r="L157" s="19">
        <f t="shared" si="6"/>
        <v>0</v>
      </c>
      <c r="M157" s="19">
        <f t="shared" si="7"/>
        <v>0</v>
      </c>
      <c r="N157" s="19">
        <f t="shared" si="8"/>
        <v>0</v>
      </c>
    </row>
    <row r="158" spans="1:14" ht="22.5" x14ac:dyDescent="0.25">
      <c r="A158" s="2">
        <v>157</v>
      </c>
      <c r="B158" s="2" t="s">
        <v>6</v>
      </c>
      <c r="C158" s="4" t="s">
        <v>199</v>
      </c>
      <c r="D158" s="2">
        <v>3</v>
      </c>
      <c r="E158" s="1" t="s">
        <v>8</v>
      </c>
      <c r="F158" s="1" t="s">
        <v>202</v>
      </c>
      <c r="G158" s="18"/>
      <c r="H158" s="18"/>
      <c r="I158" s="18"/>
      <c r="J158" s="18"/>
      <c r="K158" s="19"/>
      <c r="L158" s="19">
        <f t="shared" si="6"/>
        <v>0</v>
      </c>
      <c r="M158" s="19">
        <f t="shared" si="7"/>
        <v>0</v>
      </c>
      <c r="N158" s="19">
        <f t="shared" si="8"/>
        <v>0</v>
      </c>
    </row>
    <row r="159" spans="1:14" ht="101.25" x14ac:dyDescent="0.25">
      <c r="A159" s="2">
        <v>158</v>
      </c>
      <c r="B159" s="2" t="s">
        <v>6</v>
      </c>
      <c r="C159" s="4" t="s">
        <v>203</v>
      </c>
      <c r="D159" s="2">
        <v>20</v>
      </c>
      <c r="E159" s="1" t="s">
        <v>8</v>
      </c>
      <c r="F159" s="1" t="s">
        <v>204</v>
      </c>
      <c r="G159" s="18"/>
      <c r="H159" s="18"/>
      <c r="I159" s="18"/>
      <c r="J159" s="18"/>
      <c r="K159" s="19"/>
      <c r="L159" s="19">
        <f t="shared" si="6"/>
        <v>0</v>
      </c>
      <c r="M159" s="19">
        <f t="shared" si="7"/>
        <v>0</v>
      </c>
      <c r="N159" s="19">
        <f t="shared" si="8"/>
        <v>0</v>
      </c>
    </row>
    <row r="160" spans="1:14" ht="67.5" x14ac:dyDescent="0.25">
      <c r="A160" s="2">
        <v>159</v>
      </c>
      <c r="B160" s="2" t="s">
        <v>6</v>
      </c>
      <c r="C160" s="4" t="s">
        <v>33</v>
      </c>
      <c r="D160" s="2">
        <v>5</v>
      </c>
      <c r="E160" s="1" t="s">
        <v>8</v>
      </c>
      <c r="F160" s="1" t="s">
        <v>205</v>
      </c>
      <c r="G160" s="18"/>
      <c r="H160" s="18"/>
      <c r="I160" s="18"/>
      <c r="J160" s="18"/>
      <c r="K160" s="19"/>
      <c r="L160" s="19">
        <f t="shared" si="6"/>
        <v>0</v>
      </c>
      <c r="M160" s="19">
        <f t="shared" si="7"/>
        <v>0</v>
      </c>
      <c r="N160" s="19">
        <f t="shared" si="8"/>
        <v>0</v>
      </c>
    </row>
    <row r="161" spans="1:14" ht="67.5" x14ac:dyDescent="0.25">
      <c r="A161" s="2">
        <v>160</v>
      </c>
      <c r="B161" s="2" t="s">
        <v>6</v>
      </c>
      <c r="C161" s="4" t="s">
        <v>33</v>
      </c>
      <c r="D161" s="2">
        <v>3</v>
      </c>
      <c r="E161" s="1" t="s">
        <v>8</v>
      </c>
      <c r="F161" s="1" t="s">
        <v>206</v>
      </c>
      <c r="G161" s="18"/>
      <c r="H161" s="18"/>
      <c r="I161" s="18"/>
      <c r="J161" s="18"/>
      <c r="K161" s="19"/>
      <c r="L161" s="19">
        <f t="shared" si="6"/>
        <v>0</v>
      </c>
      <c r="M161" s="19">
        <f t="shared" si="7"/>
        <v>0</v>
      </c>
      <c r="N161" s="19">
        <f t="shared" si="8"/>
        <v>0</v>
      </c>
    </row>
    <row r="162" spans="1:14" ht="33.75" x14ac:dyDescent="0.25">
      <c r="A162" s="2">
        <v>164</v>
      </c>
      <c r="B162" s="2" t="s">
        <v>6</v>
      </c>
      <c r="C162" s="4" t="s">
        <v>33</v>
      </c>
      <c r="D162" s="2">
        <v>10</v>
      </c>
      <c r="E162" s="1" t="s">
        <v>8</v>
      </c>
      <c r="F162" s="1" t="s">
        <v>207</v>
      </c>
      <c r="G162" s="18"/>
      <c r="H162" s="18"/>
      <c r="I162" s="18"/>
      <c r="J162" s="18"/>
      <c r="K162" s="19"/>
      <c r="L162" s="19">
        <f t="shared" si="6"/>
        <v>0</v>
      </c>
      <c r="M162" s="19">
        <f t="shared" si="7"/>
        <v>0</v>
      </c>
      <c r="N162" s="19">
        <f t="shared" si="8"/>
        <v>0</v>
      </c>
    </row>
    <row r="163" spans="1:14" ht="22.5" x14ac:dyDescent="0.25">
      <c r="A163" s="2">
        <v>162</v>
      </c>
      <c r="B163" s="2" t="s">
        <v>6</v>
      </c>
      <c r="C163" s="4" t="s">
        <v>33</v>
      </c>
      <c r="D163" s="2">
        <v>6</v>
      </c>
      <c r="E163" s="1" t="s">
        <v>8</v>
      </c>
      <c r="F163" s="1" t="s">
        <v>208</v>
      </c>
      <c r="G163" s="18"/>
      <c r="H163" s="18"/>
      <c r="I163" s="18"/>
      <c r="J163" s="18"/>
      <c r="K163" s="19"/>
      <c r="L163" s="19">
        <f t="shared" si="6"/>
        <v>0</v>
      </c>
      <c r="M163" s="19">
        <f t="shared" si="7"/>
        <v>0</v>
      </c>
      <c r="N163" s="19">
        <f t="shared" si="8"/>
        <v>0</v>
      </c>
    </row>
    <row r="164" spans="1:14" ht="22.5" x14ac:dyDescent="0.25">
      <c r="A164" s="2">
        <v>163</v>
      </c>
      <c r="B164" s="2" t="s">
        <v>6</v>
      </c>
      <c r="C164" s="4" t="s">
        <v>33</v>
      </c>
      <c r="D164" s="2">
        <v>1</v>
      </c>
      <c r="E164" s="1" t="s">
        <v>8</v>
      </c>
      <c r="F164" s="1" t="s">
        <v>209</v>
      </c>
      <c r="G164" s="18"/>
      <c r="H164" s="18"/>
      <c r="I164" s="18"/>
      <c r="J164" s="18"/>
      <c r="K164" s="19"/>
      <c r="L164" s="19">
        <f t="shared" si="6"/>
        <v>0</v>
      </c>
      <c r="M164" s="19">
        <f t="shared" si="7"/>
        <v>0</v>
      </c>
      <c r="N164" s="19">
        <f t="shared" si="8"/>
        <v>0</v>
      </c>
    </row>
    <row r="165" spans="1:14" ht="45" x14ac:dyDescent="0.25">
      <c r="A165" s="2">
        <v>164</v>
      </c>
      <c r="B165" s="2" t="s">
        <v>6</v>
      </c>
      <c r="C165" s="4" t="s">
        <v>33</v>
      </c>
      <c r="D165" s="2">
        <v>1</v>
      </c>
      <c r="E165" s="1" t="s">
        <v>8</v>
      </c>
      <c r="F165" s="1" t="s">
        <v>210</v>
      </c>
      <c r="G165" s="18"/>
      <c r="H165" s="18"/>
      <c r="I165" s="18"/>
      <c r="J165" s="18"/>
      <c r="K165" s="19"/>
      <c r="L165" s="19">
        <f t="shared" si="6"/>
        <v>0</v>
      </c>
      <c r="M165" s="19">
        <f t="shared" si="7"/>
        <v>0</v>
      </c>
      <c r="N165" s="19">
        <f t="shared" si="8"/>
        <v>0</v>
      </c>
    </row>
    <row r="166" spans="1:14" ht="45" x14ac:dyDescent="0.25">
      <c r="A166" s="2">
        <v>165</v>
      </c>
      <c r="B166" s="2" t="s">
        <v>6</v>
      </c>
      <c r="C166" s="4" t="s">
        <v>33</v>
      </c>
      <c r="D166" s="2">
        <v>1</v>
      </c>
      <c r="E166" s="1" t="s">
        <v>8</v>
      </c>
      <c r="F166" s="1" t="s">
        <v>211</v>
      </c>
      <c r="G166" s="18"/>
      <c r="H166" s="18"/>
      <c r="I166" s="18"/>
      <c r="J166" s="18"/>
      <c r="K166" s="19"/>
      <c r="L166" s="19">
        <f t="shared" si="6"/>
        <v>0</v>
      </c>
      <c r="M166" s="19">
        <f t="shared" si="7"/>
        <v>0</v>
      </c>
      <c r="N166" s="19">
        <f t="shared" si="8"/>
        <v>0</v>
      </c>
    </row>
    <row r="167" spans="1:14" ht="45" x14ac:dyDescent="0.25">
      <c r="A167" s="2">
        <v>166</v>
      </c>
      <c r="B167" s="2" t="s">
        <v>6</v>
      </c>
      <c r="C167" s="4" t="s">
        <v>33</v>
      </c>
      <c r="D167" s="2">
        <v>2</v>
      </c>
      <c r="E167" s="1" t="s">
        <v>8</v>
      </c>
      <c r="F167" s="1" t="s">
        <v>212</v>
      </c>
      <c r="G167" s="18"/>
      <c r="H167" s="18"/>
      <c r="I167" s="18"/>
      <c r="J167" s="18"/>
      <c r="K167" s="19"/>
      <c r="L167" s="19">
        <f t="shared" si="6"/>
        <v>0</v>
      </c>
      <c r="M167" s="19">
        <f t="shared" si="7"/>
        <v>0</v>
      </c>
      <c r="N167" s="19">
        <f t="shared" si="8"/>
        <v>0</v>
      </c>
    </row>
    <row r="168" spans="1:14" ht="67.5" x14ac:dyDescent="0.25">
      <c r="A168" s="2">
        <v>167</v>
      </c>
      <c r="B168" s="2" t="s">
        <v>6</v>
      </c>
      <c r="C168" s="4" t="s">
        <v>33</v>
      </c>
      <c r="D168" s="2">
        <v>1</v>
      </c>
      <c r="E168" s="1" t="s">
        <v>8</v>
      </c>
      <c r="F168" s="1" t="s">
        <v>213</v>
      </c>
      <c r="G168" s="18"/>
      <c r="H168" s="18"/>
      <c r="I168" s="18"/>
      <c r="J168" s="18"/>
      <c r="K168" s="19"/>
      <c r="L168" s="19">
        <f t="shared" si="6"/>
        <v>0</v>
      </c>
      <c r="M168" s="19">
        <f t="shared" si="7"/>
        <v>0</v>
      </c>
      <c r="N168" s="19">
        <f t="shared" si="8"/>
        <v>0</v>
      </c>
    </row>
    <row r="169" spans="1:14" ht="33.75" x14ac:dyDescent="0.25">
      <c r="A169" s="2">
        <v>168</v>
      </c>
      <c r="B169" s="2" t="s">
        <v>6</v>
      </c>
      <c r="C169" s="4" t="s">
        <v>33</v>
      </c>
      <c r="D169" s="2">
        <v>1</v>
      </c>
      <c r="E169" s="1" t="s">
        <v>8</v>
      </c>
      <c r="F169" s="1" t="s">
        <v>214</v>
      </c>
      <c r="G169" s="18"/>
      <c r="H169" s="18"/>
      <c r="I169" s="18"/>
      <c r="J169" s="18"/>
      <c r="K169" s="19"/>
      <c r="L169" s="19">
        <f t="shared" si="6"/>
        <v>0</v>
      </c>
      <c r="M169" s="19">
        <f t="shared" si="7"/>
        <v>0</v>
      </c>
      <c r="N169" s="19">
        <f t="shared" si="8"/>
        <v>0</v>
      </c>
    </row>
    <row r="170" spans="1:14" ht="34.5" x14ac:dyDescent="0.25">
      <c r="A170" s="2">
        <v>169</v>
      </c>
      <c r="B170" s="2" t="s">
        <v>6</v>
      </c>
      <c r="C170" s="5" t="s">
        <v>215</v>
      </c>
      <c r="D170" s="2">
        <v>3</v>
      </c>
      <c r="E170" s="1" t="s">
        <v>8</v>
      </c>
      <c r="F170" s="1" t="s">
        <v>216</v>
      </c>
      <c r="G170" s="18"/>
      <c r="H170" s="18"/>
      <c r="I170" s="18"/>
      <c r="J170" s="18"/>
      <c r="K170" s="19"/>
      <c r="L170" s="19">
        <f t="shared" si="6"/>
        <v>0</v>
      </c>
      <c r="M170" s="19">
        <f t="shared" si="7"/>
        <v>0</v>
      </c>
      <c r="N170" s="19">
        <f t="shared" si="8"/>
        <v>0</v>
      </c>
    </row>
    <row r="171" spans="1:14" ht="45" x14ac:dyDescent="0.25">
      <c r="A171" s="2">
        <v>170</v>
      </c>
      <c r="B171" s="2" t="s">
        <v>6</v>
      </c>
      <c r="C171" s="4" t="s">
        <v>119</v>
      </c>
      <c r="D171" s="2">
        <v>1</v>
      </c>
      <c r="E171" s="1" t="s">
        <v>8</v>
      </c>
      <c r="F171" s="1" t="s">
        <v>217</v>
      </c>
      <c r="G171" s="18"/>
      <c r="H171" s="18"/>
      <c r="I171" s="18"/>
      <c r="J171" s="18"/>
      <c r="K171" s="19"/>
      <c r="L171" s="19">
        <f t="shared" si="6"/>
        <v>0</v>
      </c>
      <c r="M171" s="19">
        <f t="shared" si="7"/>
        <v>0</v>
      </c>
      <c r="N171" s="19">
        <f t="shared" si="8"/>
        <v>0</v>
      </c>
    </row>
    <row r="172" spans="1:14" ht="56.25" x14ac:dyDescent="0.25">
      <c r="A172" s="2">
        <v>171</v>
      </c>
      <c r="B172" s="2" t="s">
        <v>6</v>
      </c>
      <c r="C172" s="4" t="s">
        <v>119</v>
      </c>
      <c r="D172" s="2">
        <v>1</v>
      </c>
      <c r="E172" s="1" t="s">
        <v>8</v>
      </c>
      <c r="F172" s="1" t="s">
        <v>218</v>
      </c>
      <c r="G172" s="18"/>
      <c r="H172" s="18"/>
      <c r="I172" s="18"/>
      <c r="J172" s="18"/>
      <c r="K172" s="19"/>
      <c r="L172" s="19">
        <f t="shared" si="6"/>
        <v>0</v>
      </c>
      <c r="M172" s="19">
        <f t="shared" si="7"/>
        <v>0</v>
      </c>
      <c r="N172" s="19">
        <f t="shared" si="8"/>
        <v>0</v>
      </c>
    </row>
    <row r="173" spans="1:14" ht="90" x14ac:dyDescent="0.25">
      <c r="A173" s="2">
        <v>172</v>
      </c>
      <c r="B173" s="2" t="s">
        <v>6</v>
      </c>
      <c r="C173" s="4" t="s">
        <v>42</v>
      </c>
      <c r="D173" s="2">
        <v>1</v>
      </c>
      <c r="E173" s="1" t="s">
        <v>8</v>
      </c>
      <c r="F173" s="1" t="s">
        <v>219</v>
      </c>
      <c r="G173" s="18"/>
      <c r="H173" s="18"/>
      <c r="I173" s="18"/>
      <c r="J173" s="18"/>
      <c r="K173" s="19"/>
      <c r="L173" s="19">
        <f t="shared" si="6"/>
        <v>0</v>
      </c>
      <c r="M173" s="19">
        <f t="shared" si="7"/>
        <v>0</v>
      </c>
      <c r="N173" s="19">
        <f t="shared" si="8"/>
        <v>0</v>
      </c>
    </row>
    <row r="174" spans="1:14" ht="22.5" x14ac:dyDescent="0.25">
      <c r="A174" s="2">
        <v>173</v>
      </c>
      <c r="B174" s="2" t="s">
        <v>6</v>
      </c>
      <c r="C174" s="4" t="s">
        <v>220</v>
      </c>
      <c r="D174" s="2">
        <v>10</v>
      </c>
      <c r="E174" s="1" t="s">
        <v>8</v>
      </c>
      <c r="F174" s="1" t="s">
        <v>221</v>
      </c>
      <c r="G174" s="18"/>
      <c r="H174" s="18"/>
      <c r="I174" s="18"/>
      <c r="J174" s="18"/>
      <c r="K174" s="19"/>
      <c r="L174" s="19">
        <f t="shared" si="6"/>
        <v>0</v>
      </c>
      <c r="M174" s="19">
        <f t="shared" si="7"/>
        <v>0</v>
      </c>
      <c r="N174" s="19">
        <f t="shared" si="8"/>
        <v>0</v>
      </c>
    </row>
    <row r="175" spans="1:14" ht="78.75" x14ac:dyDescent="0.25">
      <c r="A175" s="2">
        <v>174</v>
      </c>
      <c r="B175" s="2" t="s">
        <v>6</v>
      </c>
      <c r="C175" s="4" t="s">
        <v>222</v>
      </c>
      <c r="D175" s="2">
        <v>4</v>
      </c>
      <c r="E175" s="1" t="s">
        <v>8</v>
      </c>
      <c r="F175" s="1" t="s">
        <v>223</v>
      </c>
      <c r="G175" s="18"/>
      <c r="H175" s="18"/>
      <c r="I175" s="18"/>
      <c r="J175" s="18"/>
      <c r="K175" s="19"/>
      <c r="L175" s="19">
        <f t="shared" si="6"/>
        <v>0</v>
      </c>
      <c r="M175" s="19">
        <f t="shared" si="7"/>
        <v>0</v>
      </c>
      <c r="N175" s="19">
        <f t="shared" si="8"/>
        <v>0</v>
      </c>
    </row>
    <row r="176" spans="1:14" ht="33.75" x14ac:dyDescent="0.25">
      <c r="A176" s="2">
        <v>175</v>
      </c>
      <c r="B176" s="2" t="s">
        <v>6</v>
      </c>
      <c r="C176" s="4" t="s">
        <v>42</v>
      </c>
      <c r="D176" s="2">
        <v>15</v>
      </c>
      <c r="E176" s="1" t="s">
        <v>8</v>
      </c>
      <c r="F176" s="1" t="s">
        <v>224</v>
      </c>
      <c r="G176" s="18"/>
      <c r="H176" s="18"/>
      <c r="I176" s="18"/>
      <c r="J176" s="18"/>
      <c r="K176" s="19"/>
      <c r="L176" s="19">
        <f t="shared" si="6"/>
        <v>0</v>
      </c>
      <c r="M176" s="19">
        <f t="shared" si="7"/>
        <v>0</v>
      </c>
      <c r="N176" s="19">
        <f t="shared" si="8"/>
        <v>0</v>
      </c>
    </row>
    <row r="177" spans="1:14" ht="45" x14ac:dyDescent="0.25">
      <c r="A177" s="2">
        <v>176</v>
      </c>
      <c r="B177" s="2" t="s">
        <v>6</v>
      </c>
      <c r="C177" s="4" t="s">
        <v>42</v>
      </c>
      <c r="D177" s="2">
        <v>15</v>
      </c>
      <c r="E177" s="1" t="s">
        <v>8</v>
      </c>
      <c r="F177" s="1" t="s">
        <v>225</v>
      </c>
      <c r="G177" s="18"/>
      <c r="H177" s="18"/>
      <c r="I177" s="18"/>
      <c r="J177" s="18"/>
      <c r="K177" s="19"/>
      <c r="L177" s="19">
        <f t="shared" si="6"/>
        <v>0</v>
      </c>
      <c r="M177" s="19">
        <f t="shared" si="7"/>
        <v>0</v>
      </c>
      <c r="N177" s="19">
        <f t="shared" si="8"/>
        <v>0</v>
      </c>
    </row>
    <row r="178" spans="1:14" ht="56.25" x14ac:dyDescent="0.25">
      <c r="A178" s="2">
        <v>177</v>
      </c>
      <c r="B178" s="2" t="s">
        <v>6</v>
      </c>
      <c r="C178" s="4" t="s">
        <v>36</v>
      </c>
      <c r="D178" s="2">
        <v>1</v>
      </c>
      <c r="E178" s="1" t="s">
        <v>8</v>
      </c>
      <c r="F178" s="1" t="s">
        <v>226</v>
      </c>
      <c r="G178" s="18"/>
      <c r="H178" s="18"/>
      <c r="I178" s="18"/>
      <c r="J178" s="18"/>
      <c r="K178" s="19"/>
      <c r="L178" s="19">
        <f t="shared" si="6"/>
        <v>0</v>
      </c>
      <c r="M178" s="19">
        <f t="shared" si="7"/>
        <v>0</v>
      </c>
      <c r="N178" s="19">
        <f t="shared" si="8"/>
        <v>0</v>
      </c>
    </row>
    <row r="179" spans="1:14" ht="33.75" x14ac:dyDescent="0.25">
      <c r="A179" s="2">
        <v>178</v>
      </c>
      <c r="B179" s="2" t="s">
        <v>6</v>
      </c>
      <c r="C179" s="4" t="s">
        <v>42</v>
      </c>
      <c r="D179" s="2">
        <v>10</v>
      </c>
      <c r="E179" s="1" t="s">
        <v>8</v>
      </c>
      <c r="F179" s="1" t="s">
        <v>227</v>
      </c>
      <c r="G179" s="18"/>
      <c r="H179" s="18"/>
      <c r="I179" s="18"/>
      <c r="J179" s="18"/>
      <c r="K179" s="19"/>
      <c r="L179" s="19">
        <f t="shared" si="6"/>
        <v>0</v>
      </c>
      <c r="M179" s="19">
        <f t="shared" si="7"/>
        <v>0</v>
      </c>
      <c r="N179" s="19">
        <f t="shared" si="8"/>
        <v>0</v>
      </c>
    </row>
    <row r="180" spans="1:14" ht="45" x14ac:dyDescent="0.25">
      <c r="A180" s="2">
        <v>179</v>
      </c>
      <c r="B180" s="2" t="s">
        <v>6</v>
      </c>
      <c r="C180" s="4" t="s">
        <v>42</v>
      </c>
      <c r="D180" s="2">
        <v>10</v>
      </c>
      <c r="E180" s="1" t="s">
        <v>8</v>
      </c>
      <c r="F180" s="1" t="s">
        <v>228</v>
      </c>
      <c r="G180" s="18"/>
      <c r="H180" s="18"/>
      <c r="I180" s="18"/>
      <c r="J180" s="18"/>
      <c r="K180" s="19"/>
      <c r="L180" s="19">
        <f t="shared" si="6"/>
        <v>0</v>
      </c>
      <c r="M180" s="19">
        <f t="shared" si="7"/>
        <v>0</v>
      </c>
      <c r="N180" s="19">
        <f t="shared" si="8"/>
        <v>0</v>
      </c>
    </row>
    <row r="181" spans="1:14" ht="56.25" x14ac:dyDescent="0.25">
      <c r="A181" s="2">
        <v>180</v>
      </c>
      <c r="B181" s="2" t="s">
        <v>6</v>
      </c>
      <c r="C181" s="4" t="s">
        <v>42</v>
      </c>
      <c r="D181" s="2">
        <v>10</v>
      </c>
      <c r="E181" s="1" t="s">
        <v>8</v>
      </c>
      <c r="F181" s="1" t="s">
        <v>229</v>
      </c>
      <c r="G181" s="18"/>
      <c r="H181" s="18"/>
      <c r="I181" s="18"/>
      <c r="J181" s="18"/>
      <c r="K181" s="19"/>
      <c r="L181" s="19">
        <f t="shared" si="6"/>
        <v>0</v>
      </c>
      <c r="M181" s="19">
        <f t="shared" si="7"/>
        <v>0</v>
      </c>
      <c r="N181" s="19">
        <f t="shared" si="8"/>
        <v>0</v>
      </c>
    </row>
    <row r="182" spans="1:14" ht="33.75" x14ac:dyDescent="0.25">
      <c r="A182" s="2">
        <v>181</v>
      </c>
      <c r="B182" s="2" t="s">
        <v>6</v>
      </c>
      <c r="C182" s="4" t="s">
        <v>42</v>
      </c>
      <c r="D182" s="2">
        <v>10</v>
      </c>
      <c r="E182" s="1" t="s">
        <v>8</v>
      </c>
      <c r="F182" s="1" t="s">
        <v>230</v>
      </c>
      <c r="G182" s="18"/>
      <c r="H182" s="18"/>
      <c r="I182" s="18"/>
      <c r="J182" s="18"/>
      <c r="K182" s="19"/>
      <c r="L182" s="19">
        <f t="shared" si="6"/>
        <v>0</v>
      </c>
      <c r="M182" s="19">
        <f t="shared" si="7"/>
        <v>0</v>
      </c>
      <c r="N182" s="19">
        <f t="shared" si="8"/>
        <v>0</v>
      </c>
    </row>
    <row r="183" spans="1:14" ht="33.75" x14ac:dyDescent="0.25">
      <c r="A183" s="2">
        <v>182</v>
      </c>
      <c r="B183" s="2" t="s">
        <v>6</v>
      </c>
      <c r="C183" s="4" t="s">
        <v>42</v>
      </c>
      <c r="D183" s="2">
        <v>5</v>
      </c>
      <c r="E183" s="1" t="s">
        <v>8</v>
      </c>
      <c r="F183" s="1" t="s">
        <v>231</v>
      </c>
      <c r="G183" s="18"/>
      <c r="H183" s="18"/>
      <c r="I183" s="18"/>
      <c r="J183" s="18"/>
      <c r="K183" s="19"/>
      <c r="L183" s="19">
        <f t="shared" si="6"/>
        <v>0</v>
      </c>
      <c r="M183" s="19">
        <f t="shared" si="7"/>
        <v>0</v>
      </c>
      <c r="N183" s="19">
        <f t="shared" si="8"/>
        <v>0</v>
      </c>
    </row>
    <row r="184" spans="1:14" ht="33.75" x14ac:dyDescent="0.25">
      <c r="A184" s="2">
        <v>183</v>
      </c>
      <c r="B184" s="2" t="s">
        <v>6</v>
      </c>
      <c r="C184" s="4" t="s">
        <v>42</v>
      </c>
      <c r="D184" s="2">
        <v>10</v>
      </c>
      <c r="E184" s="1" t="s">
        <v>8</v>
      </c>
      <c r="F184" s="1" t="s">
        <v>232</v>
      </c>
      <c r="G184" s="18"/>
      <c r="H184" s="18"/>
      <c r="I184" s="18"/>
      <c r="J184" s="18"/>
      <c r="K184" s="19"/>
      <c r="L184" s="19">
        <f t="shared" si="6"/>
        <v>0</v>
      </c>
      <c r="M184" s="19">
        <f t="shared" si="7"/>
        <v>0</v>
      </c>
      <c r="N184" s="19">
        <f t="shared" si="8"/>
        <v>0</v>
      </c>
    </row>
    <row r="185" spans="1:14" ht="33.75" x14ac:dyDescent="0.25">
      <c r="A185" s="2">
        <v>184</v>
      </c>
      <c r="B185" s="2" t="s">
        <v>6</v>
      </c>
      <c r="C185" s="4" t="s">
        <v>42</v>
      </c>
      <c r="D185" s="2">
        <v>10</v>
      </c>
      <c r="E185" s="1" t="s">
        <v>8</v>
      </c>
      <c r="F185" s="1" t="s">
        <v>233</v>
      </c>
      <c r="G185" s="18"/>
      <c r="H185" s="18"/>
      <c r="I185" s="18"/>
      <c r="J185" s="18"/>
      <c r="K185" s="19"/>
      <c r="L185" s="19">
        <f t="shared" si="6"/>
        <v>0</v>
      </c>
      <c r="M185" s="19">
        <f t="shared" si="7"/>
        <v>0</v>
      </c>
      <c r="N185" s="19">
        <f t="shared" si="8"/>
        <v>0</v>
      </c>
    </row>
    <row r="186" spans="1:14" ht="191.25" x14ac:dyDescent="0.25">
      <c r="A186" s="2">
        <v>185</v>
      </c>
      <c r="B186" s="2" t="s">
        <v>6</v>
      </c>
      <c r="C186" s="4" t="s">
        <v>234</v>
      </c>
      <c r="D186" s="2">
        <v>1</v>
      </c>
      <c r="E186" s="1" t="s">
        <v>8</v>
      </c>
      <c r="F186" s="1" t="s">
        <v>235</v>
      </c>
      <c r="G186" s="18"/>
      <c r="H186" s="18"/>
      <c r="I186" s="18"/>
      <c r="J186" s="18"/>
      <c r="K186" s="19"/>
      <c r="L186" s="19">
        <f t="shared" si="6"/>
        <v>0</v>
      </c>
      <c r="M186" s="19">
        <f t="shared" si="7"/>
        <v>0</v>
      </c>
      <c r="N186" s="19">
        <f t="shared" si="8"/>
        <v>0</v>
      </c>
    </row>
    <row r="187" spans="1:14" ht="67.5" x14ac:dyDescent="0.25">
      <c r="A187" s="2">
        <v>186</v>
      </c>
      <c r="B187" s="2" t="s">
        <v>6</v>
      </c>
      <c r="C187" s="4" t="s">
        <v>234</v>
      </c>
      <c r="D187" s="2">
        <v>1</v>
      </c>
      <c r="E187" s="1" t="s">
        <v>8</v>
      </c>
      <c r="F187" s="1" t="s">
        <v>236</v>
      </c>
      <c r="G187" s="18"/>
      <c r="H187" s="18"/>
      <c r="I187" s="18"/>
      <c r="J187" s="18"/>
      <c r="K187" s="19"/>
      <c r="L187" s="19">
        <f t="shared" si="6"/>
        <v>0</v>
      </c>
      <c r="M187" s="19">
        <f t="shared" si="7"/>
        <v>0</v>
      </c>
      <c r="N187" s="19">
        <f t="shared" si="8"/>
        <v>0</v>
      </c>
    </row>
    <row r="188" spans="1:14" ht="33.75" x14ac:dyDescent="0.25">
      <c r="A188" s="2">
        <v>187</v>
      </c>
      <c r="B188" s="2" t="s">
        <v>6</v>
      </c>
      <c r="C188" s="4" t="s">
        <v>234</v>
      </c>
      <c r="D188" s="2">
        <v>1</v>
      </c>
      <c r="E188" s="1" t="s">
        <v>8</v>
      </c>
      <c r="F188" s="1" t="s">
        <v>237</v>
      </c>
      <c r="G188" s="18"/>
      <c r="H188" s="18"/>
      <c r="I188" s="18"/>
      <c r="J188" s="18"/>
      <c r="K188" s="19"/>
      <c r="L188" s="19">
        <f t="shared" si="6"/>
        <v>0</v>
      </c>
      <c r="M188" s="19">
        <f t="shared" si="7"/>
        <v>0</v>
      </c>
      <c r="N188" s="19">
        <f t="shared" si="8"/>
        <v>0</v>
      </c>
    </row>
    <row r="189" spans="1:14" ht="33.75" x14ac:dyDescent="0.25">
      <c r="A189" s="2">
        <v>188</v>
      </c>
      <c r="B189" s="2" t="s">
        <v>6</v>
      </c>
      <c r="C189" s="4" t="s">
        <v>234</v>
      </c>
      <c r="D189" s="2">
        <v>3</v>
      </c>
      <c r="E189" s="1" t="s">
        <v>8</v>
      </c>
      <c r="F189" s="1" t="s">
        <v>238</v>
      </c>
      <c r="G189" s="18"/>
      <c r="H189" s="18"/>
      <c r="I189" s="18"/>
      <c r="J189" s="18"/>
      <c r="K189" s="19"/>
      <c r="L189" s="19">
        <f t="shared" si="6"/>
        <v>0</v>
      </c>
      <c r="M189" s="19">
        <f t="shared" si="7"/>
        <v>0</v>
      </c>
      <c r="N189" s="19">
        <f t="shared" si="8"/>
        <v>0</v>
      </c>
    </row>
    <row r="190" spans="1:14" ht="78.75" x14ac:dyDescent="0.25">
      <c r="A190" s="2">
        <v>189</v>
      </c>
      <c r="B190" s="2" t="s">
        <v>6</v>
      </c>
      <c r="C190" s="4" t="s">
        <v>36</v>
      </c>
      <c r="D190" s="2">
        <v>3</v>
      </c>
      <c r="E190" s="1" t="s">
        <v>8</v>
      </c>
      <c r="F190" s="1" t="s">
        <v>239</v>
      </c>
      <c r="G190" s="18"/>
      <c r="H190" s="18"/>
      <c r="I190" s="18"/>
      <c r="J190" s="18"/>
      <c r="K190" s="19"/>
      <c r="L190" s="19">
        <f t="shared" si="6"/>
        <v>0</v>
      </c>
      <c r="M190" s="19">
        <f t="shared" si="7"/>
        <v>0</v>
      </c>
      <c r="N190" s="19">
        <f t="shared" si="8"/>
        <v>0</v>
      </c>
    </row>
    <row r="191" spans="1:14" ht="101.25" x14ac:dyDescent="0.25">
      <c r="A191" s="2">
        <v>190</v>
      </c>
      <c r="B191" s="2" t="s">
        <v>6</v>
      </c>
      <c r="C191" s="4" t="s">
        <v>36</v>
      </c>
      <c r="D191" s="2">
        <v>1</v>
      </c>
      <c r="E191" s="1" t="s">
        <v>8</v>
      </c>
      <c r="F191" s="1" t="s">
        <v>240</v>
      </c>
      <c r="G191" s="18"/>
      <c r="H191" s="18"/>
      <c r="I191" s="18"/>
      <c r="J191" s="18"/>
      <c r="K191" s="19"/>
      <c r="L191" s="19">
        <f t="shared" si="6"/>
        <v>0</v>
      </c>
      <c r="M191" s="19">
        <f t="shared" si="7"/>
        <v>0</v>
      </c>
      <c r="N191" s="19">
        <f t="shared" si="8"/>
        <v>0</v>
      </c>
    </row>
    <row r="192" spans="1:14" ht="45" x14ac:dyDescent="0.25">
      <c r="A192" s="2">
        <v>191</v>
      </c>
      <c r="B192" s="2" t="s">
        <v>6</v>
      </c>
      <c r="C192" s="4" t="s">
        <v>36</v>
      </c>
      <c r="D192" s="2">
        <v>2</v>
      </c>
      <c r="E192" s="1" t="s">
        <v>8</v>
      </c>
      <c r="F192" s="1" t="s">
        <v>241</v>
      </c>
      <c r="G192" s="18"/>
      <c r="H192" s="18"/>
      <c r="I192" s="18"/>
      <c r="J192" s="18"/>
      <c r="K192" s="19"/>
      <c r="L192" s="19">
        <f t="shared" si="6"/>
        <v>0</v>
      </c>
      <c r="M192" s="19">
        <f t="shared" si="7"/>
        <v>0</v>
      </c>
      <c r="N192" s="19">
        <f t="shared" si="8"/>
        <v>0</v>
      </c>
    </row>
    <row r="193" spans="1:14" ht="22.5" x14ac:dyDescent="0.25">
      <c r="A193" s="2">
        <v>192</v>
      </c>
      <c r="B193" s="2" t="s">
        <v>6</v>
      </c>
      <c r="C193" s="4" t="s">
        <v>242</v>
      </c>
      <c r="D193" s="2">
        <v>2</v>
      </c>
      <c r="E193" s="1" t="s">
        <v>8</v>
      </c>
      <c r="F193" s="1" t="s">
        <v>243</v>
      </c>
      <c r="G193" s="18"/>
      <c r="H193" s="18"/>
      <c r="I193" s="18"/>
      <c r="J193" s="18"/>
      <c r="K193" s="19"/>
      <c r="L193" s="19">
        <f t="shared" si="6"/>
        <v>0</v>
      </c>
      <c r="M193" s="19">
        <f t="shared" si="7"/>
        <v>0</v>
      </c>
      <c r="N193" s="19">
        <f t="shared" si="8"/>
        <v>0</v>
      </c>
    </row>
    <row r="194" spans="1:14" ht="22.5" x14ac:dyDescent="0.25">
      <c r="A194" s="2">
        <v>193</v>
      </c>
      <c r="B194" s="2" t="s">
        <v>6</v>
      </c>
      <c r="C194" s="4" t="s">
        <v>242</v>
      </c>
      <c r="D194" s="2">
        <v>2</v>
      </c>
      <c r="E194" s="1" t="s">
        <v>8</v>
      </c>
      <c r="F194" s="1" t="s">
        <v>244</v>
      </c>
      <c r="G194" s="18"/>
      <c r="H194" s="18"/>
      <c r="I194" s="18"/>
      <c r="J194" s="18"/>
      <c r="K194" s="19"/>
      <c r="L194" s="19">
        <f t="shared" ref="L194:L355" si="9">D194*K194</f>
        <v>0</v>
      </c>
      <c r="M194" s="19">
        <f t="shared" ref="M194:M355" si="10">L194*0.16</f>
        <v>0</v>
      </c>
      <c r="N194" s="19">
        <f t="shared" ref="N194:N355" si="11">L194+M194</f>
        <v>0</v>
      </c>
    </row>
    <row r="195" spans="1:14" ht="22.5" x14ac:dyDescent="0.25">
      <c r="A195" s="2">
        <v>194</v>
      </c>
      <c r="B195" s="2" t="s">
        <v>6</v>
      </c>
      <c r="C195" s="4" t="s">
        <v>242</v>
      </c>
      <c r="D195" s="2">
        <v>2</v>
      </c>
      <c r="E195" s="1" t="s">
        <v>8</v>
      </c>
      <c r="F195" s="1" t="s">
        <v>245</v>
      </c>
      <c r="G195" s="18"/>
      <c r="H195" s="18"/>
      <c r="I195" s="18"/>
      <c r="J195" s="18"/>
      <c r="K195" s="19"/>
      <c r="L195" s="19">
        <f t="shared" si="9"/>
        <v>0</v>
      </c>
      <c r="M195" s="19">
        <f t="shared" si="10"/>
        <v>0</v>
      </c>
      <c r="N195" s="19">
        <f t="shared" si="11"/>
        <v>0</v>
      </c>
    </row>
    <row r="196" spans="1:14" ht="22.5" x14ac:dyDescent="0.25">
      <c r="A196" s="2">
        <v>195</v>
      </c>
      <c r="B196" s="2" t="s">
        <v>6</v>
      </c>
      <c r="C196" s="4" t="s">
        <v>242</v>
      </c>
      <c r="D196" s="2">
        <v>2</v>
      </c>
      <c r="E196" s="1" t="s">
        <v>8</v>
      </c>
      <c r="F196" s="1" t="s">
        <v>246</v>
      </c>
      <c r="G196" s="18"/>
      <c r="H196" s="18"/>
      <c r="I196" s="18"/>
      <c r="J196" s="18"/>
      <c r="K196" s="19"/>
      <c r="L196" s="19">
        <f t="shared" si="9"/>
        <v>0</v>
      </c>
      <c r="M196" s="19">
        <f t="shared" si="10"/>
        <v>0</v>
      </c>
      <c r="N196" s="19">
        <f t="shared" si="11"/>
        <v>0</v>
      </c>
    </row>
    <row r="197" spans="1:14" ht="90" x14ac:dyDescent="0.25">
      <c r="A197" s="2">
        <v>196</v>
      </c>
      <c r="B197" s="2" t="s">
        <v>6</v>
      </c>
      <c r="C197" s="4" t="s">
        <v>247</v>
      </c>
      <c r="D197" s="2">
        <v>2</v>
      </c>
      <c r="E197" s="1" t="s">
        <v>8</v>
      </c>
      <c r="F197" s="1" t="s">
        <v>248</v>
      </c>
      <c r="G197" s="18"/>
      <c r="H197" s="18"/>
      <c r="I197" s="18"/>
      <c r="J197" s="18"/>
      <c r="K197" s="19"/>
      <c r="L197" s="19">
        <f t="shared" si="9"/>
        <v>0</v>
      </c>
      <c r="M197" s="19">
        <f t="shared" si="10"/>
        <v>0</v>
      </c>
      <c r="N197" s="19">
        <f t="shared" si="11"/>
        <v>0</v>
      </c>
    </row>
    <row r="198" spans="1:14" ht="56.25" x14ac:dyDescent="0.25">
      <c r="A198" s="2">
        <v>197</v>
      </c>
      <c r="B198" s="2" t="s">
        <v>6</v>
      </c>
      <c r="C198" s="4" t="s">
        <v>247</v>
      </c>
      <c r="D198" s="2">
        <v>1</v>
      </c>
      <c r="E198" s="1" t="s">
        <v>8</v>
      </c>
      <c r="F198" s="1" t="s">
        <v>249</v>
      </c>
      <c r="G198" s="18"/>
      <c r="H198" s="18"/>
      <c r="I198" s="18"/>
      <c r="J198" s="18"/>
      <c r="K198" s="19"/>
      <c r="L198" s="19">
        <f t="shared" si="9"/>
        <v>0</v>
      </c>
      <c r="M198" s="19">
        <f t="shared" si="10"/>
        <v>0</v>
      </c>
      <c r="N198" s="19">
        <f t="shared" si="11"/>
        <v>0</v>
      </c>
    </row>
    <row r="199" spans="1:14" ht="56.25" x14ac:dyDescent="0.25">
      <c r="A199" s="2">
        <v>198</v>
      </c>
      <c r="B199" s="2" t="s">
        <v>6</v>
      </c>
      <c r="C199" s="4" t="s">
        <v>250</v>
      </c>
      <c r="D199" s="2">
        <v>1</v>
      </c>
      <c r="E199" s="1" t="s">
        <v>8</v>
      </c>
      <c r="F199" s="1" t="s">
        <v>251</v>
      </c>
      <c r="G199" s="18"/>
      <c r="H199" s="18"/>
      <c r="I199" s="18"/>
      <c r="J199" s="18"/>
      <c r="K199" s="19"/>
      <c r="L199" s="19">
        <f t="shared" si="9"/>
        <v>0</v>
      </c>
      <c r="M199" s="19">
        <f t="shared" si="10"/>
        <v>0</v>
      </c>
      <c r="N199" s="19">
        <f t="shared" si="11"/>
        <v>0</v>
      </c>
    </row>
    <row r="200" spans="1:14" ht="33.75" x14ac:dyDescent="0.25">
      <c r="A200" s="2">
        <v>199</v>
      </c>
      <c r="B200" s="2" t="s">
        <v>6</v>
      </c>
      <c r="C200" s="4" t="s">
        <v>252</v>
      </c>
      <c r="D200" s="2">
        <v>1</v>
      </c>
      <c r="E200" s="1" t="s">
        <v>8</v>
      </c>
      <c r="F200" s="1" t="s">
        <v>253</v>
      </c>
      <c r="G200" s="18"/>
      <c r="H200" s="18"/>
      <c r="I200" s="18"/>
      <c r="J200" s="18"/>
      <c r="K200" s="19"/>
      <c r="L200" s="19">
        <f t="shared" si="9"/>
        <v>0</v>
      </c>
      <c r="M200" s="19">
        <f t="shared" si="10"/>
        <v>0</v>
      </c>
      <c r="N200" s="19">
        <f t="shared" si="11"/>
        <v>0</v>
      </c>
    </row>
    <row r="201" spans="1:14" ht="22.5" x14ac:dyDescent="0.25">
      <c r="A201" s="2">
        <v>200</v>
      </c>
      <c r="B201" s="2" t="s">
        <v>6</v>
      </c>
      <c r="C201" s="4" t="s">
        <v>199</v>
      </c>
      <c r="D201" s="2">
        <v>4</v>
      </c>
      <c r="E201" s="1" t="s">
        <v>8</v>
      </c>
      <c r="F201" s="1" t="s">
        <v>254</v>
      </c>
      <c r="G201" s="18"/>
      <c r="H201" s="18"/>
      <c r="I201" s="18"/>
      <c r="J201" s="18"/>
      <c r="K201" s="19"/>
      <c r="L201" s="19">
        <f t="shared" si="9"/>
        <v>0</v>
      </c>
      <c r="M201" s="19">
        <f t="shared" si="10"/>
        <v>0</v>
      </c>
      <c r="N201" s="19">
        <f t="shared" si="11"/>
        <v>0</v>
      </c>
    </row>
    <row r="202" spans="1:14" ht="22.5" x14ac:dyDescent="0.25">
      <c r="A202" s="2">
        <v>201</v>
      </c>
      <c r="B202" s="2" t="s">
        <v>6</v>
      </c>
      <c r="C202" s="4" t="s">
        <v>119</v>
      </c>
      <c r="D202" s="2">
        <v>2</v>
      </c>
      <c r="E202" s="1" t="s">
        <v>8</v>
      </c>
      <c r="F202" s="1" t="s">
        <v>255</v>
      </c>
      <c r="G202" s="18"/>
      <c r="H202" s="18"/>
      <c r="I202" s="18"/>
      <c r="J202" s="18"/>
      <c r="K202" s="19"/>
      <c r="L202" s="19">
        <f t="shared" si="9"/>
        <v>0</v>
      </c>
      <c r="M202" s="19">
        <f t="shared" si="10"/>
        <v>0</v>
      </c>
      <c r="N202" s="19">
        <f t="shared" si="11"/>
        <v>0</v>
      </c>
    </row>
    <row r="203" spans="1:14" ht="22.5" x14ac:dyDescent="0.25">
      <c r="A203" s="2">
        <v>202</v>
      </c>
      <c r="B203" s="2" t="s">
        <v>6</v>
      </c>
      <c r="C203" s="4" t="s">
        <v>119</v>
      </c>
      <c r="D203" s="2">
        <v>2</v>
      </c>
      <c r="E203" s="1" t="s">
        <v>8</v>
      </c>
      <c r="F203" s="1" t="s">
        <v>256</v>
      </c>
      <c r="G203" s="18"/>
      <c r="H203" s="18"/>
      <c r="I203" s="18"/>
      <c r="J203" s="18"/>
      <c r="K203" s="19"/>
      <c r="L203" s="19">
        <f t="shared" si="9"/>
        <v>0</v>
      </c>
      <c r="M203" s="19">
        <f t="shared" si="10"/>
        <v>0</v>
      </c>
      <c r="N203" s="19">
        <f t="shared" si="11"/>
        <v>0</v>
      </c>
    </row>
    <row r="204" spans="1:14" ht="22.5" x14ac:dyDescent="0.25">
      <c r="A204" s="2">
        <v>203</v>
      </c>
      <c r="B204" s="2" t="s">
        <v>6</v>
      </c>
      <c r="C204" s="4" t="s">
        <v>119</v>
      </c>
      <c r="D204" s="2">
        <v>2</v>
      </c>
      <c r="E204" s="1" t="s">
        <v>8</v>
      </c>
      <c r="F204" s="1" t="s">
        <v>257</v>
      </c>
      <c r="G204" s="18"/>
      <c r="H204" s="18"/>
      <c r="I204" s="18"/>
      <c r="J204" s="18"/>
      <c r="K204" s="19"/>
      <c r="L204" s="19">
        <f t="shared" si="9"/>
        <v>0</v>
      </c>
      <c r="M204" s="19">
        <f t="shared" si="10"/>
        <v>0</v>
      </c>
      <c r="N204" s="19">
        <f t="shared" si="11"/>
        <v>0</v>
      </c>
    </row>
    <row r="205" spans="1:14" ht="33.75" x14ac:dyDescent="0.25">
      <c r="A205" s="2">
        <v>204</v>
      </c>
      <c r="B205" s="2" t="s">
        <v>6</v>
      </c>
      <c r="C205" s="4" t="s">
        <v>119</v>
      </c>
      <c r="D205" s="2">
        <v>2</v>
      </c>
      <c r="E205" s="1" t="s">
        <v>8</v>
      </c>
      <c r="F205" s="1" t="s">
        <v>258</v>
      </c>
      <c r="G205" s="18"/>
      <c r="H205" s="18"/>
      <c r="I205" s="18"/>
      <c r="J205" s="18"/>
      <c r="K205" s="19"/>
      <c r="L205" s="19">
        <f t="shared" si="9"/>
        <v>0</v>
      </c>
      <c r="M205" s="19">
        <f t="shared" si="10"/>
        <v>0</v>
      </c>
      <c r="N205" s="19">
        <f t="shared" si="11"/>
        <v>0</v>
      </c>
    </row>
    <row r="206" spans="1:14" ht="22.5" x14ac:dyDescent="0.25">
      <c r="A206" s="2">
        <v>205</v>
      </c>
      <c r="B206" s="2" t="s">
        <v>6</v>
      </c>
      <c r="C206" s="4" t="s">
        <v>119</v>
      </c>
      <c r="D206" s="2">
        <v>2</v>
      </c>
      <c r="E206" s="1" t="s">
        <v>8</v>
      </c>
      <c r="F206" s="1" t="s">
        <v>259</v>
      </c>
      <c r="G206" s="18"/>
      <c r="H206" s="18"/>
      <c r="I206" s="18"/>
      <c r="J206" s="18"/>
      <c r="K206" s="19"/>
      <c r="L206" s="19">
        <f t="shared" si="9"/>
        <v>0</v>
      </c>
      <c r="M206" s="19">
        <f t="shared" si="10"/>
        <v>0</v>
      </c>
      <c r="N206" s="19">
        <f t="shared" si="11"/>
        <v>0</v>
      </c>
    </row>
    <row r="207" spans="1:14" ht="22.5" x14ac:dyDescent="0.25">
      <c r="A207" s="2">
        <v>206</v>
      </c>
      <c r="B207" s="2" t="s">
        <v>6</v>
      </c>
      <c r="C207" s="4" t="s">
        <v>119</v>
      </c>
      <c r="D207" s="2">
        <v>1</v>
      </c>
      <c r="E207" s="1" t="s">
        <v>8</v>
      </c>
      <c r="F207" s="1" t="s">
        <v>260</v>
      </c>
      <c r="G207" s="18"/>
      <c r="H207" s="18"/>
      <c r="I207" s="18"/>
      <c r="J207" s="18"/>
      <c r="K207" s="19"/>
      <c r="L207" s="19">
        <f t="shared" si="9"/>
        <v>0</v>
      </c>
      <c r="M207" s="19">
        <f t="shared" si="10"/>
        <v>0</v>
      </c>
      <c r="N207" s="19">
        <f t="shared" si="11"/>
        <v>0</v>
      </c>
    </row>
    <row r="208" spans="1:14" ht="33.75" x14ac:dyDescent="0.25">
      <c r="A208" s="2">
        <v>207</v>
      </c>
      <c r="B208" s="2" t="s">
        <v>6</v>
      </c>
      <c r="C208" s="4" t="s">
        <v>33</v>
      </c>
      <c r="D208" s="2">
        <v>1</v>
      </c>
      <c r="E208" s="1" t="s">
        <v>8</v>
      </c>
      <c r="F208" s="1" t="s">
        <v>261</v>
      </c>
      <c r="G208" s="18"/>
      <c r="H208" s="18"/>
      <c r="I208" s="18"/>
      <c r="J208" s="18"/>
      <c r="K208" s="19"/>
      <c r="L208" s="19">
        <f t="shared" si="9"/>
        <v>0</v>
      </c>
      <c r="M208" s="19">
        <f t="shared" si="10"/>
        <v>0</v>
      </c>
      <c r="N208" s="19">
        <f t="shared" si="11"/>
        <v>0</v>
      </c>
    </row>
    <row r="209" spans="1:14" ht="67.5" x14ac:dyDescent="0.25">
      <c r="A209" s="2">
        <v>208</v>
      </c>
      <c r="B209" s="2" t="s">
        <v>6</v>
      </c>
      <c r="C209" s="4" t="s">
        <v>33</v>
      </c>
      <c r="D209" s="2">
        <v>3</v>
      </c>
      <c r="E209" s="1" t="s">
        <v>8</v>
      </c>
      <c r="F209" s="1" t="s">
        <v>262</v>
      </c>
      <c r="G209" s="18"/>
      <c r="H209" s="18"/>
      <c r="I209" s="18"/>
      <c r="J209" s="18"/>
      <c r="K209" s="19"/>
      <c r="L209" s="19">
        <f t="shared" si="9"/>
        <v>0</v>
      </c>
      <c r="M209" s="19">
        <f t="shared" si="10"/>
        <v>0</v>
      </c>
      <c r="N209" s="19">
        <f t="shared" si="11"/>
        <v>0</v>
      </c>
    </row>
    <row r="210" spans="1:14" ht="56.25" x14ac:dyDescent="0.25">
      <c r="A210" s="2">
        <v>209</v>
      </c>
      <c r="B210" s="2" t="s">
        <v>6</v>
      </c>
      <c r="C210" s="4" t="s">
        <v>252</v>
      </c>
      <c r="D210" s="2">
        <v>10</v>
      </c>
      <c r="E210" s="1" t="s">
        <v>8</v>
      </c>
      <c r="F210" s="1" t="s">
        <v>263</v>
      </c>
      <c r="G210" s="18"/>
      <c r="H210" s="18"/>
      <c r="I210" s="18"/>
      <c r="J210" s="18"/>
      <c r="K210" s="19"/>
      <c r="L210" s="19">
        <f t="shared" si="9"/>
        <v>0</v>
      </c>
      <c r="M210" s="19">
        <f t="shared" si="10"/>
        <v>0</v>
      </c>
      <c r="N210" s="19">
        <f t="shared" si="11"/>
        <v>0</v>
      </c>
    </row>
    <row r="211" spans="1:14" ht="45" x14ac:dyDescent="0.25">
      <c r="A211" s="2">
        <v>210</v>
      </c>
      <c r="B211" s="2" t="s">
        <v>6</v>
      </c>
      <c r="C211" s="4" t="s">
        <v>252</v>
      </c>
      <c r="D211" s="2">
        <v>10</v>
      </c>
      <c r="E211" s="1" t="s">
        <v>8</v>
      </c>
      <c r="F211" s="1" t="s">
        <v>264</v>
      </c>
      <c r="G211" s="18"/>
      <c r="H211" s="18"/>
      <c r="I211" s="18"/>
      <c r="J211" s="18"/>
      <c r="K211" s="19"/>
      <c r="L211" s="19">
        <f t="shared" si="9"/>
        <v>0</v>
      </c>
      <c r="M211" s="19">
        <f t="shared" si="10"/>
        <v>0</v>
      </c>
      <c r="N211" s="19">
        <f t="shared" si="11"/>
        <v>0</v>
      </c>
    </row>
    <row r="212" spans="1:14" ht="33.75" x14ac:dyDescent="0.25">
      <c r="A212" s="2">
        <v>211</v>
      </c>
      <c r="B212" s="2" t="s">
        <v>6</v>
      </c>
      <c r="C212" s="4" t="s">
        <v>252</v>
      </c>
      <c r="D212" s="2">
        <v>10</v>
      </c>
      <c r="E212" s="1" t="s">
        <v>8</v>
      </c>
      <c r="F212" s="1" t="s">
        <v>265</v>
      </c>
      <c r="G212" s="18"/>
      <c r="H212" s="18"/>
      <c r="I212" s="18"/>
      <c r="J212" s="18"/>
      <c r="K212" s="19"/>
      <c r="L212" s="19">
        <f t="shared" si="9"/>
        <v>0</v>
      </c>
      <c r="M212" s="19">
        <f t="shared" si="10"/>
        <v>0</v>
      </c>
      <c r="N212" s="19">
        <f t="shared" si="11"/>
        <v>0</v>
      </c>
    </row>
    <row r="213" spans="1:14" ht="33.75" x14ac:dyDescent="0.25">
      <c r="A213" s="2">
        <v>212</v>
      </c>
      <c r="B213" s="2" t="s">
        <v>6</v>
      </c>
      <c r="C213" s="4" t="s">
        <v>252</v>
      </c>
      <c r="D213" s="2">
        <v>10</v>
      </c>
      <c r="E213" s="1" t="s">
        <v>8</v>
      </c>
      <c r="F213" s="1" t="s">
        <v>266</v>
      </c>
      <c r="G213" s="18"/>
      <c r="H213" s="18"/>
      <c r="I213" s="18"/>
      <c r="J213" s="18"/>
      <c r="K213" s="19"/>
      <c r="L213" s="19">
        <f t="shared" si="9"/>
        <v>0</v>
      </c>
      <c r="M213" s="19">
        <f t="shared" si="10"/>
        <v>0</v>
      </c>
      <c r="N213" s="19">
        <f t="shared" si="11"/>
        <v>0</v>
      </c>
    </row>
    <row r="214" spans="1:14" ht="33.75" x14ac:dyDescent="0.25">
      <c r="A214" s="2">
        <v>213</v>
      </c>
      <c r="B214" s="2" t="s">
        <v>6</v>
      </c>
      <c r="C214" s="4" t="s">
        <v>252</v>
      </c>
      <c r="D214" s="2">
        <v>10</v>
      </c>
      <c r="E214" s="1" t="s">
        <v>8</v>
      </c>
      <c r="F214" s="1" t="s">
        <v>267</v>
      </c>
      <c r="G214" s="18"/>
      <c r="H214" s="18"/>
      <c r="I214" s="18"/>
      <c r="J214" s="18"/>
      <c r="K214" s="19"/>
      <c r="L214" s="19">
        <f t="shared" si="9"/>
        <v>0</v>
      </c>
      <c r="M214" s="19">
        <f t="shared" si="10"/>
        <v>0</v>
      </c>
      <c r="N214" s="19">
        <f t="shared" si="11"/>
        <v>0</v>
      </c>
    </row>
    <row r="215" spans="1:14" ht="56.25" x14ac:dyDescent="0.25">
      <c r="A215" s="2">
        <v>214</v>
      </c>
      <c r="B215" s="2" t="s">
        <v>6</v>
      </c>
      <c r="C215" s="4" t="s">
        <v>252</v>
      </c>
      <c r="D215" s="2">
        <v>10</v>
      </c>
      <c r="E215" s="1" t="s">
        <v>8</v>
      </c>
      <c r="F215" s="1" t="s">
        <v>268</v>
      </c>
      <c r="G215" s="18"/>
      <c r="H215" s="18"/>
      <c r="I215" s="18"/>
      <c r="J215" s="18"/>
      <c r="K215" s="19"/>
      <c r="L215" s="19">
        <f t="shared" si="9"/>
        <v>0</v>
      </c>
      <c r="M215" s="19">
        <f t="shared" si="10"/>
        <v>0</v>
      </c>
      <c r="N215" s="19">
        <f t="shared" si="11"/>
        <v>0</v>
      </c>
    </row>
    <row r="216" spans="1:14" ht="22.5" x14ac:dyDescent="0.25">
      <c r="A216" s="2">
        <v>215</v>
      </c>
      <c r="B216" s="2" t="s">
        <v>6</v>
      </c>
      <c r="C216" s="4" t="s">
        <v>252</v>
      </c>
      <c r="D216" s="2">
        <v>10</v>
      </c>
      <c r="E216" s="1" t="s">
        <v>8</v>
      </c>
      <c r="F216" s="1" t="s">
        <v>269</v>
      </c>
      <c r="G216" s="18"/>
      <c r="H216" s="18"/>
      <c r="I216" s="18"/>
      <c r="J216" s="18"/>
      <c r="K216" s="19"/>
      <c r="L216" s="19">
        <f t="shared" si="9"/>
        <v>0</v>
      </c>
      <c r="M216" s="19">
        <f t="shared" si="10"/>
        <v>0</v>
      </c>
      <c r="N216" s="19">
        <f t="shared" si="11"/>
        <v>0</v>
      </c>
    </row>
    <row r="217" spans="1:14" ht="33.75" x14ac:dyDescent="0.25">
      <c r="A217" s="2">
        <v>216</v>
      </c>
      <c r="B217" s="2" t="s">
        <v>6</v>
      </c>
      <c r="C217" s="4" t="s">
        <v>252</v>
      </c>
      <c r="D217" s="2">
        <v>10</v>
      </c>
      <c r="E217" s="1" t="s">
        <v>8</v>
      </c>
      <c r="F217" s="1" t="s">
        <v>270</v>
      </c>
      <c r="G217" s="18"/>
      <c r="H217" s="18"/>
      <c r="I217" s="18"/>
      <c r="J217" s="18"/>
      <c r="K217" s="19"/>
      <c r="L217" s="19">
        <f t="shared" si="9"/>
        <v>0</v>
      </c>
      <c r="M217" s="19">
        <f t="shared" si="10"/>
        <v>0</v>
      </c>
      <c r="N217" s="19">
        <f t="shared" si="11"/>
        <v>0</v>
      </c>
    </row>
    <row r="218" spans="1:14" ht="33.75" x14ac:dyDescent="0.25">
      <c r="A218" s="2">
        <v>217</v>
      </c>
      <c r="B218" s="2" t="s">
        <v>6</v>
      </c>
      <c r="C218" s="4" t="s">
        <v>252</v>
      </c>
      <c r="D218" s="2">
        <v>10</v>
      </c>
      <c r="E218" s="1" t="s">
        <v>8</v>
      </c>
      <c r="F218" s="1" t="s">
        <v>271</v>
      </c>
      <c r="G218" s="18"/>
      <c r="H218" s="18"/>
      <c r="I218" s="18"/>
      <c r="J218" s="18"/>
      <c r="K218" s="19"/>
      <c r="L218" s="19">
        <f t="shared" si="9"/>
        <v>0</v>
      </c>
      <c r="M218" s="19">
        <f t="shared" si="10"/>
        <v>0</v>
      </c>
      <c r="N218" s="19">
        <f t="shared" si="11"/>
        <v>0</v>
      </c>
    </row>
    <row r="219" spans="1:14" ht="22.5" x14ac:dyDescent="0.25">
      <c r="A219" s="2">
        <v>218</v>
      </c>
      <c r="B219" s="2" t="s">
        <v>6</v>
      </c>
      <c r="C219" s="4" t="s">
        <v>272</v>
      </c>
      <c r="D219" s="2">
        <v>2</v>
      </c>
      <c r="E219" s="1" t="s">
        <v>8</v>
      </c>
      <c r="F219" s="1" t="s">
        <v>273</v>
      </c>
      <c r="G219" s="18"/>
      <c r="H219" s="18"/>
      <c r="I219" s="18"/>
      <c r="J219" s="18"/>
      <c r="K219" s="19"/>
      <c r="L219" s="19">
        <f t="shared" si="9"/>
        <v>0</v>
      </c>
      <c r="M219" s="19">
        <f t="shared" si="10"/>
        <v>0</v>
      </c>
      <c r="N219" s="19">
        <f t="shared" si="11"/>
        <v>0</v>
      </c>
    </row>
    <row r="220" spans="1:14" ht="22.5" x14ac:dyDescent="0.25">
      <c r="A220" s="2">
        <v>219</v>
      </c>
      <c r="B220" s="2" t="s">
        <v>6</v>
      </c>
      <c r="C220" s="4" t="s">
        <v>272</v>
      </c>
      <c r="D220" s="2">
        <v>2</v>
      </c>
      <c r="E220" s="1" t="s">
        <v>8</v>
      </c>
      <c r="F220" s="1" t="s">
        <v>274</v>
      </c>
      <c r="G220" s="18"/>
      <c r="H220" s="18"/>
      <c r="I220" s="18"/>
      <c r="J220" s="18"/>
      <c r="K220" s="19"/>
      <c r="L220" s="19">
        <f t="shared" si="9"/>
        <v>0</v>
      </c>
      <c r="M220" s="19">
        <f t="shared" si="10"/>
        <v>0</v>
      </c>
      <c r="N220" s="19">
        <f t="shared" si="11"/>
        <v>0</v>
      </c>
    </row>
    <row r="221" spans="1:14" ht="33.75" x14ac:dyDescent="0.25">
      <c r="A221" s="2">
        <v>220</v>
      </c>
      <c r="B221" s="2" t="s">
        <v>6</v>
      </c>
      <c r="C221" s="4" t="s">
        <v>97</v>
      </c>
      <c r="D221" s="2">
        <v>1</v>
      </c>
      <c r="E221" s="1" t="s">
        <v>8</v>
      </c>
      <c r="F221" s="1" t="s">
        <v>275</v>
      </c>
      <c r="G221" s="18"/>
      <c r="H221" s="18"/>
      <c r="I221" s="18"/>
      <c r="J221" s="18"/>
      <c r="K221" s="19"/>
      <c r="L221" s="19">
        <f t="shared" si="9"/>
        <v>0</v>
      </c>
      <c r="M221" s="19">
        <f t="shared" si="10"/>
        <v>0</v>
      </c>
      <c r="N221" s="19">
        <f t="shared" si="11"/>
        <v>0</v>
      </c>
    </row>
    <row r="222" spans="1:14" ht="33.75" x14ac:dyDescent="0.25">
      <c r="A222" s="2">
        <v>221</v>
      </c>
      <c r="B222" s="2" t="s">
        <v>6</v>
      </c>
      <c r="C222" s="4" t="s">
        <v>276</v>
      </c>
      <c r="D222" s="2">
        <v>1</v>
      </c>
      <c r="E222" s="1" t="s">
        <v>8</v>
      </c>
      <c r="F222" s="1" t="s">
        <v>277</v>
      </c>
      <c r="G222" s="18"/>
      <c r="H222" s="18"/>
      <c r="I222" s="18"/>
      <c r="J222" s="18"/>
      <c r="K222" s="19"/>
      <c r="L222" s="19">
        <f t="shared" si="9"/>
        <v>0</v>
      </c>
      <c r="M222" s="19">
        <f t="shared" si="10"/>
        <v>0</v>
      </c>
      <c r="N222" s="19">
        <f t="shared" si="11"/>
        <v>0</v>
      </c>
    </row>
    <row r="223" spans="1:14" ht="33.75" x14ac:dyDescent="0.25">
      <c r="A223" s="2">
        <v>222</v>
      </c>
      <c r="B223" s="2" t="s">
        <v>6</v>
      </c>
      <c r="C223" s="4" t="s">
        <v>276</v>
      </c>
      <c r="D223" s="2">
        <v>4</v>
      </c>
      <c r="E223" s="1" t="s">
        <v>8</v>
      </c>
      <c r="F223" s="1" t="s">
        <v>278</v>
      </c>
      <c r="G223" s="18"/>
      <c r="H223" s="18"/>
      <c r="I223" s="18"/>
      <c r="J223" s="18"/>
      <c r="K223" s="19"/>
      <c r="L223" s="19">
        <f t="shared" si="9"/>
        <v>0</v>
      </c>
      <c r="M223" s="19">
        <f t="shared" si="10"/>
        <v>0</v>
      </c>
      <c r="N223" s="19">
        <f t="shared" si="11"/>
        <v>0</v>
      </c>
    </row>
    <row r="224" spans="1:14" ht="78.75" x14ac:dyDescent="0.25">
      <c r="A224" s="2">
        <v>223</v>
      </c>
      <c r="B224" s="2" t="s">
        <v>6</v>
      </c>
      <c r="C224" s="4" t="s">
        <v>276</v>
      </c>
      <c r="D224" s="2">
        <v>1</v>
      </c>
      <c r="E224" s="1" t="s">
        <v>8</v>
      </c>
      <c r="F224" s="1" t="s">
        <v>279</v>
      </c>
      <c r="G224" s="18"/>
      <c r="H224" s="18"/>
      <c r="I224" s="18"/>
      <c r="J224" s="18"/>
      <c r="K224" s="19"/>
      <c r="L224" s="19">
        <f t="shared" si="9"/>
        <v>0</v>
      </c>
      <c r="M224" s="19">
        <f t="shared" si="10"/>
        <v>0</v>
      </c>
      <c r="N224" s="19">
        <f t="shared" si="11"/>
        <v>0</v>
      </c>
    </row>
    <row r="225" spans="1:14" ht="101.25" x14ac:dyDescent="0.25">
      <c r="A225" s="2">
        <v>224</v>
      </c>
      <c r="B225" s="2" t="s">
        <v>6</v>
      </c>
      <c r="C225" s="4" t="s">
        <v>276</v>
      </c>
      <c r="D225" s="2">
        <v>2</v>
      </c>
      <c r="E225" s="1" t="s">
        <v>8</v>
      </c>
      <c r="F225" s="1" t="s">
        <v>280</v>
      </c>
      <c r="G225" s="18"/>
      <c r="H225" s="18"/>
      <c r="I225" s="18"/>
      <c r="J225" s="18"/>
      <c r="K225" s="19"/>
      <c r="L225" s="19">
        <f t="shared" si="9"/>
        <v>0</v>
      </c>
      <c r="M225" s="19">
        <f t="shared" si="10"/>
        <v>0</v>
      </c>
      <c r="N225" s="19">
        <f t="shared" si="11"/>
        <v>0</v>
      </c>
    </row>
    <row r="226" spans="1:14" ht="33.75" x14ac:dyDescent="0.25">
      <c r="A226" s="2">
        <v>225</v>
      </c>
      <c r="B226" s="2" t="s">
        <v>6</v>
      </c>
      <c r="C226" s="4" t="s">
        <v>281</v>
      </c>
      <c r="D226" s="2">
        <v>2</v>
      </c>
      <c r="E226" s="1" t="s">
        <v>8</v>
      </c>
      <c r="F226" s="1" t="s">
        <v>282</v>
      </c>
      <c r="G226" s="18"/>
      <c r="H226" s="18"/>
      <c r="I226" s="18"/>
      <c r="J226" s="18"/>
      <c r="K226" s="19"/>
      <c r="L226" s="19">
        <f t="shared" si="9"/>
        <v>0</v>
      </c>
      <c r="M226" s="19">
        <f t="shared" si="10"/>
        <v>0</v>
      </c>
      <c r="N226" s="19">
        <f t="shared" si="11"/>
        <v>0</v>
      </c>
    </row>
    <row r="227" spans="1:14" ht="33.75" x14ac:dyDescent="0.25">
      <c r="A227" s="2">
        <v>226</v>
      </c>
      <c r="B227" s="2" t="s">
        <v>6</v>
      </c>
      <c r="C227" s="4" t="s">
        <v>281</v>
      </c>
      <c r="D227" s="2">
        <v>5</v>
      </c>
      <c r="E227" s="1" t="s">
        <v>8</v>
      </c>
      <c r="F227" s="1" t="s">
        <v>283</v>
      </c>
      <c r="G227" s="18"/>
      <c r="H227" s="18"/>
      <c r="I227" s="18"/>
      <c r="J227" s="18"/>
      <c r="K227" s="19"/>
      <c r="L227" s="19">
        <f t="shared" si="9"/>
        <v>0</v>
      </c>
      <c r="M227" s="19">
        <f t="shared" si="10"/>
        <v>0</v>
      </c>
      <c r="N227" s="19">
        <f t="shared" si="11"/>
        <v>0</v>
      </c>
    </row>
    <row r="228" spans="1:14" ht="203.25" x14ac:dyDescent="0.25">
      <c r="A228" s="2">
        <v>227</v>
      </c>
      <c r="B228" s="2" t="s">
        <v>6</v>
      </c>
      <c r="C228" s="4" t="s">
        <v>54</v>
      </c>
      <c r="D228" s="2">
        <v>9</v>
      </c>
      <c r="E228" s="1" t="s">
        <v>8</v>
      </c>
      <c r="F228" s="5" t="s">
        <v>284</v>
      </c>
      <c r="G228" s="18"/>
      <c r="H228" s="18"/>
      <c r="I228" s="18"/>
      <c r="J228" s="18"/>
      <c r="K228" s="19"/>
      <c r="L228" s="19">
        <f t="shared" si="9"/>
        <v>0</v>
      </c>
      <c r="M228" s="19">
        <f t="shared" si="10"/>
        <v>0</v>
      </c>
      <c r="N228" s="19">
        <f t="shared" si="11"/>
        <v>0</v>
      </c>
    </row>
    <row r="229" spans="1:14" ht="33.75" x14ac:dyDescent="0.25">
      <c r="A229" s="2">
        <v>228</v>
      </c>
      <c r="B229" s="2" t="s">
        <v>6</v>
      </c>
      <c r="C229" s="4" t="s">
        <v>285</v>
      </c>
      <c r="D229" s="2">
        <v>2</v>
      </c>
      <c r="E229" s="1" t="s">
        <v>8</v>
      </c>
      <c r="F229" s="1" t="s">
        <v>286</v>
      </c>
      <c r="G229" s="18"/>
      <c r="H229" s="18"/>
      <c r="I229" s="18"/>
      <c r="J229" s="18"/>
      <c r="K229" s="19"/>
      <c r="L229" s="19">
        <f t="shared" si="9"/>
        <v>0</v>
      </c>
      <c r="M229" s="19">
        <f t="shared" si="10"/>
        <v>0</v>
      </c>
      <c r="N229" s="19">
        <f t="shared" si="11"/>
        <v>0</v>
      </c>
    </row>
    <row r="230" spans="1:14" ht="33.75" x14ac:dyDescent="0.25">
      <c r="A230" s="2">
        <v>229</v>
      </c>
      <c r="B230" s="2" t="s">
        <v>6</v>
      </c>
      <c r="C230" s="4" t="s">
        <v>285</v>
      </c>
      <c r="D230" s="2">
        <v>4</v>
      </c>
      <c r="E230" s="1" t="s">
        <v>8</v>
      </c>
      <c r="F230" s="1" t="s">
        <v>287</v>
      </c>
      <c r="G230" s="18"/>
      <c r="H230" s="18"/>
      <c r="I230" s="18"/>
      <c r="J230" s="18"/>
      <c r="K230" s="19"/>
      <c r="L230" s="19">
        <f t="shared" si="9"/>
        <v>0</v>
      </c>
      <c r="M230" s="19">
        <f t="shared" si="10"/>
        <v>0</v>
      </c>
      <c r="N230" s="19">
        <f t="shared" si="11"/>
        <v>0</v>
      </c>
    </row>
    <row r="231" spans="1:14" ht="33.75" x14ac:dyDescent="0.25">
      <c r="A231" s="2">
        <v>230</v>
      </c>
      <c r="B231" s="2" t="s">
        <v>6</v>
      </c>
      <c r="C231" s="4" t="s">
        <v>285</v>
      </c>
      <c r="D231" s="2">
        <v>4</v>
      </c>
      <c r="E231" s="1" t="s">
        <v>8</v>
      </c>
      <c r="F231" s="1" t="s">
        <v>288</v>
      </c>
      <c r="G231" s="18"/>
      <c r="H231" s="18"/>
      <c r="I231" s="18"/>
      <c r="J231" s="18"/>
      <c r="K231" s="19"/>
      <c r="L231" s="19">
        <f t="shared" si="9"/>
        <v>0</v>
      </c>
      <c r="M231" s="19">
        <f t="shared" si="10"/>
        <v>0</v>
      </c>
      <c r="N231" s="19">
        <f t="shared" si="11"/>
        <v>0</v>
      </c>
    </row>
    <row r="232" spans="1:14" ht="33.75" x14ac:dyDescent="0.25">
      <c r="A232" s="2">
        <v>231</v>
      </c>
      <c r="B232" s="2" t="s">
        <v>6</v>
      </c>
      <c r="C232" s="4" t="s">
        <v>285</v>
      </c>
      <c r="D232" s="2">
        <v>4</v>
      </c>
      <c r="E232" s="1" t="s">
        <v>8</v>
      </c>
      <c r="F232" s="1" t="s">
        <v>289</v>
      </c>
      <c r="G232" s="18"/>
      <c r="H232" s="18"/>
      <c r="I232" s="18"/>
      <c r="J232" s="18"/>
      <c r="K232" s="19"/>
      <c r="L232" s="19">
        <f t="shared" si="9"/>
        <v>0</v>
      </c>
      <c r="M232" s="19">
        <f t="shared" si="10"/>
        <v>0</v>
      </c>
      <c r="N232" s="19">
        <f t="shared" si="11"/>
        <v>0</v>
      </c>
    </row>
    <row r="233" spans="1:14" ht="22.5" x14ac:dyDescent="0.25">
      <c r="A233" s="2">
        <v>232</v>
      </c>
      <c r="B233" s="2" t="s">
        <v>6</v>
      </c>
      <c r="C233" s="4" t="s">
        <v>7</v>
      </c>
      <c r="D233" s="2">
        <v>1</v>
      </c>
      <c r="E233" s="1" t="s">
        <v>8</v>
      </c>
      <c r="F233" s="1" t="s">
        <v>290</v>
      </c>
      <c r="G233" s="18"/>
      <c r="H233" s="18"/>
      <c r="I233" s="18"/>
      <c r="J233" s="18"/>
      <c r="K233" s="19"/>
      <c r="L233" s="19">
        <f t="shared" si="9"/>
        <v>0</v>
      </c>
      <c r="M233" s="19">
        <f t="shared" si="10"/>
        <v>0</v>
      </c>
      <c r="N233" s="19">
        <f t="shared" si="11"/>
        <v>0</v>
      </c>
    </row>
    <row r="234" spans="1:14" ht="22.5" x14ac:dyDescent="0.25">
      <c r="A234" s="2">
        <v>233</v>
      </c>
      <c r="B234" s="2" t="s">
        <v>6</v>
      </c>
      <c r="C234" s="4" t="s">
        <v>7</v>
      </c>
      <c r="D234" s="2">
        <v>1</v>
      </c>
      <c r="E234" s="1" t="s">
        <v>8</v>
      </c>
      <c r="F234" s="1" t="s">
        <v>291</v>
      </c>
      <c r="G234" s="18"/>
      <c r="H234" s="18"/>
      <c r="I234" s="18"/>
      <c r="J234" s="18"/>
      <c r="K234" s="19"/>
      <c r="L234" s="19">
        <f t="shared" si="9"/>
        <v>0</v>
      </c>
      <c r="M234" s="19">
        <f t="shared" si="10"/>
        <v>0</v>
      </c>
      <c r="N234" s="19">
        <f t="shared" si="11"/>
        <v>0</v>
      </c>
    </row>
    <row r="235" spans="1:14" ht="22.5" x14ac:dyDescent="0.25">
      <c r="A235" s="2">
        <v>234</v>
      </c>
      <c r="B235" s="2" t="s">
        <v>6</v>
      </c>
      <c r="C235" s="4" t="s">
        <v>7</v>
      </c>
      <c r="D235" s="2">
        <v>1</v>
      </c>
      <c r="E235" s="1" t="s">
        <v>8</v>
      </c>
      <c r="F235" s="1" t="s">
        <v>292</v>
      </c>
      <c r="G235" s="18"/>
      <c r="H235" s="18"/>
      <c r="I235" s="18"/>
      <c r="J235" s="18"/>
      <c r="K235" s="19"/>
      <c r="L235" s="19">
        <f t="shared" si="9"/>
        <v>0</v>
      </c>
      <c r="M235" s="19">
        <f t="shared" si="10"/>
        <v>0</v>
      </c>
      <c r="N235" s="19">
        <f t="shared" si="11"/>
        <v>0</v>
      </c>
    </row>
    <row r="236" spans="1:14" ht="22.5" x14ac:dyDescent="0.25">
      <c r="A236" s="2">
        <v>235</v>
      </c>
      <c r="B236" s="2" t="s">
        <v>6</v>
      </c>
      <c r="C236" s="5" t="s">
        <v>7</v>
      </c>
      <c r="D236" s="2">
        <v>3</v>
      </c>
      <c r="E236" s="1" t="s">
        <v>8</v>
      </c>
      <c r="F236" s="1" t="s">
        <v>293</v>
      </c>
      <c r="G236" s="18"/>
      <c r="H236" s="18"/>
      <c r="I236" s="18"/>
      <c r="J236" s="18"/>
      <c r="K236" s="19"/>
      <c r="L236" s="19">
        <f t="shared" si="9"/>
        <v>0</v>
      </c>
      <c r="M236" s="19">
        <f t="shared" si="10"/>
        <v>0</v>
      </c>
      <c r="N236" s="19">
        <f t="shared" si="11"/>
        <v>0</v>
      </c>
    </row>
    <row r="237" spans="1:14" ht="22.5" x14ac:dyDescent="0.25">
      <c r="A237" s="2">
        <v>236</v>
      </c>
      <c r="B237" s="2" t="s">
        <v>6</v>
      </c>
      <c r="C237" s="4" t="s">
        <v>7</v>
      </c>
      <c r="D237" s="2">
        <v>2</v>
      </c>
      <c r="E237" s="1" t="s">
        <v>8</v>
      </c>
      <c r="F237" s="1" t="s">
        <v>294</v>
      </c>
      <c r="G237" s="18"/>
      <c r="H237" s="18"/>
      <c r="I237" s="18"/>
      <c r="J237" s="18"/>
      <c r="K237" s="19"/>
      <c r="L237" s="19">
        <f t="shared" si="9"/>
        <v>0</v>
      </c>
      <c r="M237" s="19">
        <f t="shared" si="10"/>
        <v>0</v>
      </c>
      <c r="N237" s="19">
        <f t="shared" si="11"/>
        <v>0</v>
      </c>
    </row>
    <row r="238" spans="1:14" ht="22.5" x14ac:dyDescent="0.25">
      <c r="A238" s="2">
        <v>237</v>
      </c>
      <c r="B238" s="2" t="s">
        <v>6</v>
      </c>
      <c r="C238" s="4" t="s">
        <v>7</v>
      </c>
      <c r="D238" s="2">
        <v>3</v>
      </c>
      <c r="E238" s="1" t="s">
        <v>8</v>
      </c>
      <c r="F238" s="1" t="s">
        <v>295</v>
      </c>
      <c r="G238" s="18"/>
      <c r="H238" s="18"/>
      <c r="I238" s="18"/>
      <c r="J238" s="18"/>
      <c r="K238" s="21"/>
      <c r="L238" s="19">
        <f t="shared" si="9"/>
        <v>0</v>
      </c>
      <c r="M238" s="19">
        <f t="shared" si="10"/>
        <v>0</v>
      </c>
      <c r="N238" s="19">
        <f t="shared" si="11"/>
        <v>0</v>
      </c>
    </row>
    <row r="239" spans="1:14" ht="22.5" x14ac:dyDescent="0.25">
      <c r="A239" s="2">
        <v>238</v>
      </c>
      <c r="B239" s="2" t="s">
        <v>6</v>
      </c>
      <c r="C239" s="4" t="s">
        <v>7</v>
      </c>
      <c r="D239" s="2">
        <v>3</v>
      </c>
      <c r="E239" s="1" t="s">
        <v>8</v>
      </c>
      <c r="F239" s="1" t="s">
        <v>296</v>
      </c>
      <c r="G239" s="20"/>
      <c r="H239" s="20"/>
      <c r="I239" s="20"/>
      <c r="J239" s="20"/>
      <c r="K239" s="21"/>
      <c r="L239" s="19">
        <f t="shared" si="9"/>
        <v>0</v>
      </c>
      <c r="M239" s="19">
        <f t="shared" si="10"/>
        <v>0</v>
      </c>
      <c r="N239" s="19">
        <f t="shared" si="11"/>
        <v>0</v>
      </c>
    </row>
    <row r="240" spans="1:14" ht="22.5" x14ac:dyDescent="0.25">
      <c r="A240" s="2">
        <v>239</v>
      </c>
      <c r="B240" s="2" t="s">
        <v>6</v>
      </c>
      <c r="C240" s="4" t="s">
        <v>7</v>
      </c>
      <c r="D240" s="2">
        <v>1</v>
      </c>
      <c r="E240" s="1" t="s">
        <v>8</v>
      </c>
      <c r="F240" s="1" t="s">
        <v>297</v>
      </c>
      <c r="G240" s="20"/>
      <c r="H240" s="20"/>
      <c r="I240" s="20"/>
      <c r="J240" s="20"/>
      <c r="K240" s="21"/>
      <c r="L240" s="19">
        <f t="shared" si="9"/>
        <v>0</v>
      </c>
      <c r="M240" s="19">
        <f t="shared" si="10"/>
        <v>0</v>
      </c>
      <c r="N240" s="19">
        <f t="shared" si="11"/>
        <v>0</v>
      </c>
    </row>
    <row r="241" spans="1:14" ht="22.5" x14ac:dyDescent="0.25">
      <c r="A241" s="2">
        <v>240</v>
      </c>
      <c r="B241" s="2" t="s">
        <v>6</v>
      </c>
      <c r="C241" s="4" t="s">
        <v>7</v>
      </c>
      <c r="D241" s="2">
        <v>1</v>
      </c>
      <c r="E241" s="1" t="s">
        <v>8</v>
      </c>
      <c r="F241" s="1" t="s">
        <v>298</v>
      </c>
      <c r="G241" s="20"/>
      <c r="H241" s="20"/>
      <c r="I241" s="20"/>
      <c r="J241" s="20"/>
      <c r="K241" s="21"/>
      <c r="L241" s="19">
        <f t="shared" si="9"/>
        <v>0</v>
      </c>
      <c r="M241" s="19">
        <f t="shared" si="10"/>
        <v>0</v>
      </c>
      <c r="N241" s="19">
        <f t="shared" si="11"/>
        <v>0</v>
      </c>
    </row>
    <row r="242" spans="1:14" ht="22.5" x14ac:dyDescent="0.25">
      <c r="A242" s="2">
        <v>241</v>
      </c>
      <c r="B242" s="2" t="s">
        <v>6</v>
      </c>
      <c r="C242" s="4" t="s">
        <v>7</v>
      </c>
      <c r="D242" s="2">
        <v>3</v>
      </c>
      <c r="E242" s="1" t="s">
        <v>8</v>
      </c>
      <c r="F242" s="1" t="s">
        <v>299</v>
      </c>
      <c r="G242" s="20"/>
      <c r="H242" s="20"/>
      <c r="I242" s="20"/>
      <c r="J242" s="20"/>
      <c r="K242" s="21"/>
      <c r="L242" s="19">
        <f t="shared" si="9"/>
        <v>0</v>
      </c>
      <c r="M242" s="19">
        <f t="shared" si="10"/>
        <v>0</v>
      </c>
      <c r="N242" s="19">
        <f t="shared" si="11"/>
        <v>0</v>
      </c>
    </row>
    <row r="243" spans="1:14" ht="22.5" x14ac:dyDescent="0.25">
      <c r="A243" s="2">
        <v>242</v>
      </c>
      <c r="B243" s="2" t="s">
        <v>6</v>
      </c>
      <c r="C243" s="4" t="s">
        <v>33</v>
      </c>
      <c r="D243" s="2">
        <v>10</v>
      </c>
      <c r="E243" s="1" t="s">
        <v>8</v>
      </c>
      <c r="F243" s="1" t="s">
        <v>300</v>
      </c>
      <c r="G243" s="18"/>
      <c r="H243" s="18"/>
      <c r="I243" s="18"/>
      <c r="J243" s="18"/>
      <c r="K243" s="19"/>
      <c r="L243" s="19">
        <f t="shared" si="9"/>
        <v>0</v>
      </c>
      <c r="M243" s="19">
        <f t="shared" si="10"/>
        <v>0</v>
      </c>
      <c r="N243" s="19">
        <f t="shared" si="11"/>
        <v>0</v>
      </c>
    </row>
    <row r="244" spans="1:14" ht="22.5" x14ac:dyDescent="0.25">
      <c r="A244" s="2">
        <v>243</v>
      </c>
      <c r="B244" s="2" t="s">
        <v>6</v>
      </c>
      <c r="C244" s="4" t="s">
        <v>33</v>
      </c>
      <c r="D244" s="2">
        <v>5</v>
      </c>
      <c r="E244" s="1" t="s">
        <v>8</v>
      </c>
      <c r="F244" s="1" t="s">
        <v>301</v>
      </c>
      <c r="G244" s="18"/>
      <c r="H244" s="18"/>
      <c r="I244" s="18"/>
      <c r="J244" s="18"/>
      <c r="K244" s="19"/>
      <c r="L244" s="19">
        <f t="shared" si="9"/>
        <v>0</v>
      </c>
      <c r="M244" s="19">
        <f t="shared" si="10"/>
        <v>0</v>
      </c>
      <c r="N244" s="19">
        <f t="shared" si="11"/>
        <v>0</v>
      </c>
    </row>
    <row r="245" spans="1:14" ht="22.5" x14ac:dyDescent="0.25">
      <c r="A245" s="2">
        <v>244</v>
      </c>
      <c r="B245" s="2" t="s">
        <v>6</v>
      </c>
      <c r="C245" s="4" t="s">
        <v>33</v>
      </c>
      <c r="D245" s="2">
        <v>5</v>
      </c>
      <c r="E245" s="1" t="s">
        <v>8</v>
      </c>
      <c r="F245" s="1" t="s">
        <v>302</v>
      </c>
      <c r="G245" s="18"/>
      <c r="H245" s="18"/>
      <c r="I245" s="18"/>
      <c r="J245" s="18"/>
      <c r="K245" s="19"/>
      <c r="L245" s="19">
        <f t="shared" si="9"/>
        <v>0</v>
      </c>
      <c r="M245" s="19">
        <f t="shared" si="10"/>
        <v>0</v>
      </c>
      <c r="N245" s="19">
        <f t="shared" si="11"/>
        <v>0</v>
      </c>
    </row>
    <row r="246" spans="1:14" ht="22.5" x14ac:dyDescent="0.25">
      <c r="A246" s="2">
        <v>245</v>
      </c>
      <c r="B246" s="2" t="s">
        <v>6</v>
      </c>
      <c r="C246" s="4" t="s">
        <v>33</v>
      </c>
      <c r="D246" s="2">
        <v>1</v>
      </c>
      <c r="E246" s="1" t="s">
        <v>8</v>
      </c>
      <c r="F246" s="1" t="s">
        <v>303</v>
      </c>
      <c r="G246" s="18"/>
      <c r="H246" s="18"/>
      <c r="I246" s="18"/>
      <c r="J246" s="18"/>
      <c r="K246" s="19"/>
      <c r="L246" s="19">
        <f t="shared" si="9"/>
        <v>0</v>
      </c>
      <c r="M246" s="19">
        <f t="shared" si="10"/>
        <v>0</v>
      </c>
      <c r="N246" s="19">
        <f t="shared" si="11"/>
        <v>0</v>
      </c>
    </row>
    <row r="247" spans="1:14" ht="22.5" x14ac:dyDescent="0.25">
      <c r="A247" s="2">
        <v>246</v>
      </c>
      <c r="B247" s="2" t="s">
        <v>6</v>
      </c>
      <c r="C247" s="4" t="s">
        <v>33</v>
      </c>
      <c r="D247" s="2">
        <v>1</v>
      </c>
      <c r="E247" s="1" t="s">
        <v>8</v>
      </c>
      <c r="F247" s="1" t="s">
        <v>304</v>
      </c>
      <c r="G247" s="18"/>
      <c r="H247" s="18"/>
      <c r="I247" s="18"/>
      <c r="J247" s="18"/>
      <c r="K247" s="19"/>
      <c r="L247" s="19">
        <f t="shared" si="9"/>
        <v>0</v>
      </c>
      <c r="M247" s="19">
        <f t="shared" si="10"/>
        <v>0</v>
      </c>
      <c r="N247" s="19">
        <f t="shared" si="11"/>
        <v>0</v>
      </c>
    </row>
    <row r="248" spans="1:14" ht="22.5" x14ac:dyDescent="0.25">
      <c r="A248" s="2">
        <v>247</v>
      </c>
      <c r="B248" s="2" t="s">
        <v>6</v>
      </c>
      <c r="C248" s="4" t="s">
        <v>33</v>
      </c>
      <c r="D248" s="2">
        <v>1</v>
      </c>
      <c r="E248" s="1" t="s">
        <v>8</v>
      </c>
      <c r="F248" s="1" t="s">
        <v>305</v>
      </c>
      <c r="G248" s="18"/>
      <c r="H248" s="18"/>
      <c r="I248" s="18"/>
      <c r="J248" s="18"/>
      <c r="K248" s="19"/>
      <c r="L248" s="19">
        <f t="shared" si="9"/>
        <v>0</v>
      </c>
      <c r="M248" s="19">
        <f t="shared" si="10"/>
        <v>0</v>
      </c>
      <c r="N248" s="19">
        <f t="shared" si="11"/>
        <v>0</v>
      </c>
    </row>
    <row r="249" spans="1:14" ht="22.5" x14ac:dyDescent="0.25">
      <c r="A249" s="2">
        <v>248</v>
      </c>
      <c r="B249" s="2" t="s">
        <v>6</v>
      </c>
      <c r="C249" s="4" t="s">
        <v>33</v>
      </c>
      <c r="D249" s="2">
        <v>1</v>
      </c>
      <c r="E249" s="1" t="s">
        <v>8</v>
      </c>
      <c r="F249" s="1" t="s">
        <v>306</v>
      </c>
      <c r="G249" s="18"/>
      <c r="H249" s="18"/>
      <c r="I249" s="18"/>
      <c r="J249" s="18"/>
      <c r="K249" s="19"/>
      <c r="L249" s="19">
        <f t="shared" si="9"/>
        <v>0</v>
      </c>
      <c r="M249" s="19">
        <f t="shared" si="10"/>
        <v>0</v>
      </c>
      <c r="N249" s="19">
        <f t="shared" si="11"/>
        <v>0</v>
      </c>
    </row>
    <row r="250" spans="1:14" ht="22.5" x14ac:dyDescent="0.25">
      <c r="A250" s="2">
        <v>249</v>
      </c>
      <c r="B250" s="2" t="s">
        <v>6</v>
      </c>
      <c r="C250" s="4" t="s">
        <v>33</v>
      </c>
      <c r="D250" s="2">
        <v>1</v>
      </c>
      <c r="E250" s="1" t="s">
        <v>8</v>
      </c>
      <c r="F250" s="1" t="s">
        <v>307</v>
      </c>
      <c r="G250" s="18"/>
      <c r="H250" s="18"/>
      <c r="I250" s="18"/>
      <c r="J250" s="18"/>
      <c r="K250" s="19"/>
      <c r="L250" s="19">
        <f t="shared" si="9"/>
        <v>0</v>
      </c>
      <c r="M250" s="19">
        <f t="shared" si="10"/>
        <v>0</v>
      </c>
      <c r="N250" s="19">
        <f t="shared" si="11"/>
        <v>0</v>
      </c>
    </row>
    <row r="251" spans="1:14" ht="22.5" x14ac:dyDescent="0.25">
      <c r="A251" s="2">
        <v>250</v>
      </c>
      <c r="B251" s="2" t="s">
        <v>6</v>
      </c>
      <c r="C251" s="4" t="s">
        <v>33</v>
      </c>
      <c r="D251" s="2">
        <v>1</v>
      </c>
      <c r="E251" s="1" t="s">
        <v>8</v>
      </c>
      <c r="F251" s="1" t="s">
        <v>308</v>
      </c>
      <c r="G251" s="18"/>
      <c r="H251" s="18"/>
      <c r="I251" s="18"/>
      <c r="J251" s="18"/>
      <c r="K251" s="19"/>
      <c r="L251" s="19">
        <f t="shared" si="9"/>
        <v>0</v>
      </c>
      <c r="M251" s="19">
        <f t="shared" si="10"/>
        <v>0</v>
      </c>
      <c r="N251" s="19">
        <f t="shared" si="11"/>
        <v>0</v>
      </c>
    </row>
    <row r="252" spans="1:14" ht="22.5" x14ac:dyDescent="0.25">
      <c r="A252" s="2">
        <v>251</v>
      </c>
      <c r="B252" s="2" t="s">
        <v>6</v>
      </c>
      <c r="C252" s="4" t="s">
        <v>33</v>
      </c>
      <c r="D252" s="2">
        <v>1</v>
      </c>
      <c r="E252" s="1" t="s">
        <v>8</v>
      </c>
      <c r="F252" s="1" t="s">
        <v>309</v>
      </c>
      <c r="G252" s="18"/>
      <c r="H252" s="18"/>
      <c r="I252" s="18"/>
      <c r="J252" s="18"/>
      <c r="K252" s="19"/>
      <c r="L252" s="19">
        <f t="shared" si="9"/>
        <v>0</v>
      </c>
      <c r="M252" s="19">
        <f t="shared" si="10"/>
        <v>0</v>
      </c>
      <c r="N252" s="19">
        <f t="shared" si="11"/>
        <v>0</v>
      </c>
    </row>
    <row r="253" spans="1:14" ht="22.5" x14ac:dyDescent="0.25">
      <c r="A253" s="2">
        <v>252</v>
      </c>
      <c r="B253" s="2" t="s">
        <v>6</v>
      </c>
      <c r="C253" s="4" t="s">
        <v>33</v>
      </c>
      <c r="D253" s="2">
        <v>1</v>
      </c>
      <c r="E253" s="1" t="s">
        <v>8</v>
      </c>
      <c r="F253" s="1" t="s">
        <v>310</v>
      </c>
      <c r="G253" s="18"/>
      <c r="H253" s="18"/>
      <c r="I253" s="18"/>
      <c r="J253" s="18"/>
      <c r="K253" s="19"/>
      <c r="L253" s="19">
        <f t="shared" si="9"/>
        <v>0</v>
      </c>
      <c r="M253" s="19">
        <f t="shared" si="10"/>
        <v>0</v>
      </c>
      <c r="N253" s="19">
        <f t="shared" si="11"/>
        <v>0</v>
      </c>
    </row>
    <row r="254" spans="1:14" ht="22.5" x14ac:dyDescent="0.25">
      <c r="A254" s="2">
        <v>253</v>
      </c>
      <c r="B254" s="2" t="s">
        <v>6</v>
      </c>
      <c r="C254" s="4" t="s">
        <v>33</v>
      </c>
      <c r="D254" s="2">
        <v>2</v>
      </c>
      <c r="E254" s="1" t="s">
        <v>8</v>
      </c>
      <c r="F254" s="1" t="s">
        <v>311</v>
      </c>
      <c r="G254" s="18"/>
      <c r="H254" s="18"/>
      <c r="I254" s="18"/>
      <c r="J254" s="18"/>
      <c r="K254" s="19"/>
      <c r="L254" s="19">
        <f t="shared" si="9"/>
        <v>0</v>
      </c>
      <c r="M254" s="19">
        <f t="shared" si="10"/>
        <v>0</v>
      </c>
      <c r="N254" s="19">
        <f t="shared" si="11"/>
        <v>0</v>
      </c>
    </row>
    <row r="255" spans="1:14" ht="22.5" x14ac:dyDescent="0.25">
      <c r="A255" s="2">
        <v>254</v>
      </c>
      <c r="B255" s="2" t="s">
        <v>6</v>
      </c>
      <c r="C255" s="4" t="s">
        <v>33</v>
      </c>
      <c r="D255" s="2">
        <v>2</v>
      </c>
      <c r="E255" s="1" t="s">
        <v>8</v>
      </c>
      <c r="F255" s="1" t="s">
        <v>312</v>
      </c>
      <c r="G255" s="18"/>
      <c r="H255" s="18"/>
      <c r="I255" s="18"/>
      <c r="J255" s="18"/>
      <c r="K255" s="19"/>
      <c r="L255" s="19">
        <f t="shared" si="9"/>
        <v>0</v>
      </c>
      <c r="M255" s="19">
        <f t="shared" si="10"/>
        <v>0</v>
      </c>
      <c r="N255" s="19">
        <f t="shared" si="11"/>
        <v>0</v>
      </c>
    </row>
    <row r="256" spans="1:14" ht="22.5" x14ac:dyDescent="0.25">
      <c r="A256" s="2">
        <v>255</v>
      </c>
      <c r="B256" s="2" t="s">
        <v>6</v>
      </c>
      <c r="C256" s="4" t="s">
        <v>33</v>
      </c>
      <c r="D256" s="2">
        <v>2</v>
      </c>
      <c r="E256" s="1" t="s">
        <v>8</v>
      </c>
      <c r="F256" s="1" t="s">
        <v>313</v>
      </c>
      <c r="G256" s="18"/>
      <c r="H256" s="18"/>
      <c r="I256" s="18"/>
      <c r="J256" s="18"/>
      <c r="K256" s="19"/>
      <c r="L256" s="19">
        <f t="shared" si="9"/>
        <v>0</v>
      </c>
      <c r="M256" s="19">
        <f t="shared" si="10"/>
        <v>0</v>
      </c>
      <c r="N256" s="19">
        <f t="shared" si="11"/>
        <v>0</v>
      </c>
    </row>
    <row r="257" spans="1:14" ht="22.5" x14ac:dyDescent="0.25">
      <c r="A257" s="2">
        <v>256</v>
      </c>
      <c r="B257" s="2" t="s">
        <v>6</v>
      </c>
      <c r="C257" s="4" t="s">
        <v>33</v>
      </c>
      <c r="D257" s="2">
        <v>2</v>
      </c>
      <c r="E257" s="1" t="s">
        <v>8</v>
      </c>
      <c r="F257" s="1" t="s">
        <v>314</v>
      </c>
      <c r="G257" s="18"/>
      <c r="H257" s="18"/>
      <c r="I257" s="18"/>
      <c r="J257" s="18"/>
      <c r="K257" s="19"/>
      <c r="L257" s="19">
        <f t="shared" si="9"/>
        <v>0</v>
      </c>
      <c r="M257" s="19">
        <f t="shared" si="10"/>
        <v>0</v>
      </c>
      <c r="N257" s="19">
        <f t="shared" si="11"/>
        <v>0</v>
      </c>
    </row>
    <row r="258" spans="1:14" ht="101.25" x14ac:dyDescent="0.25">
      <c r="A258" s="2">
        <v>257</v>
      </c>
      <c r="B258" s="2" t="s">
        <v>6</v>
      </c>
      <c r="C258" s="4" t="s">
        <v>86</v>
      </c>
      <c r="D258" s="2">
        <v>2</v>
      </c>
      <c r="E258" s="1" t="s">
        <v>8</v>
      </c>
      <c r="F258" s="1" t="s">
        <v>315</v>
      </c>
      <c r="G258" s="18"/>
      <c r="H258" s="18"/>
      <c r="I258" s="18"/>
      <c r="J258" s="18"/>
      <c r="K258" s="19"/>
      <c r="L258" s="19">
        <f t="shared" si="9"/>
        <v>0</v>
      </c>
      <c r="M258" s="19">
        <f t="shared" si="10"/>
        <v>0</v>
      </c>
      <c r="N258" s="19">
        <f t="shared" si="11"/>
        <v>0</v>
      </c>
    </row>
    <row r="259" spans="1:14" ht="101.25" x14ac:dyDescent="0.25">
      <c r="A259" s="2">
        <v>258</v>
      </c>
      <c r="B259" s="2" t="s">
        <v>6</v>
      </c>
      <c r="C259" s="4" t="s">
        <v>316</v>
      </c>
      <c r="D259" s="2">
        <v>1</v>
      </c>
      <c r="E259" s="1" t="s">
        <v>8</v>
      </c>
      <c r="F259" s="1" t="s">
        <v>317</v>
      </c>
      <c r="G259" s="18"/>
      <c r="H259" s="18"/>
      <c r="I259" s="18"/>
      <c r="J259" s="18"/>
      <c r="K259" s="19"/>
      <c r="L259" s="19">
        <f t="shared" si="9"/>
        <v>0</v>
      </c>
      <c r="M259" s="19">
        <f t="shared" si="10"/>
        <v>0</v>
      </c>
      <c r="N259" s="19">
        <f t="shared" si="11"/>
        <v>0</v>
      </c>
    </row>
    <row r="260" spans="1:14" ht="67.5" x14ac:dyDescent="0.25">
      <c r="A260" s="2">
        <v>259</v>
      </c>
      <c r="B260" s="2" t="s">
        <v>6</v>
      </c>
      <c r="C260" s="4" t="s">
        <v>316</v>
      </c>
      <c r="D260" s="2">
        <v>1</v>
      </c>
      <c r="E260" s="1" t="s">
        <v>8</v>
      </c>
      <c r="F260" s="1" t="s">
        <v>318</v>
      </c>
      <c r="G260" s="18"/>
      <c r="H260" s="18"/>
      <c r="I260" s="18"/>
      <c r="J260" s="18"/>
      <c r="K260" s="19"/>
      <c r="L260" s="19">
        <f t="shared" si="9"/>
        <v>0</v>
      </c>
      <c r="M260" s="19">
        <f t="shared" si="10"/>
        <v>0</v>
      </c>
      <c r="N260" s="19">
        <f t="shared" si="11"/>
        <v>0</v>
      </c>
    </row>
    <row r="261" spans="1:14" ht="33.75" x14ac:dyDescent="0.25">
      <c r="A261" s="2">
        <v>260</v>
      </c>
      <c r="B261" s="2" t="s">
        <v>6</v>
      </c>
      <c r="C261" s="4" t="s">
        <v>319</v>
      </c>
      <c r="D261" s="2">
        <v>1</v>
      </c>
      <c r="E261" s="1" t="s">
        <v>8</v>
      </c>
      <c r="F261" s="1" t="s">
        <v>320</v>
      </c>
      <c r="G261" s="18"/>
      <c r="H261" s="18"/>
      <c r="I261" s="18"/>
      <c r="J261" s="18"/>
      <c r="K261" s="19"/>
      <c r="L261" s="19">
        <f t="shared" si="9"/>
        <v>0</v>
      </c>
      <c r="M261" s="19">
        <f t="shared" si="10"/>
        <v>0</v>
      </c>
      <c r="N261" s="19">
        <f t="shared" si="11"/>
        <v>0</v>
      </c>
    </row>
    <row r="262" spans="1:14" ht="33.75" x14ac:dyDescent="0.25">
      <c r="A262" s="2">
        <v>261</v>
      </c>
      <c r="B262" s="2" t="s">
        <v>6</v>
      </c>
      <c r="C262" s="4" t="s">
        <v>319</v>
      </c>
      <c r="D262" s="2">
        <v>2</v>
      </c>
      <c r="E262" s="1" t="s">
        <v>8</v>
      </c>
      <c r="F262" s="1" t="s">
        <v>321</v>
      </c>
      <c r="G262" s="18"/>
      <c r="H262" s="18"/>
      <c r="I262" s="18"/>
      <c r="J262" s="18"/>
      <c r="K262" s="22"/>
      <c r="L262" s="19">
        <f t="shared" si="9"/>
        <v>0</v>
      </c>
      <c r="M262" s="19">
        <f t="shared" si="10"/>
        <v>0</v>
      </c>
      <c r="N262" s="19">
        <f t="shared" si="11"/>
        <v>0</v>
      </c>
    </row>
    <row r="263" spans="1:14" ht="56.25" x14ac:dyDescent="0.25">
      <c r="A263" s="2">
        <v>262</v>
      </c>
      <c r="B263" s="2" t="s">
        <v>6</v>
      </c>
      <c r="C263" s="4" t="s">
        <v>319</v>
      </c>
      <c r="D263" s="2">
        <v>44</v>
      </c>
      <c r="E263" s="1" t="s">
        <v>8</v>
      </c>
      <c r="F263" s="1" t="s">
        <v>322</v>
      </c>
      <c r="G263" s="18"/>
      <c r="H263" s="18"/>
      <c r="I263" s="18"/>
      <c r="J263" s="18"/>
      <c r="K263" s="19"/>
      <c r="L263" s="19">
        <f t="shared" si="9"/>
        <v>0</v>
      </c>
      <c r="M263" s="19">
        <f t="shared" si="10"/>
        <v>0</v>
      </c>
      <c r="N263" s="19">
        <f t="shared" si="11"/>
        <v>0</v>
      </c>
    </row>
    <row r="264" spans="1:14" ht="56.25" x14ac:dyDescent="0.25">
      <c r="A264" s="2">
        <v>263</v>
      </c>
      <c r="B264" s="2" t="s">
        <v>6</v>
      </c>
      <c r="C264" s="4" t="s">
        <v>319</v>
      </c>
      <c r="D264" s="2">
        <v>40</v>
      </c>
      <c r="E264" s="1" t="s">
        <v>8</v>
      </c>
      <c r="F264" s="1" t="s">
        <v>323</v>
      </c>
      <c r="G264" s="18"/>
      <c r="H264" s="18"/>
      <c r="I264" s="18"/>
      <c r="J264" s="18"/>
      <c r="K264" s="19"/>
      <c r="L264" s="19">
        <f t="shared" si="9"/>
        <v>0</v>
      </c>
      <c r="M264" s="19">
        <f t="shared" si="10"/>
        <v>0</v>
      </c>
      <c r="N264" s="19">
        <f t="shared" si="11"/>
        <v>0</v>
      </c>
    </row>
    <row r="265" spans="1:14" ht="45" x14ac:dyDescent="0.25">
      <c r="A265" s="2">
        <v>264</v>
      </c>
      <c r="B265" s="2" t="s">
        <v>6</v>
      </c>
      <c r="C265" s="4" t="s">
        <v>31</v>
      </c>
      <c r="D265" s="2">
        <v>1</v>
      </c>
      <c r="E265" s="1" t="s">
        <v>8</v>
      </c>
      <c r="F265" s="1" t="s">
        <v>324</v>
      </c>
      <c r="G265" s="18"/>
      <c r="H265" s="18"/>
      <c r="I265" s="18"/>
      <c r="J265" s="18"/>
      <c r="K265" s="19"/>
      <c r="L265" s="19">
        <f t="shared" si="9"/>
        <v>0</v>
      </c>
      <c r="M265" s="19">
        <f t="shared" si="10"/>
        <v>0</v>
      </c>
      <c r="N265" s="19">
        <f t="shared" si="11"/>
        <v>0</v>
      </c>
    </row>
    <row r="266" spans="1:14" ht="33.75" x14ac:dyDescent="0.25">
      <c r="A266" s="2">
        <v>265</v>
      </c>
      <c r="B266" s="2" t="s">
        <v>6</v>
      </c>
      <c r="C266" s="4" t="s">
        <v>31</v>
      </c>
      <c r="D266" s="2">
        <v>4</v>
      </c>
      <c r="E266" s="1" t="s">
        <v>8</v>
      </c>
      <c r="F266" s="1" t="s">
        <v>325</v>
      </c>
      <c r="G266" s="18"/>
      <c r="H266" s="18"/>
      <c r="I266" s="18"/>
      <c r="J266" s="18"/>
      <c r="K266" s="19"/>
      <c r="L266" s="19">
        <f t="shared" si="9"/>
        <v>0</v>
      </c>
      <c r="M266" s="19">
        <f t="shared" si="10"/>
        <v>0</v>
      </c>
      <c r="N266" s="19">
        <f t="shared" si="11"/>
        <v>0</v>
      </c>
    </row>
    <row r="267" spans="1:14" ht="22.5" x14ac:dyDescent="0.25">
      <c r="A267" s="2">
        <v>266</v>
      </c>
      <c r="B267" s="2" t="s">
        <v>6</v>
      </c>
      <c r="C267" s="4" t="s">
        <v>33</v>
      </c>
      <c r="D267" s="2">
        <v>15</v>
      </c>
      <c r="E267" s="1" t="s">
        <v>8</v>
      </c>
      <c r="F267" s="1" t="s">
        <v>326</v>
      </c>
      <c r="G267" s="18"/>
      <c r="H267" s="18"/>
      <c r="I267" s="18"/>
      <c r="J267" s="18"/>
      <c r="K267" s="19"/>
      <c r="L267" s="19">
        <f t="shared" si="9"/>
        <v>0</v>
      </c>
      <c r="M267" s="19">
        <f t="shared" si="10"/>
        <v>0</v>
      </c>
      <c r="N267" s="19">
        <f t="shared" si="11"/>
        <v>0</v>
      </c>
    </row>
    <row r="268" spans="1:14" ht="22.5" x14ac:dyDescent="0.25">
      <c r="A268" s="2">
        <v>267</v>
      </c>
      <c r="B268" s="2" t="s">
        <v>6</v>
      </c>
      <c r="C268" s="4" t="s">
        <v>33</v>
      </c>
      <c r="D268" s="2">
        <v>15</v>
      </c>
      <c r="E268" s="1" t="s">
        <v>8</v>
      </c>
      <c r="F268" s="1" t="s">
        <v>327</v>
      </c>
      <c r="G268" s="18"/>
      <c r="H268" s="18"/>
      <c r="I268" s="18"/>
      <c r="J268" s="18"/>
      <c r="K268" s="19"/>
      <c r="L268" s="19">
        <f t="shared" si="9"/>
        <v>0</v>
      </c>
      <c r="M268" s="19">
        <f t="shared" si="10"/>
        <v>0</v>
      </c>
      <c r="N268" s="19">
        <f t="shared" si="11"/>
        <v>0</v>
      </c>
    </row>
    <row r="269" spans="1:14" ht="22.5" x14ac:dyDescent="0.25">
      <c r="A269" s="2">
        <v>268</v>
      </c>
      <c r="B269" s="2" t="s">
        <v>6</v>
      </c>
      <c r="C269" s="4" t="s">
        <v>33</v>
      </c>
      <c r="D269" s="2">
        <v>15</v>
      </c>
      <c r="E269" s="1" t="s">
        <v>8</v>
      </c>
      <c r="F269" s="1" t="s">
        <v>328</v>
      </c>
      <c r="G269" s="18"/>
      <c r="H269" s="18"/>
      <c r="I269" s="18"/>
      <c r="J269" s="18"/>
      <c r="K269" s="19"/>
      <c r="L269" s="19">
        <f t="shared" si="9"/>
        <v>0</v>
      </c>
      <c r="M269" s="19">
        <f t="shared" si="10"/>
        <v>0</v>
      </c>
      <c r="N269" s="19">
        <f t="shared" si="11"/>
        <v>0</v>
      </c>
    </row>
    <row r="270" spans="1:14" ht="22.5" x14ac:dyDescent="0.25">
      <c r="A270" s="2">
        <v>269</v>
      </c>
      <c r="B270" s="2" t="s">
        <v>6</v>
      </c>
      <c r="C270" s="4" t="s">
        <v>33</v>
      </c>
      <c r="D270" s="2">
        <v>15</v>
      </c>
      <c r="E270" s="1" t="s">
        <v>8</v>
      </c>
      <c r="F270" s="1" t="s">
        <v>329</v>
      </c>
      <c r="G270" s="18"/>
      <c r="H270" s="18"/>
      <c r="I270" s="18"/>
      <c r="J270" s="18"/>
      <c r="K270" s="19"/>
      <c r="L270" s="19">
        <f t="shared" si="9"/>
        <v>0</v>
      </c>
      <c r="M270" s="19">
        <f t="shared" si="10"/>
        <v>0</v>
      </c>
      <c r="N270" s="19">
        <f t="shared" si="11"/>
        <v>0</v>
      </c>
    </row>
    <row r="271" spans="1:14" ht="90" x14ac:dyDescent="0.25">
      <c r="A271" s="2">
        <v>270</v>
      </c>
      <c r="B271" s="2" t="s">
        <v>6</v>
      </c>
      <c r="C271" s="4" t="s">
        <v>331</v>
      </c>
      <c r="D271" s="2">
        <v>1</v>
      </c>
      <c r="E271" s="1" t="s">
        <v>8</v>
      </c>
      <c r="F271" s="1" t="s">
        <v>332</v>
      </c>
      <c r="G271" s="18"/>
      <c r="H271" s="18"/>
      <c r="I271" s="18"/>
      <c r="J271" s="18"/>
      <c r="K271" s="19"/>
      <c r="L271" s="19">
        <f t="shared" si="9"/>
        <v>0</v>
      </c>
      <c r="M271" s="19">
        <f t="shared" si="10"/>
        <v>0</v>
      </c>
      <c r="N271" s="19">
        <f t="shared" si="11"/>
        <v>0</v>
      </c>
    </row>
    <row r="272" spans="1:14" ht="22.5" x14ac:dyDescent="0.25">
      <c r="A272" s="2">
        <v>271</v>
      </c>
      <c r="B272" s="2" t="s">
        <v>6</v>
      </c>
      <c r="C272" s="4" t="s">
        <v>330</v>
      </c>
      <c r="D272" s="2">
        <v>1</v>
      </c>
      <c r="E272" s="1" t="s">
        <v>8</v>
      </c>
      <c r="F272" s="1" t="s">
        <v>333</v>
      </c>
      <c r="G272" s="18"/>
      <c r="H272" s="18"/>
      <c r="I272" s="18"/>
      <c r="J272" s="18"/>
      <c r="K272" s="19"/>
      <c r="L272" s="19">
        <f t="shared" si="9"/>
        <v>0</v>
      </c>
      <c r="M272" s="19">
        <f t="shared" si="10"/>
        <v>0</v>
      </c>
      <c r="N272" s="19">
        <f t="shared" si="11"/>
        <v>0</v>
      </c>
    </row>
    <row r="273" spans="1:14" ht="33.75" x14ac:dyDescent="0.25">
      <c r="A273" s="2">
        <v>272</v>
      </c>
      <c r="B273" s="2" t="s">
        <v>6</v>
      </c>
      <c r="C273" s="4" t="s">
        <v>330</v>
      </c>
      <c r="D273" s="2">
        <v>2</v>
      </c>
      <c r="E273" s="1" t="s">
        <v>8</v>
      </c>
      <c r="F273" s="1" t="s">
        <v>334</v>
      </c>
      <c r="G273" s="18"/>
      <c r="H273" s="18"/>
      <c r="I273" s="18"/>
      <c r="J273" s="18"/>
      <c r="K273" s="19"/>
      <c r="L273" s="19">
        <f t="shared" si="9"/>
        <v>0</v>
      </c>
      <c r="M273" s="19">
        <f t="shared" si="10"/>
        <v>0</v>
      </c>
      <c r="N273" s="19">
        <f t="shared" si="11"/>
        <v>0</v>
      </c>
    </row>
    <row r="274" spans="1:14" ht="22.5" x14ac:dyDescent="0.25">
      <c r="A274" s="2">
        <v>273</v>
      </c>
      <c r="B274" s="2" t="s">
        <v>6</v>
      </c>
      <c r="C274" s="4" t="s">
        <v>330</v>
      </c>
      <c r="D274" s="2">
        <v>2</v>
      </c>
      <c r="E274" s="1" t="s">
        <v>8</v>
      </c>
      <c r="F274" s="1" t="s">
        <v>335</v>
      </c>
      <c r="G274" s="18"/>
      <c r="H274" s="18"/>
      <c r="I274" s="18"/>
      <c r="J274" s="18"/>
      <c r="K274" s="19"/>
      <c r="L274" s="19">
        <f t="shared" si="9"/>
        <v>0</v>
      </c>
      <c r="M274" s="19">
        <f t="shared" si="10"/>
        <v>0</v>
      </c>
      <c r="N274" s="19">
        <f t="shared" si="11"/>
        <v>0</v>
      </c>
    </row>
    <row r="275" spans="1:14" ht="78.75" x14ac:dyDescent="0.25">
      <c r="A275" s="2">
        <v>274</v>
      </c>
      <c r="B275" s="2" t="s">
        <v>6</v>
      </c>
      <c r="C275" s="4" t="s">
        <v>336</v>
      </c>
      <c r="D275" s="2">
        <v>3</v>
      </c>
      <c r="E275" s="1" t="s">
        <v>8</v>
      </c>
      <c r="F275" s="1" t="s">
        <v>337</v>
      </c>
      <c r="G275" s="18"/>
      <c r="H275" s="18"/>
      <c r="I275" s="18"/>
      <c r="J275" s="18"/>
      <c r="K275" s="19"/>
      <c r="L275" s="19">
        <f t="shared" si="9"/>
        <v>0</v>
      </c>
      <c r="M275" s="19">
        <f t="shared" si="10"/>
        <v>0</v>
      </c>
      <c r="N275" s="19">
        <f t="shared" si="11"/>
        <v>0</v>
      </c>
    </row>
    <row r="276" spans="1:14" ht="78.75" x14ac:dyDescent="0.25">
      <c r="A276" s="2">
        <v>275</v>
      </c>
      <c r="B276" s="2" t="s">
        <v>6</v>
      </c>
      <c r="C276" s="4" t="s">
        <v>336</v>
      </c>
      <c r="D276" s="2">
        <v>2</v>
      </c>
      <c r="E276" s="1" t="s">
        <v>8</v>
      </c>
      <c r="F276" s="1" t="s">
        <v>338</v>
      </c>
      <c r="G276" s="18"/>
      <c r="H276" s="18"/>
      <c r="I276" s="18"/>
      <c r="J276" s="18"/>
      <c r="K276" s="19"/>
      <c r="L276" s="19">
        <f t="shared" si="9"/>
        <v>0</v>
      </c>
      <c r="M276" s="19">
        <f t="shared" si="10"/>
        <v>0</v>
      </c>
      <c r="N276" s="19">
        <f t="shared" si="11"/>
        <v>0</v>
      </c>
    </row>
    <row r="277" spans="1:14" ht="146.25" x14ac:dyDescent="0.25">
      <c r="A277" s="2">
        <v>276</v>
      </c>
      <c r="B277" s="2" t="s">
        <v>6</v>
      </c>
      <c r="C277" s="4" t="s">
        <v>336</v>
      </c>
      <c r="D277" s="2">
        <v>1</v>
      </c>
      <c r="E277" s="1" t="s">
        <v>8</v>
      </c>
      <c r="F277" s="1" t="s">
        <v>339</v>
      </c>
      <c r="G277" s="18"/>
      <c r="H277" s="18"/>
      <c r="I277" s="18"/>
      <c r="J277" s="18"/>
      <c r="K277" s="19"/>
      <c r="L277" s="19">
        <f t="shared" si="9"/>
        <v>0</v>
      </c>
      <c r="M277" s="19">
        <f t="shared" si="10"/>
        <v>0</v>
      </c>
      <c r="N277" s="19">
        <f t="shared" si="11"/>
        <v>0</v>
      </c>
    </row>
    <row r="278" spans="1:14" ht="33.75" x14ac:dyDescent="0.25">
      <c r="A278" s="2">
        <v>277</v>
      </c>
      <c r="B278" s="2" t="s">
        <v>6</v>
      </c>
      <c r="C278" s="4" t="s">
        <v>164</v>
      </c>
      <c r="D278" s="2">
        <v>2</v>
      </c>
      <c r="E278" s="1" t="s">
        <v>8</v>
      </c>
      <c r="F278" s="1" t="s">
        <v>340</v>
      </c>
      <c r="G278" s="18"/>
      <c r="H278" s="18"/>
      <c r="I278" s="18"/>
      <c r="J278" s="18"/>
      <c r="K278" s="19"/>
      <c r="L278" s="19">
        <f t="shared" si="9"/>
        <v>0</v>
      </c>
      <c r="M278" s="19">
        <f t="shared" si="10"/>
        <v>0</v>
      </c>
      <c r="N278" s="19">
        <f t="shared" si="11"/>
        <v>0</v>
      </c>
    </row>
    <row r="279" spans="1:14" ht="22.5" x14ac:dyDescent="0.25">
      <c r="A279" s="2">
        <v>278</v>
      </c>
      <c r="B279" s="2" t="s">
        <v>6</v>
      </c>
      <c r="C279" s="4" t="s">
        <v>164</v>
      </c>
      <c r="D279" s="2">
        <v>1</v>
      </c>
      <c r="E279" s="1" t="s">
        <v>8</v>
      </c>
      <c r="F279" s="1" t="s">
        <v>341</v>
      </c>
      <c r="G279" s="18"/>
      <c r="H279" s="18"/>
      <c r="I279" s="18"/>
      <c r="J279" s="18"/>
      <c r="K279" s="19"/>
      <c r="L279" s="19">
        <f t="shared" si="9"/>
        <v>0</v>
      </c>
      <c r="M279" s="19">
        <f t="shared" si="10"/>
        <v>0</v>
      </c>
      <c r="N279" s="19">
        <f t="shared" si="11"/>
        <v>0</v>
      </c>
    </row>
    <row r="280" spans="1:14" ht="45" x14ac:dyDescent="0.25">
      <c r="A280" s="2">
        <v>279</v>
      </c>
      <c r="B280" s="2" t="s">
        <v>6</v>
      </c>
      <c r="C280" s="4" t="s">
        <v>164</v>
      </c>
      <c r="D280" s="2">
        <v>1</v>
      </c>
      <c r="E280" s="1" t="s">
        <v>8</v>
      </c>
      <c r="F280" s="1" t="s">
        <v>342</v>
      </c>
      <c r="G280" s="18"/>
      <c r="H280" s="18"/>
      <c r="I280" s="18"/>
      <c r="J280" s="18"/>
      <c r="K280" s="19"/>
      <c r="L280" s="19">
        <f t="shared" si="9"/>
        <v>0</v>
      </c>
      <c r="M280" s="19">
        <f t="shared" si="10"/>
        <v>0</v>
      </c>
      <c r="N280" s="19">
        <f t="shared" si="11"/>
        <v>0</v>
      </c>
    </row>
    <row r="281" spans="1:14" ht="33.75" x14ac:dyDescent="0.25">
      <c r="A281" s="2">
        <v>280</v>
      </c>
      <c r="B281" s="2" t="s">
        <v>6</v>
      </c>
      <c r="C281" s="4" t="s">
        <v>164</v>
      </c>
      <c r="D281" s="2">
        <v>1</v>
      </c>
      <c r="E281" s="1" t="s">
        <v>8</v>
      </c>
      <c r="F281" s="1" t="s">
        <v>343</v>
      </c>
      <c r="G281" s="18"/>
      <c r="H281" s="18"/>
      <c r="I281" s="18"/>
      <c r="J281" s="18"/>
      <c r="K281" s="19"/>
      <c r="L281" s="19">
        <f t="shared" si="9"/>
        <v>0</v>
      </c>
      <c r="M281" s="19">
        <f t="shared" si="10"/>
        <v>0</v>
      </c>
      <c r="N281" s="19">
        <f t="shared" si="11"/>
        <v>0</v>
      </c>
    </row>
    <row r="282" spans="1:14" ht="33.75" x14ac:dyDescent="0.25">
      <c r="A282" s="2">
        <v>281</v>
      </c>
      <c r="B282" s="2" t="s">
        <v>6</v>
      </c>
      <c r="C282" s="4" t="s">
        <v>164</v>
      </c>
      <c r="D282" s="2">
        <v>2</v>
      </c>
      <c r="E282" s="1" t="s">
        <v>8</v>
      </c>
      <c r="F282" s="1" t="s">
        <v>344</v>
      </c>
      <c r="G282" s="18"/>
      <c r="H282" s="18"/>
      <c r="I282" s="18"/>
      <c r="J282" s="18"/>
      <c r="K282" s="19"/>
      <c r="L282" s="19">
        <f t="shared" si="9"/>
        <v>0</v>
      </c>
      <c r="M282" s="19">
        <f t="shared" si="10"/>
        <v>0</v>
      </c>
      <c r="N282" s="19">
        <f t="shared" si="11"/>
        <v>0</v>
      </c>
    </row>
    <row r="283" spans="1:14" ht="22.5" x14ac:dyDescent="0.25">
      <c r="A283" s="2">
        <v>282</v>
      </c>
      <c r="B283" s="2" t="s">
        <v>6</v>
      </c>
      <c r="C283" s="4" t="s">
        <v>164</v>
      </c>
      <c r="D283" s="2">
        <v>2</v>
      </c>
      <c r="E283" s="1" t="s">
        <v>8</v>
      </c>
      <c r="F283" s="1" t="s">
        <v>345</v>
      </c>
      <c r="G283" s="18"/>
      <c r="H283" s="18"/>
      <c r="I283" s="18"/>
      <c r="J283" s="18"/>
      <c r="K283" s="19"/>
      <c r="L283" s="19">
        <f t="shared" si="9"/>
        <v>0</v>
      </c>
      <c r="M283" s="19">
        <f t="shared" si="10"/>
        <v>0</v>
      </c>
      <c r="N283" s="19">
        <f t="shared" si="11"/>
        <v>0</v>
      </c>
    </row>
    <row r="284" spans="1:14" ht="33.75" x14ac:dyDescent="0.25">
      <c r="A284" s="2">
        <v>283</v>
      </c>
      <c r="B284" s="2" t="s">
        <v>6</v>
      </c>
      <c r="C284" s="4" t="s">
        <v>164</v>
      </c>
      <c r="D284" s="2">
        <v>1</v>
      </c>
      <c r="E284" s="1" t="s">
        <v>8</v>
      </c>
      <c r="F284" s="1" t="s">
        <v>346</v>
      </c>
      <c r="G284" s="18"/>
      <c r="H284" s="18"/>
      <c r="I284" s="18"/>
      <c r="J284" s="18"/>
      <c r="K284" s="19"/>
      <c r="L284" s="19">
        <f t="shared" si="9"/>
        <v>0</v>
      </c>
      <c r="M284" s="19">
        <f t="shared" si="10"/>
        <v>0</v>
      </c>
      <c r="N284" s="19">
        <f t="shared" si="11"/>
        <v>0</v>
      </c>
    </row>
    <row r="285" spans="1:14" ht="33.75" x14ac:dyDescent="0.25">
      <c r="A285" s="2">
        <v>284</v>
      </c>
      <c r="B285" s="2" t="s">
        <v>6</v>
      </c>
      <c r="C285" s="4" t="s">
        <v>164</v>
      </c>
      <c r="D285" s="2">
        <v>2</v>
      </c>
      <c r="E285" s="1" t="s">
        <v>8</v>
      </c>
      <c r="F285" s="1" t="s">
        <v>347</v>
      </c>
      <c r="G285" s="18"/>
      <c r="H285" s="18"/>
      <c r="I285" s="18"/>
      <c r="J285" s="18"/>
      <c r="K285" s="19"/>
      <c r="L285" s="19">
        <f t="shared" si="9"/>
        <v>0</v>
      </c>
      <c r="M285" s="19">
        <f t="shared" si="10"/>
        <v>0</v>
      </c>
      <c r="N285" s="19">
        <f t="shared" si="11"/>
        <v>0</v>
      </c>
    </row>
    <row r="286" spans="1:14" ht="33.75" x14ac:dyDescent="0.25">
      <c r="A286" s="2">
        <v>285</v>
      </c>
      <c r="B286" s="2" t="s">
        <v>6</v>
      </c>
      <c r="C286" s="4" t="s">
        <v>164</v>
      </c>
      <c r="D286" s="2">
        <v>2</v>
      </c>
      <c r="E286" s="1" t="s">
        <v>8</v>
      </c>
      <c r="F286" s="1" t="s">
        <v>348</v>
      </c>
      <c r="G286" s="18"/>
      <c r="H286" s="18"/>
      <c r="I286" s="18"/>
      <c r="J286" s="18"/>
      <c r="K286" s="19"/>
      <c r="L286" s="19">
        <f t="shared" si="9"/>
        <v>0</v>
      </c>
      <c r="M286" s="19">
        <f t="shared" si="10"/>
        <v>0</v>
      </c>
      <c r="N286" s="19">
        <f t="shared" si="11"/>
        <v>0</v>
      </c>
    </row>
    <row r="287" spans="1:14" ht="22.5" x14ac:dyDescent="0.25">
      <c r="A287" s="2">
        <v>286</v>
      </c>
      <c r="B287" s="2" t="s">
        <v>6</v>
      </c>
      <c r="C287" s="4" t="s">
        <v>164</v>
      </c>
      <c r="D287" s="2">
        <v>2</v>
      </c>
      <c r="E287" s="1" t="s">
        <v>8</v>
      </c>
      <c r="F287" s="1" t="s">
        <v>349</v>
      </c>
      <c r="G287" s="18"/>
      <c r="H287" s="18"/>
      <c r="I287" s="18"/>
      <c r="J287" s="18"/>
      <c r="K287" s="19"/>
      <c r="L287" s="19">
        <f t="shared" si="9"/>
        <v>0</v>
      </c>
      <c r="M287" s="19">
        <f t="shared" si="10"/>
        <v>0</v>
      </c>
      <c r="N287" s="19">
        <f t="shared" si="11"/>
        <v>0</v>
      </c>
    </row>
    <row r="288" spans="1:14" ht="22.5" x14ac:dyDescent="0.25">
      <c r="A288" s="2">
        <v>287</v>
      </c>
      <c r="B288" s="2" t="s">
        <v>6</v>
      </c>
      <c r="C288" s="4" t="s">
        <v>164</v>
      </c>
      <c r="D288" s="2">
        <v>2</v>
      </c>
      <c r="E288" s="1" t="s">
        <v>8</v>
      </c>
      <c r="F288" s="1" t="s">
        <v>350</v>
      </c>
      <c r="G288" s="18"/>
      <c r="H288" s="18"/>
      <c r="I288" s="18"/>
      <c r="J288" s="18"/>
      <c r="K288" s="19"/>
      <c r="L288" s="19">
        <f t="shared" si="9"/>
        <v>0</v>
      </c>
      <c r="M288" s="19">
        <f t="shared" si="10"/>
        <v>0</v>
      </c>
      <c r="N288" s="19">
        <f t="shared" si="11"/>
        <v>0</v>
      </c>
    </row>
    <row r="289" spans="1:14" ht="22.5" x14ac:dyDescent="0.25">
      <c r="A289" s="2">
        <v>288</v>
      </c>
      <c r="B289" s="2" t="s">
        <v>6</v>
      </c>
      <c r="C289" s="4" t="s">
        <v>351</v>
      </c>
      <c r="D289" s="2">
        <v>2</v>
      </c>
      <c r="E289" s="1" t="s">
        <v>8</v>
      </c>
      <c r="F289" s="1" t="s">
        <v>352</v>
      </c>
      <c r="G289" s="18"/>
      <c r="H289" s="18"/>
      <c r="I289" s="18"/>
      <c r="J289" s="18"/>
      <c r="K289" s="19"/>
      <c r="L289" s="19">
        <f t="shared" si="9"/>
        <v>0</v>
      </c>
      <c r="M289" s="19">
        <f t="shared" si="10"/>
        <v>0</v>
      </c>
      <c r="N289" s="19">
        <f t="shared" si="11"/>
        <v>0</v>
      </c>
    </row>
    <row r="290" spans="1:14" ht="33.75" x14ac:dyDescent="0.25">
      <c r="A290" s="2">
        <v>289</v>
      </c>
      <c r="B290" s="2" t="s">
        <v>6</v>
      </c>
      <c r="C290" s="4" t="s">
        <v>351</v>
      </c>
      <c r="D290" s="2">
        <v>2</v>
      </c>
      <c r="E290" s="1" t="s">
        <v>8</v>
      </c>
      <c r="F290" s="1" t="s">
        <v>353</v>
      </c>
      <c r="G290" s="18"/>
      <c r="H290" s="18"/>
      <c r="I290" s="18"/>
      <c r="J290" s="18"/>
      <c r="K290" s="19"/>
      <c r="L290" s="19">
        <f t="shared" si="9"/>
        <v>0</v>
      </c>
      <c r="M290" s="19">
        <f t="shared" si="10"/>
        <v>0</v>
      </c>
      <c r="N290" s="19">
        <f t="shared" si="11"/>
        <v>0</v>
      </c>
    </row>
    <row r="291" spans="1:14" ht="33.75" x14ac:dyDescent="0.25">
      <c r="A291" s="2">
        <v>290</v>
      </c>
      <c r="B291" s="2" t="s">
        <v>6</v>
      </c>
      <c r="C291" s="4" t="s">
        <v>330</v>
      </c>
      <c r="D291" s="2">
        <v>1</v>
      </c>
      <c r="E291" s="1" t="s">
        <v>8</v>
      </c>
      <c r="F291" s="1" t="s">
        <v>354</v>
      </c>
      <c r="G291" s="18"/>
      <c r="H291" s="18"/>
      <c r="I291" s="18"/>
      <c r="J291" s="18"/>
      <c r="K291" s="19"/>
      <c r="L291" s="19">
        <f t="shared" si="9"/>
        <v>0</v>
      </c>
      <c r="M291" s="19">
        <f t="shared" si="10"/>
        <v>0</v>
      </c>
      <c r="N291" s="19">
        <f t="shared" si="11"/>
        <v>0</v>
      </c>
    </row>
    <row r="292" spans="1:14" ht="22.5" x14ac:dyDescent="0.25">
      <c r="A292" s="2">
        <v>291</v>
      </c>
      <c r="B292" s="2" t="s">
        <v>6</v>
      </c>
      <c r="C292" s="4" t="s">
        <v>330</v>
      </c>
      <c r="D292" s="2">
        <v>1</v>
      </c>
      <c r="E292" s="1" t="s">
        <v>8</v>
      </c>
      <c r="F292" s="1" t="s">
        <v>355</v>
      </c>
      <c r="G292" s="18"/>
      <c r="H292" s="18"/>
      <c r="I292" s="18"/>
      <c r="J292" s="18"/>
      <c r="K292" s="19"/>
      <c r="L292" s="19">
        <f t="shared" si="9"/>
        <v>0</v>
      </c>
      <c r="M292" s="19">
        <f t="shared" si="10"/>
        <v>0</v>
      </c>
      <c r="N292" s="19">
        <f t="shared" si="11"/>
        <v>0</v>
      </c>
    </row>
    <row r="293" spans="1:14" ht="33.75" x14ac:dyDescent="0.25">
      <c r="A293" s="2">
        <v>292</v>
      </c>
      <c r="B293" s="2" t="s">
        <v>6</v>
      </c>
      <c r="C293" s="4" t="s">
        <v>330</v>
      </c>
      <c r="D293" s="2">
        <v>1</v>
      </c>
      <c r="E293" s="1" t="s">
        <v>8</v>
      </c>
      <c r="F293" s="1" t="s">
        <v>356</v>
      </c>
      <c r="G293" s="18"/>
      <c r="H293" s="18"/>
      <c r="I293" s="18"/>
      <c r="J293" s="18"/>
      <c r="K293" s="19"/>
      <c r="L293" s="19">
        <f t="shared" si="9"/>
        <v>0</v>
      </c>
      <c r="M293" s="19">
        <f t="shared" si="10"/>
        <v>0</v>
      </c>
      <c r="N293" s="19">
        <f t="shared" si="11"/>
        <v>0</v>
      </c>
    </row>
    <row r="294" spans="1:14" ht="283.5" x14ac:dyDescent="0.25">
      <c r="A294" s="2">
        <v>293</v>
      </c>
      <c r="B294" s="2" t="s">
        <v>6</v>
      </c>
      <c r="C294" s="4" t="s">
        <v>357</v>
      </c>
      <c r="D294" s="2">
        <v>2</v>
      </c>
      <c r="E294" s="1" t="s">
        <v>8</v>
      </c>
      <c r="F294" s="7" t="s">
        <v>358</v>
      </c>
      <c r="G294" s="18"/>
      <c r="H294" s="18"/>
      <c r="I294" s="18"/>
      <c r="J294" s="18"/>
      <c r="K294" s="19"/>
      <c r="L294" s="19">
        <f t="shared" si="9"/>
        <v>0</v>
      </c>
      <c r="M294" s="19">
        <f t="shared" si="10"/>
        <v>0</v>
      </c>
      <c r="N294" s="19">
        <f t="shared" si="11"/>
        <v>0</v>
      </c>
    </row>
    <row r="295" spans="1:14" ht="409.5" x14ac:dyDescent="0.25">
      <c r="A295" s="2">
        <v>294</v>
      </c>
      <c r="B295" s="2" t="s">
        <v>6</v>
      </c>
      <c r="C295" s="4" t="s">
        <v>357</v>
      </c>
      <c r="D295" s="2">
        <v>1</v>
      </c>
      <c r="E295" s="1" t="s">
        <v>8</v>
      </c>
      <c r="F295" s="8" t="s">
        <v>359</v>
      </c>
      <c r="G295" s="18"/>
      <c r="H295" s="18"/>
      <c r="I295" s="18"/>
      <c r="J295" s="18"/>
      <c r="K295" s="19"/>
      <c r="L295" s="19">
        <f t="shared" si="9"/>
        <v>0</v>
      </c>
      <c r="M295" s="19">
        <f t="shared" si="10"/>
        <v>0</v>
      </c>
      <c r="N295" s="19">
        <f t="shared" si="11"/>
        <v>0</v>
      </c>
    </row>
    <row r="296" spans="1:14" ht="409.5" x14ac:dyDescent="0.25">
      <c r="A296" s="2">
        <v>295</v>
      </c>
      <c r="B296" s="2" t="s">
        <v>6</v>
      </c>
      <c r="C296" s="4" t="s">
        <v>357</v>
      </c>
      <c r="D296" s="2">
        <v>1</v>
      </c>
      <c r="E296" s="1" t="s">
        <v>8</v>
      </c>
      <c r="F296" s="9" t="s">
        <v>360</v>
      </c>
      <c r="G296" s="18"/>
      <c r="H296" s="18"/>
      <c r="I296" s="18"/>
      <c r="J296" s="18"/>
      <c r="K296" s="19"/>
      <c r="L296" s="19">
        <f t="shared" si="9"/>
        <v>0</v>
      </c>
      <c r="M296" s="19">
        <f t="shared" si="10"/>
        <v>0</v>
      </c>
      <c r="N296" s="19">
        <f t="shared" si="11"/>
        <v>0</v>
      </c>
    </row>
    <row r="297" spans="1:14" ht="56.25" x14ac:dyDescent="0.25">
      <c r="A297" s="2">
        <v>296</v>
      </c>
      <c r="B297" s="2" t="s">
        <v>6</v>
      </c>
      <c r="C297" s="4" t="s">
        <v>29</v>
      </c>
      <c r="D297" s="2">
        <v>1</v>
      </c>
      <c r="E297" s="1" t="s">
        <v>8</v>
      </c>
      <c r="F297" s="1" t="s">
        <v>361</v>
      </c>
      <c r="G297" s="18"/>
      <c r="H297" s="18"/>
      <c r="I297" s="18"/>
      <c r="J297" s="18"/>
      <c r="K297" s="19"/>
      <c r="L297" s="19">
        <f t="shared" si="9"/>
        <v>0</v>
      </c>
      <c r="M297" s="19">
        <f t="shared" si="10"/>
        <v>0</v>
      </c>
      <c r="N297" s="19">
        <f t="shared" si="11"/>
        <v>0</v>
      </c>
    </row>
    <row r="298" spans="1:14" ht="78.75" x14ac:dyDescent="0.25">
      <c r="A298" s="2">
        <v>297</v>
      </c>
      <c r="B298" s="2" t="s">
        <v>6</v>
      </c>
      <c r="C298" s="4" t="s">
        <v>29</v>
      </c>
      <c r="D298" s="2">
        <v>1</v>
      </c>
      <c r="E298" s="1" t="s">
        <v>8</v>
      </c>
      <c r="F298" s="1" t="s">
        <v>362</v>
      </c>
      <c r="G298" s="18"/>
      <c r="H298" s="18"/>
      <c r="I298" s="18"/>
      <c r="J298" s="18"/>
      <c r="K298" s="19"/>
      <c r="L298" s="19">
        <f t="shared" si="9"/>
        <v>0</v>
      </c>
      <c r="M298" s="19">
        <f t="shared" si="10"/>
        <v>0</v>
      </c>
      <c r="N298" s="19">
        <f t="shared" si="11"/>
        <v>0</v>
      </c>
    </row>
    <row r="299" spans="1:14" ht="56.25" x14ac:dyDescent="0.25">
      <c r="A299" s="2">
        <v>298</v>
      </c>
      <c r="B299" s="2" t="s">
        <v>6</v>
      </c>
      <c r="C299" s="4" t="s">
        <v>109</v>
      </c>
      <c r="D299" s="2">
        <v>1</v>
      </c>
      <c r="E299" s="1" t="s">
        <v>8</v>
      </c>
      <c r="F299" s="1" t="s">
        <v>363</v>
      </c>
      <c r="G299" s="18"/>
      <c r="H299" s="18"/>
      <c r="I299" s="18"/>
      <c r="J299" s="18"/>
      <c r="K299" s="19"/>
      <c r="L299" s="19">
        <f t="shared" si="9"/>
        <v>0</v>
      </c>
      <c r="M299" s="19">
        <f t="shared" si="10"/>
        <v>0</v>
      </c>
      <c r="N299" s="19">
        <f t="shared" si="11"/>
        <v>0</v>
      </c>
    </row>
    <row r="300" spans="1:14" ht="38.25" x14ac:dyDescent="0.25">
      <c r="A300" s="2">
        <v>299</v>
      </c>
      <c r="B300" s="2" t="s">
        <v>6</v>
      </c>
      <c r="C300" s="11" t="s">
        <v>364</v>
      </c>
      <c r="D300" s="2">
        <v>1</v>
      </c>
      <c r="E300" s="1" t="s">
        <v>8</v>
      </c>
      <c r="F300" s="1" t="s">
        <v>365</v>
      </c>
      <c r="G300" s="18"/>
      <c r="H300" s="18"/>
      <c r="I300" s="18"/>
      <c r="J300" s="18"/>
      <c r="K300" s="19"/>
      <c r="L300" s="19">
        <f t="shared" si="9"/>
        <v>0</v>
      </c>
      <c r="M300" s="19">
        <f t="shared" si="10"/>
        <v>0</v>
      </c>
      <c r="N300" s="19">
        <f t="shared" si="11"/>
        <v>0</v>
      </c>
    </row>
    <row r="301" spans="1:14" ht="45" x14ac:dyDescent="0.25">
      <c r="A301" s="2">
        <v>300</v>
      </c>
      <c r="B301" s="2" t="s">
        <v>6</v>
      </c>
      <c r="C301" s="12" t="s">
        <v>366</v>
      </c>
      <c r="D301" s="2">
        <v>1</v>
      </c>
      <c r="E301" s="1" t="s">
        <v>8</v>
      </c>
      <c r="F301" s="1" t="s">
        <v>367</v>
      </c>
      <c r="G301" s="18"/>
      <c r="H301" s="18"/>
      <c r="I301" s="18"/>
      <c r="J301" s="18"/>
      <c r="K301" s="19"/>
      <c r="L301" s="19">
        <f t="shared" si="9"/>
        <v>0</v>
      </c>
      <c r="M301" s="19">
        <f t="shared" si="10"/>
        <v>0</v>
      </c>
      <c r="N301" s="19">
        <f t="shared" si="11"/>
        <v>0</v>
      </c>
    </row>
    <row r="302" spans="1:14" ht="45" x14ac:dyDescent="0.25">
      <c r="A302" s="2">
        <v>301</v>
      </c>
      <c r="B302" s="2" t="s">
        <v>6</v>
      </c>
      <c r="C302" s="12" t="s">
        <v>366</v>
      </c>
      <c r="D302" s="2">
        <v>1</v>
      </c>
      <c r="E302" s="1" t="s">
        <v>8</v>
      </c>
      <c r="F302" s="1" t="s">
        <v>367</v>
      </c>
      <c r="G302" s="18"/>
      <c r="H302" s="18"/>
      <c r="I302" s="18"/>
      <c r="J302" s="18"/>
      <c r="K302" s="19"/>
      <c r="L302" s="19">
        <f t="shared" si="9"/>
        <v>0</v>
      </c>
      <c r="M302" s="19">
        <f t="shared" si="10"/>
        <v>0</v>
      </c>
      <c r="N302" s="19">
        <f t="shared" si="11"/>
        <v>0</v>
      </c>
    </row>
    <row r="303" spans="1:14" ht="38.25" x14ac:dyDescent="0.25">
      <c r="A303" s="2">
        <v>302</v>
      </c>
      <c r="B303" s="2" t="s">
        <v>6</v>
      </c>
      <c r="C303" s="10" t="s">
        <v>368</v>
      </c>
      <c r="D303" s="2">
        <v>1</v>
      </c>
      <c r="E303" s="1" t="s">
        <v>8</v>
      </c>
      <c r="F303" s="1" t="s">
        <v>369</v>
      </c>
      <c r="G303" s="18"/>
      <c r="H303" s="18"/>
      <c r="I303" s="18"/>
      <c r="J303" s="18"/>
      <c r="K303" s="19"/>
      <c r="L303" s="19">
        <f t="shared" si="9"/>
        <v>0</v>
      </c>
      <c r="M303" s="19">
        <f t="shared" si="10"/>
        <v>0</v>
      </c>
      <c r="N303" s="19">
        <f t="shared" si="11"/>
        <v>0</v>
      </c>
    </row>
    <row r="304" spans="1:14" ht="22.5" x14ac:dyDescent="0.25">
      <c r="A304" s="2">
        <v>303</v>
      </c>
      <c r="B304" s="2" t="s">
        <v>6</v>
      </c>
      <c r="C304" s="4" t="s">
        <v>370</v>
      </c>
      <c r="D304" s="2">
        <v>1</v>
      </c>
      <c r="E304" s="1" t="s">
        <v>8</v>
      </c>
      <c r="F304" s="1" t="s">
        <v>371</v>
      </c>
      <c r="G304" s="18"/>
      <c r="H304" s="18"/>
      <c r="I304" s="18"/>
      <c r="J304" s="18"/>
      <c r="K304" s="19"/>
      <c r="L304" s="19">
        <f t="shared" si="9"/>
        <v>0</v>
      </c>
      <c r="M304" s="19">
        <f t="shared" si="10"/>
        <v>0</v>
      </c>
      <c r="N304" s="19">
        <f t="shared" si="11"/>
        <v>0</v>
      </c>
    </row>
    <row r="305" spans="1:14" ht="48" x14ac:dyDescent="0.25">
      <c r="A305" s="2">
        <v>304</v>
      </c>
      <c r="B305" s="2" t="s">
        <v>6</v>
      </c>
      <c r="C305" s="4" t="s">
        <v>372</v>
      </c>
      <c r="D305" s="2">
        <v>1</v>
      </c>
      <c r="E305" s="1" t="s">
        <v>8</v>
      </c>
      <c r="F305" s="12" t="s">
        <v>373</v>
      </c>
      <c r="G305" s="18"/>
      <c r="H305" s="18"/>
      <c r="I305" s="18"/>
      <c r="J305" s="18"/>
      <c r="K305" s="19"/>
      <c r="L305" s="19">
        <f t="shared" si="9"/>
        <v>0</v>
      </c>
      <c r="M305" s="19">
        <f t="shared" si="10"/>
        <v>0</v>
      </c>
      <c r="N305" s="19">
        <f t="shared" si="11"/>
        <v>0</v>
      </c>
    </row>
    <row r="306" spans="1:14" ht="123.75" x14ac:dyDescent="0.25">
      <c r="A306" s="2">
        <v>305</v>
      </c>
      <c r="B306" s="2" t="s">
        <v>6</v>
      </c>
      <c r="C306" s="11" t="s">
        <v>374</v>
      </c>
      <c r="D306" s="2">
        <v>1</v>
      </c>
      <c r="E306" s="1" t="s">
        <v>8</v>
      </c>
      <c r="F306" s="1" t="s">
        <v>375</v>
      </c>
      <c r="G306" s="18"/>
      <c r="H306" s="18"/>
      <c r="I306" s="18"/>
      <c r="J306" s="18"/>
      <c r="K306" s="19"/>
      <c r="L306" s="19">
        <f t="shared" si="9"/>
        <v>0</v>
      </c>
      <c r="M306" s="19">
        <f t="shared" si="10"/>
        <v>0</v>
      </c>
      <c r="N306" s="19">
        <f t="shared" si="11"/>
        <v>0</v>
      </c>
    </row>
    <row r="307" spans="1:14" ht="89.25" x14ac:dyDescent="0.25">
      <c r="A307" s="2">
        <v>306</v>
      </c>
      <c r="B307" s="2" t="s">
        <v>6</v>
      </c>
      <c r="C307" s="12" t="s">
        <v>376</v>
      </c>
      <c r="D307" s="2">
        <v>1</v>
      </c>
      <c r="E307" s="1" t="s">
        <v>8</v>
      </c>
      <c r="F307" s="10" t="s">
        <v>377</v>
      </c>
      <c r="G307" s="18"/>
      <c r="H307" s="18"/>
      <c r="I307" s="18"/>
      <c r="J307" s="18"/>
      <c r="K307" s="19"/>
      <c r="L307" s="19">
        <f t="shared" si="9"/>
        <v>0</v>
      </c>
      <c r="M307" s="19">
        <f t="shared" si="10"/>
        <v>0</v>
      </c>
      <c r="N307" s="19">
        <f t="shared" si="11"/>
        <v>0</v>
      </c>
    </row>
    <row r="308" spans="1:14" ht="51" x14ac:dyDescent="0.25">
      <c r="A308" s="2">
        <v>307</v>
      </c>
      <c r="B308" s="2" t="s">
        <v>6</v>
      </c>
      <c r="C308" s="10" t="s">
        <v>378</v>
      </c>
      <c r="D308" s="2">
        <v>1</v>
      </c>
      <c r="E308" s="1" t="s">
        <v>8</v>
      </c>
      <c r="F308" s="1" t="s">
        <v>379</v>
      </c>
      <c r="G308" s="18"/>
      <c r="H308" s="18"/>
      <c r="I308" s="18"/>
      <c r="J308" s="18"/>
      <c r="K308" s="19"/>
      <c r="L308" s="19">
        <f t="shared" si="9"/>
        <v>0</v>
      </c>
      <c r="M308" s="19">
        <f t="shared" si="10"/>
        <v>0</v>
      </c>
      <c r="N308" s="19">
        <f t="shared" si="11"/>
        <v>0</v>
      </c>
    </row>
    <row r="309" spans="1:14" ht="107.25" x14ac:dyDescent="0.25">
      <c r="A309" s="2">
        <v>308</v>
      </c>
      <c r="B309" s="2" t="s">
        <v>6</v>
      </c>
      <c r="C309" s="10" t="s">
        <v>380</v>
      </c>
      <c r="D309" s="2">
        <v>1</v>
      </c>
      <c r="E309" s="1" t="s">
        <v>8</v>
      </c>
      <c r="F309" s="8" t="s">
        <v>381</v>
      </c>
      <c r="G309" s="18"/>
      <c r="H309" s="18"/>
      <c r="I309" s="18"/>
      <c r="J309" s="18"/>
      <c r="K309" s="19"/>
      <c r="L309" s="19">
        <f t="shared" si="9"/>
        <v>0</v>
      </c>
      <c r="M309" s="19">
        <f t="shared" si="10"/>
        <v>0</v>
      </c>
      <c r="N309" s="19">
        <f t="shared" si="11"/>
        <v>0</v>
      </c>
    </row>
    <row r="310" spans="1:14" ht="33.75" x14ac:dyDescent="0.25">
      <c r="A310" s="2">
        <v>309</v>
      </c>
      <c r="B310" s="2" t="s">
        <v>6</v>
      </c>
      <c r="C310" s="12" t="s">
        <v>382</v>
      </c>
      <c r="D310" s="2">
        <v>1</v>
      </c>
      <c r="E310" s="1" t="s">
        <v>8</v>
      </c>
      <c r="F310" s="1" t="s">
        <v>383</v>
      </c>
      <c r="G310" s="18"/>
      <c r="H310" s="18"/>
      <c r="I310" s="18"/>
      <c r="J310" s="18"/>
      <c r="K310" s="19"/>
      <c r="L310" s="19">
        <f t="shared" si="9"/>
        <v>0</v>
      </c>
      <c r="M310" s="19">
        <f t="shared" si="10"/>
        <v>0</v>
      </c>
      <c r="N310" s="19">
        <f t="shared" si="11"/>
        <v>0</v>
      </c>
    </row>
    <row r="311" spans="1:14" ht="370.5" x14ac:dyDescent="0.25">
      <c r="A311" s="2">
        <v>310</v>
      </c>
      <c r="B311" s="2" t="s">
        <v>6</v>
      </c>
      <c r="C311" s="12" t="s">
        <v>384</v>
      </c>
      <c r="D311" s="2">
        <v>1</v>
      </c>
      <c r="E311" s="1" t="s">
        <v>8</v>
      </c>
      <c r="F311" s="14" t="s">
        <v>385</v>
      </c>
      <c r="G311" s="18"/>
      <c r="H311" s="18"/>
      <c r="I311" s="18"/>
      <c r="J311" s="18"/>
      <c r="K311" s="19"/>
      <c r="L311" s="19">
        <f t="shared" si="9"/>
        <v>0</v>
      </c>
      <c r="M311" s="19">
        <f t="shared" si="10"/>
        <v>0</v>
      </c>
      <c r="N311" s="19">
        <f t="shared" si="11"/>
        <v>0</v>
      </c>
    </row>
    <row r="312" spans="1:14" ht="242.25" x14ac:dyDescent="0.25">
      <c r="A312" s="2">
        <v>311</v>
      </c>
      <c r="B312" s="2" t="s">
        <v>6</v>
      </c>
      <c r="C312" s="12" t="s">
        <v>386</v>
      </c>
      <c r="D312" s="2">
        <v>1</v>
      </c>
      <c r="E312" s="1" t="s">
        <v>8</v>
      </c>
      <c r="F312" s="14" t="s">
        <v>387</v>
      </c>
      <c r="G312" s="18"/>
      <c r="H312" s="18"/>
      <c r="I312" s="18"/>
      <c r="J312" s="18"/>
      <c r="K312" s="19"/>
      <c r="L312" s="19">
        <f t="shared" si="9"/>
        <v>0</v>
      </c>
      <c r="M312" s="19">
        <f t="shared" si="10"/>
        <v>0</v>
      </c>
      <c r="N312" s="19">
        <f t="shared" si="11"/>
        <v>0</v>
      </c>
    </row>
    <row r="313" spans="1:14" ht="127.5" x14ac:dyDescent="0.25">
      <c r="A313" s="2">
        <v>312</v>
      </c>
      <c r="B313" s="2" t="s">
        <v>6</v>
      </c>
      <c r="C313" s="12" t="s">
        <v>386</v>
      </c>
      <c r="D313" s="2">
        <v>2</v>
      </c>
      <c r="E313" s="1" t="s">
        <v>8</v>
      </c>
      <c r="F313" s="10" t="s">
        <v>388</v>
      </c>
      <c r="G313" s="18"/>
      <c r="H313" s="18"/>
      <c r="I313" s="18"/>
      <c r="J313" s="18"/>
      <c r="K313" s="19"/>
      <c r="L313" s="19">
        <f t="shared" si="9"/>
        <v>0</v>
      </c>
      <c r="M313" s="19">
        <f t="shared" si="10"/>
        <v>0</v>
      </c>
      <c r="N313" s="19">
        <f t="shared" si="11"/>
        <v>0</v>
      </c>
    </row>
    <row r="314" spans="1:14" ht="171" x14ac:dyDescent="0.25">
      <c r="A314" s="2">
        <v>313</v>
      </c>
      <c r="B314" s="2" t="s">
        <v>6</v>
      </c>
      <c r="C314" s="10" t="s">
        <v>389</v>
      </c>
      <c r="D314" s="2">
        <v>1</v>
      </c>
      <c r="E314" s="1" t="s">
        <v>8</v>
      </c>
      <c r="F314" s="14" t="s">
        <v>390</v>
      </c>
      <c r="G314" s="18"/>
      <c r="H314" s="18"/>
      <c r="I314" s="18"/>
      <c r="J314" s="18"/>
      <c r="K314" s="19"/>
      <c r="L314" s="19">
        <f t="shared" si="9"/>
        <v>0</v>
      </c>
      <c r="M314" s="19">
        <f t="shared" si="10"/>
        <v>0</v>
      </c>
      <c r="N314" s="19">
        <f t="shared" si="11"/>
        <v>0</v>
      </c>
    </row>
    <row r="315" spans="1:14" ht="89.25" x14ac:dyDescent="0.25">
      <c r="A315" s="2">
        <v>314</v>
      </c>
      <c r="B315" s="2" t="s">
        <v>6</v>
      </c>
      <c r="C315" s="10" t="s">
        <v>391</v>
      </c>
      <c r="D315" s="2">
        <v>1</v>
      </c>
      <c r="E315" s="1" t="s">
        <v>8</v>
      </c>
      <c r="F315" s="10" t="s">
        <v>392</v>
      </c>
      <c r="G315" s="18"/>
      <c r="H315" s="18"/>
      <c r="I315" s="18"/>
      <c r="J315" s="18"/>
      <c r="K315" s="19"/>
      <c r="L315" s="19">
        <f t="shared" si="9"/>
        <v>0</v>
      </c>
      <c r="M315" s="19">
        <f t="shared" si="10"/>
        <v>0</v>
      </c>
      <c r="N315" s="19">
        <f t="shared" si="11"/>
        <v>0</v>
      </c>
    </row>
    <row r="316" spans="1:14" ht="409.5" x14ac:dyDescent="0.25">
      <c r="A316" s="2">
        <v>315</v>
      </c>
      <c r="B316" s="2" t="s">
        <v>6</v>
      </c>
      <c r="C316" s="13" t="s">
        <v>393</v>
      </c>
      <c r="D316" s="2">
        <v>1</v>
      </c>
      <c r="E316" s="1" t="s">
        <v>8</v>
      </c>
      <c r="F316" s="14" t="s">
        <v>394</v>
      </c>
      <c r="G316" s="18"/>
      <c r="H316" s="18"/>
      <c r="I316" s="18"/>
      <c r="J316" s="18"/>
      <c r="K316" s="19"/>
      <c r="L316" s="19">
        <f t="shared" si="9"/>
        <v>0</v>
      </c>
      <c r="M316" s="19">
        <f t="shared" si="10"/>
        <v>0</v>
      </c>
      <c r="N316" s="19">
        <f t="shared" si="11"/>
        <v>0</v>
      </c>
    </row>
    <row r="317" spans="1:14" ht="24" x14ac:dyDescent="0.25">
      <c r="A317" s="2">
        <v>316</v>
      </c>
      <c r="B317" s="2" t="s">
        <v>6</v>
      </c>
      <c r="C317" s="12" t="s">
        <v>395</v>
      </c>
      <c r="D317" s="2">
        <v>1</v>
      </c>
      <c r="E317" s="1" t="s">
        <v>8</v>
      </c>
      <c r="F317" s="1" t="s">
        <v>396</v>
      </c>
      <c r="G317" s="18"/>
      <c r="H317" s="18"/>
      <c r="I317" s="18"/>
      <c r="J317" s="18"/>
      <c r="K317" s="19"/>
      <c r="L317" s="19">
        <f t="shared" si="9"/>
        <v>0</v>
      </c>
      <c r="M317" s="19">
        <f t="shared" si="10"/>
        <v>0</v>
      </c>
      <c r="N317" s="19">
        <f t="shared" si="11"/>
        <v>0</v>
      </c>
    </row>
    <row r="318" spans="1:14" ht="213.75" x14ac:dyDescent="0.25">
      <c r="A318" s="2">
        <v>317</v>
      </c>
      <c r="B318" s="2" t="s">
        <v>6</v>
      </c>
      <c r="C318" s="10" t="s">
        <v>397</v>
      </c>
      <c r="D318" s="2">
        <v>1</v>
      </c>
      <c r="E318" s="1" t="s">
        <v>8</v>
      </c>
      <c r="F318" s="14" t="s">
        <v>398</v>
      </c>
      <c r="G318" s="18"/>
      <c r="H318" s="18"/>
      <c r="I318" s="18"/>
      <c r="J318" s="18"/>
      <c r="K318" s="19"/>
      <c r="L318" s="19">
        <f t="shared" si="9"/>
        <v>0</v>
      </c>
      <c r="M318" s="19">
        <f t="shared" si="10"/>
        <v>0</v>
      </c>
      <c r="N318" s="19">
        <f t="shared" si="11"/>
        <v>0</v>
      </c>
    </row>
    <row r="319" spans="1:14" ht="114.75" x14ac:dyDescent="0.25">
      <c r="A319" s="2">
        <v>318</v>
      </c>
      <c r="B319" s="2" t="s">
        <v>6</v>
      </c>
      <c r="C319" s="11" t="s">
        <v>386</v>
      </c>
      <c r="D319" s="2">
        <v>1</v>
      </c>
      <c r="E319" s="1" t="s">
        <v>8</v>
      </c>
      <c r="F319" s="10" t="s">
        <v>399</v>
      </c>
      <c r="G319" s="18"/>
      <c r="H319" s="18"/>
      <c r="I319" s="18"/>
      <c r="J319" s="18"/>
      <c r="K319" s="19"/>
      <c r="L319" s="19">
        <f t="shared" si="9"/>
        <v>0</v>
      </c>
      <c r="M319" s="19">
        <f t="shared" si="10"/>
        <v>0</v>
      </c>
      <c r="N319" s="19">
        <f t="shared" si="11"/>
        <v>0</v>
      </c>
    </row>
    <row r="320" spans="1:14" ht="84" x14ac:dyDescent="0.25">
      <c r="A320" s="2">
        <v>319</v>
      </c>
      <c r="B320" s="2" t="s">
        <v>6</v>
      </c>
      <c r="C320" s="12" t="s">
        <v>400</v>
      </c>
      <c r="D320" s="2">
        <v>1</v>
      </c>
      <c r="E320" s="1" t="s">
        <v>8</v>
      </c>
      <c r="F320" s="12" t="s">
        <v>401</v>
      </c>
      <c r="G320" s="18"/>
      <c r="H320" s="18"/>
      <c r="I320" s="18"/>
      <c r="J320" s="18"/>
      <c r="K320" s="19"/>
      <c r="L320" s="19">
        <f t="shared" si="9"/>
        <v>0</v>
      </c>
      <c r="M320" s="19">
        <f t="shared" si="10"/>
        <v>0</v>
      </c>
      <c r="N320" s="19">
        <f t="shared" si="11"/>
        <v>0</v>
      </c>
    </row>
    <row r="321" spans="1:14" ht="48" x14ac:dyDescent="0.25">
      <c r="A321" s="2">
        <v>320</v>
      </c>
      <c r="B321" s="2" t="s">
        <v>6</v>
      </c>
      <c r="C321" s="12" t="s">
        <v>400</v>
      </c>
      <c r="D321" s="2">
        <v>2</v>
      </c>
      <c r="E321" s="1" t="s">
        <v>8</v>
      </c>
      <c r="F321" s="12" t="s">
        <v>402</v>
      </c>
      <c r="G321" s="18"/>
      <c r="H321" s="18"/>
      <c r="I321" s="18"/>
      <c r="J321" s="18"/>
      <c r="K321" s="19"/>
      <c r="L321" s="19">
        <f t="shared" si="9"/>
        <v>0</v>
      </c>
      <c r="M321" s="19">
        <f t="shared" si="10"/>
        <v>0</v>
      </c>
      <c r="N321" s="19">
        <f t="shared" si="11"/>
        <v>0</v>
      </c>
    </row>
    <row r="322" spans="1:14" ht="96" x14ac:dyDescent="0.25">
      <c r="A322" s="2">
        <v>321</v>
      </c>
      <c r="B322" s="2" t="s">
        <v>6</v>
      </c>
      <c r="C322" s="10" t="s">
        <v>403</v>
      </c>
      <c r="D322" s="2">
        <v>1</v>
      </c>
      <c r="E322" s="1" t="s">
        <v>8</v>
      </c>
      <c r="F322" s="12" t="s">
        <v>404</v>
      </c>
      <c r="G322" s="18"/>
      <c r="H322" s="18"/>
      <c r="I322" s="18"/>
      <c r="J322" s="18"/>
      <c r="K322" s="23"/>
      <c r="L322" s="19">
        <f t="shared" si="9"/>
        <v>0</v>
      </c>
      <c r="M322" s="19">
        <f t="shared" si="10"/>
        <v>0</v>
      </c>
      <c r="N322" s="19">
        <f t="shared" si="11"/>
        <v>0</v>
      </c>
    </row>
    <row r="323" spans="1:14" ht="38.25" x14ac:dyDescent="0.25">
      <c r="A323" s="2">
        <v>322</v>
      </c>
      <c r="B323" s="2" t="s">
        <v>6</v>
      </c>
      <c r="C323" s="10" t="s">
        <v>403</v>
      </c>
      <c r="D323" s="2">
        <v>2</v>
      </c>
      <c r="E323" s="1" t="s">
        <v>8</v>
      </c>
      <c r="F323" s="1" t="s">
        <v>405</v>
      </c>
      <c r="G323" s="18"/>
      <c r="H323" s="18"/>
      <c r="I323" s="18"/>
      <c r="J323" s="18"/>
      <c r="K323" s="19"/>
      <c r="L323" s="19">
        <f t="shared" si="9"/>
        <v>0</v>
      </c>
      <c r="M323" s="19">
        <f t="shared" si="10"/>
        <v>0</v>
      </c>
      <c r="N323" s="19">
        <f t="shared" si="11"/>
        <v>0</v>
      </c>
    </row>
    <row r="324" spans="1:14" ht="36" x14ac:dyDescent="0.25">
      <c r="A324" s="2">
        <v>323</v>
      </c>
      <c r="B324" s="2" t="s">
        <v>6</v>
      </c>
      <c r="C324" s="12" t="s">
        <v>406</v>
      </c>
      <c r="D324" s="2">
        <v>1</v>
      </c>
      <c r="E324" s="1" t="s">
        <v>8</v>
      </c>
      <c r="F324" s="1" t="s">
        <v>407</v>
      </c>
      <c r="G324" s="18"/>
      <c r="H324" s="18"/>
      <c r="I324" s="18"/>
      <c r="J324" s="18"/>
      <c r="K324" s="19"/>
      <c r="L324" s="19">
        <f t="shared" si="9"/>
        <v>0</v>
      </c>
      <c r="M324" s="19">
        <f t="shared" si="10"/>
        <v>0</v>
      </c>
      <c r="N324" s="19">
        <f t="shared" si="11"/>
        <v>0</v>
      </c>
    </row>
    <row r="325" spans="1:14" ht="36" x14ac:dyDescent="0.25">
      <c r="A325" s="2">
        <v>324</v>
      </c>
      <c r="B325" s="2" t="s">
        <v>6</v>
      </c>
      <c r="C325" s="12" t="s">
        <v>406</v>
      </c>
      <c r="D325" s="2">
        <v>2</v>
      </c>
      <c r="E325" s="1" t="s">
        <v>8</v>
      </c>
      <c r="F325" s="1" t="s">
        <v>408</v>
      </c>
      <c r="G325" s="18"/>
      <c r="H325" s="18"/>
      <c r="I325" s="18"/>
      <c r="J325" s="18"/>
      <c r="K325" s="19"/>
      <c r="L325" s="19">
        <f t="shared" si="9"/>
        <v>0</v>
      </c>
      <c r="M325" s="19">
        <f t="shared" si="10"/>
        <v>0</v>
      </c>
      <c r="N325" s="19">
        <f t="shared" si="11"/>
        <v>0</v>
      </c>
    </row>
    <row r="326" spans="1:14" ht="38.25" x14ac:dyDescent="0.25">
      <c r="A326" s="2">
        <v>325</v>
      </c>
      <c r="B326" s="2" t="s">
        <v>6</v>
      </c>
      <c r="C326" s="10" t="s">
        <v>409</v>
      </c>
      <c r="D326" s="2">
        <v>1</v>
      </c>
      <c r="E326" s="1" t="s">
        <v>410</v>
      </c>
      <c r="F326" s="1" t="s">
        <v>411</v>
      </c>
      <c r="G326" s="18"/>
      <c r="H326" s="18"/>
      <c r="I326" s="18"/>
      <c r="J326" s="18"/>
      <c r="K326" s="19"/>
      <c r="L326" s="19">
        <f t="shared" si="9"/>
        <v>0</v>
      </c>
      <c r="M326" s="19">
        <f t="shared" si="10"/>
        <v>0</v>
      </c>
      <c r="N326" s="19">
        <f t="shared" si="11"/>
        <v>0</v>
      </c>
    </row>
    <row r="327" spans="1:14" ht="36" x14ac:dyDescent="0.25">
      <c r="A327" s="2">
        <v>326</v>
      </c>
      <c r="B327" s="2" t="s">
        <v>6</v>
      </c>
      <c r="C327" s="12" t="s">
        <v>412</v>
      </c>
      <c r="D327" s="2">
        <v>1</v>
      </c>
      <c r="E327" s="1" t="s">
        <v>8</v>
      </c>
      <c r="F327" s="1" t="s">
        <v>413</v>
      </c>
      <c r="G327" s="18"/>
      <c r="H327" s="18"/>
      <c r="I327" s="18"/>
      <c r="J327" s="18"/>
      <c r="K327" s="19"/>
      <c r="L327" s="19">
        <f t="shared" si="9"/>
        <v>0</v>
      </c>
      <c r="M327" s="19">
        <f t="shared" si="10"/>
        <v>0</v>
      </c>
      <c r="N327" s="19">
        <f t="shared" si="11"/>
        <v>0</v>
      </c>
    </row>
    <row r="328" spans="1:14" ht="51" x14ac:dyDescent="0.25">
      <c r="A328" s="2">
        <v>327</v>
      </c>
      <c r="B328" s="2" t="s">
        <v>6</v>
      </c>
      <c r="C328" s="10" t="s">
        <v>414</v>
      </c>
      <c r="D328" s="2">
        <v>1</v>
      </c>
      <c r="E328" s="1" t="s">
        <v>8</v>
      </c>
      <c r="F328" s="1" t="s">
        <v>415</v>
      </c>
      <c r="G328" s="18"/>
      <c r="H328" s="18"/>
      <c r="I328" s="18"/>
      <c r="J328" s="18"/>
      <c r="K328" s="19"/>
      <c r="L328" s="19">
        <f t="shared" si="9"/>
        <v>0</v>
      </c>
      <c r="M328" s="19">
        <f t="shared" si="10"/>
        <v>0</v>
      </c>
      <c r="N328" s="19">
        <f t="shared" si="11"/>
        <v>0</v>
      </c>
    </row>
    <row r="329" spans="1:14" ht="78.75" x14ac:dyDescent="0.25">
      <c r="A329" s="2">
        <v>328</v>
      </c>
      <c r="B329" s="2" t="s">
        <v>6</v>
      </c>
      <c r="C329" s="12" t="s">
        <v>416</v>
      </c>
      <c r="D329" s="2">
        <v>1</v>
      </c>
      <c r="E329" s="1" t="s">
        <v>8</v>
      </c>
      <c r="F329" s="1" t="s">
        <v>417</v>
      </c>
      <c r="G329" s="18"/>
      <c r="H329" s="18"/>
      <c r="I329" s="18"/>
      <c r="J329" s="18"/>
      <c r="K329" s="19"/>
      <c r="L329" s="19">
        <f t="shared" si="9"/>
        <v>0</v>
      </c>
      <c r="M329" s="19">
        <f t="shared" si="10"/>
        <v>0</v>
      </c>
      <c r="N329" s="19">
        <f t="shared" si="11"/>
        <v>0</v>
      </c>
    </row>
    <row r="330" spans="1:14" ht="409.5" x14ac:dyDescent="0.25">
      <c r="A330" s="2">
        <v>329</v>
      </c>
      <c r="B330" s="2" t="s">
        <v>6</v>
      </c>
      <c r="C330" s="13" t="s">
        <v>418</v>
      </c>
      <c r="D330" s="2">
        <v>1</v>
      </c>
      <c r="E330" s="1" t="s">
        <v>8</v>
      </c>
      <c r="F330" s="14" t="s">
        <v>419</v>
      </c>
      <c r="G330" s="18"/>
      <c r="H330" s="18"/>
      <c r="I330" s="18"/>
      <c r="J330" s="18"/>
      <c r="K330" s="19"/>
      <c r="L330" s="19">
        <f t="shared" si="9"/>
        <v>0</v>
      </c>
      <c r="M330" s="19">
        <f t="shared" si="10"/>
        <v>0</v>
      </c>
      <c r="N330" s="19">
        <f t="shared" si="11"/>
        <v>0</v>
      </c>
    </row>
    <row r="331" spans="1:14" ht="90" x14ac:dyDescent="0.25">
      <c r="A331" s="2">
        <v>330</v>
      </c>
      <c r="B331" s="2" t="s">
        <v>6</v>
      </c>
      <c r="C331" s="1" t="s">
        <v>420</v>
      </c>
      <c r="D331" s="2">
        <v>1</v>
      </c>
      <c r="E331" s="1" t="s">
        <v>410</v>
      </c>
      <c r="F331" s="1" t="s">
        <v>421</v>
      </c>
      <c r="G331" s="18"/>
      <c r="H331" s="18"/>
      <c r="I331" s="18"/>
      <c r="J331" s="18"/>
      <c r="K331" s="19"/>
      <c r="L331" s="19">
        <f t="shared" si="9"/>
        <v>0</v>
      </c>
      <c r="M331" s="19">
        <f t="shared" si="10"/>
        <v>0</v>
      </c>
      <c r="N331" s="19">
        <f t="shared" si="11"/>
        <v>0</v>
      </c>
    </row>
    <row r="332" spans="1:14" ht="33.75" x14ac:dyDescent="0.25">
      <c r="A332" s="2">
        <v>331</v>
      </c>
      <c r="B332" s="2" t="s">
        <v>6</v>
      </c>
      <c r="C332" s="1" t="s">
        <v>422</v>
      </c>
      <c r="D332" s="2">
        <v>1</v>
      </c>
      <c r="E332" s="1" t="s">
        <v>8</v>
      </c>
      <c r="F332" s="1" t="s">
        <v>423</v>
      </c>
      <c r="G332" s="18"/>
      <c r="H332" s="18"/>
      <c r="I332" s="18"/>
      <c r="J332" s="18"/>
      <c r="K332" s="19"/>
      <c r="L332" s="19">
        <f t="shared" si="9"/>
        <v>0</v>
      </c>
      <c r="M332" s="19">
        <f t="shared" si="10"/>
        <v>0</v>
      </c>
      <c r="N332" s="19">
        <f t="shared" si="11"/>
        <v>0</v>
      </c>
    </row>
    <row r="333" spans="1:14" ht="45" x14ac:dyDescent="0.25">
      <c r="A333" s="2">
        <v>332</v>
      </c>
      <c r="B333" s="2" t="s">
        <v>6</v>
      </c>
      <c r="C333" s="1" t="s">
        <v>424</v>
      </c>
      <c r="D333" s="2">
        <v>1</v>
      </c>
      <c r="E333" s="1" t="s">
        <v>8</v>
      </c>
      <c r="F333" s="1" t="s">
        <v>425</v>
      </c>
      <c r="G333" s="18"/>
      <c r="H333" s="18"/>
      <c r="I333" s="18"/>
      <c r="J333" s="18"/>
      <c r="K333" s="19"/>
      <c r="L333" s="19">
        <f t="shared" si="9"/>
        <v>0</v>
      </c>
      <c r="M333" s="19">
        <f t="shared" si="10"/>
        <v>0</v>
      </c>
      <c r="N333" s="19">
        <f t="shared" si="11"/>
        <v>0</v>
      </c>
    </row>
    <row r="334" spans="1:14" ht="84" x14ac:dyDescent="0.25">
      <c r="A334" s="2">
        <v>333</v>
      </c>
      <c r="B334" s="2" t="s">
        <v>6</v>
      </c>
      <c r="C334" s="1" t="s">
        <v>426</v>
      </c>
      <c r="D334" s="2">
        <v>1</v>
      </c>
      <c r="E334" s="1" t="s">
        <v>8</v>
      </c>
      <c r="F334" s="12" t="s">
        <v>427</v>
      </c>
      <c r="G334" s="18"/>
      <c r="H334" s="18"/>
      <c r="I334" s="18"/>
      <c r="J334" s="18"/>
      <c r="K334" s="19"/>
      <c r="L334" s="19">
        <f t="shared" si="9"/>
        <v>0</v>
      </c>
      <c r="M334" s="19">
        <f t="shared" si="10"/>
        <v>0</v>
      </c>
      <c r="N334" s="19">
        <f t="shared" si="11"/>
        <v>0</v>
      </c>
    </row>
    <row r="335" spans="1:14" ht="72" x14ac:dyDescent="0.25">
      <c r="A335" s="2">
        <v>334</v>
      </c>
      <c r="B335" s="2" t="s">
        <v>6</v>
      </c>
      <c r="C335" s="12" t="s">
        <v>428</v>
      </c>
      <c r="D335" s="2">
        <v>1</v>
      </c>
      <c r="E335" s="1" t="s">
        <v>8</v>
      </c>
      <c r="F335" s="12" t="s">
        <v>429</v>
      </c>
      <c r="G335" s="18"/>
      <c r="H335" s="18"/>
      <c r="I335" s="18"/>
      <c r="J335" s="18"/>
      <c r="K335" s="19"/>
      <c r="L335" s="19">
        <f t="shared" si="9"/>
        <v>0</v>
      </c>
      <c r="M335" s="19">
        <f t="shared" si="10"/>
        <v>0</v>
      </c>
      <c r="N335" s="19">
        <f t="shared" si="11"/>
        <v>0</v>
      </c>
    </row>
    <row r="336" spans="1:14" ht="67.5" x14ac:dyDescent="0.25">
      <c r="A336" s="2">
        <v>335</v>
      </c>
      <c r="B336" s="2" t="s">
        <v>6</v>
      </c>
      <c r="C336" s="10" t="s">
        <v>430</v>
      </c>
      <c r="D336" s="2">
        <v>1</v>
      </c>
      <c r="E336" s="1" t="s">
        <v>8</v>
      </c>
      <c r="F336" s="1" t="s">
        <v>431</v>
      </c>
      <c r="G336" s="18"/>
      <c r="H336" s="18"/>
      <c r="I336" s="18"/>
      <c r="J336" s="18"/>
      <c r="K336" s="19"/>
      <c r="L336" s="19">
        <f t="shared" si="9"/>
        <v>0</v>
      </c>
      <c r="M336" s="19">
        <f t="shared" si="10"/>
        <v>0</v>
      </c>
      <c r="N336" s="19">
        <f t="shared" si="11"/>
        <v>0</v>
      </c>
    </row>
    <row r="337" spans="1:14" ht="45" x14ac:dyDescent="0.25">
      <c r="A337" s="2">
        <v>336</v>
      </c>
      <c r="B337" s="2" t="s">
        <v>6</v>
      </c>
      <c r="C337" s="10" t="s">
        <v>432</v>
      </c>
      <c r="D337" s="2">
        <v>1</v>
      </c>
      <c r="E337" s="1" t="s">
        <v>8</v>
      </c>
      <c r="F337" s="1" t="s">
        <v>433</v>
      </c>
      <c r="G337" s="18"/>
      <c r="H337" s="18"/>
      <c r="I337" s="18"/>
      <c r="J337" s="18"/>
      <c r="K337" s="19"/>
      <c r="L337" s="19">
        <f t="shared" si="9"/>
        <v>0</v>
      </c>
      <c r="M337" s="19">
        <f t="shared" si="10"/>
        <v>0</v>
      </c>
      <c r="N337" s="19">
        <f t="shared" si="11"/>
        <v>0</v>
      </c>
    </row>
    <row r="338" spans="1:14" ht="72" x14ac:dyDescent="0.25">
      <c r="A338" s="2">
        <v>337</v>
      </c>
      <c r="B338" s="2" t="s">
        <v>6</v>
      </c>
      <c r="C338" s="10" t="s">
        <v>432</v>
      </c>
      <c r="D338" s="2">
        <v>2</v>
      </c>
      <c r="E338" s="1" t="s">
        <v>8</v>
      </c>
      <c r="F338" s="12" t="s">
        <v>434</v>
      </c>
      <c r="G338" s="18"/>
      <c r="H338" s="18"/>
      <c r="I338" s="18"/>
      <c r="J338" s="18"/>
      <c r="K338" s="19"/>
      <c r="L338" s="19">
        <f t="shared" si="9"/>
        <v>0</v>
      </c>
      <c r="M338" s="19">
        <f t="shared" si="10"/>
        <v>0</v>
      </c>
      <c r="N338" s="19">
        <f t="shared" si="11"/>
        <v>0</v>
      </c>
    </row>
    <row r="339" spans="1:14" ht="409.5" x14ac:dyDescent="0.25">
      <c r="A339" s="2">
        <v>338</v>
      </c>
      <c r="B339" s="2" t="s">
        <v>6</v>
      </c>
      <c r="C339" s="10" t="s">
        <v>435</v>
      </c>
      <c r="D339" s="2">
        <v>1</v>
      </c>
      <c r="E339" s="1" t="s">
        <v>8</v>
      </c>
      <c r="F339" s="14" t="s">
        <v>436</v>
      </c>
      <c r="G339" s="18"/>
      <c r="H339" s="18"/>
      <c r="I339" s="18"/>
      <c r="J339" s="18"/>
      <c r="K339" s="19"/>
      <c r="L339" s="19">
        <f t="shared" si="9"/>
        <v>0</v>
      </c>
      <c r="M339" s="19">
        <f t="shared" si="10"/>
        <v>0</v>
      </c>
      <c r="N339" s="19">
        <f t="shared" si="11"/>
        <v>0</v>
      </c>
    </row>
    <row r="340" spans="1:14" ht="56.25" x14ac:dyDescent="0.25">
      <c r="A340" s="2">
        <v>339</v>
      </c>
      <c r="B340" s="2" t="s">
        <v>6</v>
      </c>
      <c r="C340" s="10" t="s">
        <v>437</v>
      </c>
      <c r="D340" s="2">
        <v>1</v>
      </c>
      <c r="E340" s="1" t="s">
        <v>8</v>
      </c>
      <c r="F340" s="1" t="s">
        <v>438</v>
      </c>
      <c r="G340" s="18"/>
      <c r="H340" s="18"/>
      <c r="I340" s="18"/>
      <c r="J340" s="18"/>
      <c r="K340" s="19"/>
      <c r="L340" s="19">
        <f t="shared" si="9"/>
        <v>0</v>
      </c>
      <c r="M340" s="19">
        <f t="shared" si="10"/>
        <v>0</v>
      </c>
      <c r="N340" s="19">
        <f t="shared" si="11"/>
        <v>0</v>
      </c>
    </row>
    <row r="341" spans="1:14" ht="127.5" x14ac:dyDescent="0.25">
      <c r="A341" s="2">
        <v>340</v>
      </c>
      <c r="B341" s="2" t="s">
        <v>6</v>
      </c>
      <c r="C341" s="10" t="s">
        <v>439</v>
      </c>
      <c r="D341" s="2">
        <v>1</v>
      </c>
      <c r="E341" s="1" t="s">
        <v>8</v>
      </c>
      <c r="F341" s="10" t="s">
        <v>440</v>
      </c>
      <c r="G341" s="18"/>
      <c r="H341" s="18"/>
      <c r="I341" s="18"/>
      <c r="J341" s="18"/>
      <c r="K341" s="19"/>
      <c r="L341" s="19">
        <f t="shared" si="9"/>
        <v>0</v>
      </c>
      <c r="M341" s="19">
        <f t="shared" si="10"/>
        <v>0</v>
      </c>
      <c r="N341" s="19">
        <f t="shared" si="11"/>
        <v>0</v>
      </c>
    </row>
    <row r="342" spans="1:14" ht="38.25" x14ac:dyDescent="0.25">
      <c r="A342" s="2">
        <v>341</v>
      </c>
      <c r="B342" s="2" t="s">
        <v>6</v>
      </c>
      <c r="C342" s="10" t="s">
        <v>441</v>
      </c>
      <c r="D342" s="2">
        <v>1</v>
      </c>
      <c r="E342" s="1" t="s">
        <v>8</v>
      </c>
      <c r="F342" s="12" t="s">
        <v>442</v>
      </c>
      <c r="G342" s="18"/>
      <c r="H342" s="18"/>
      <c r="I342" s="18"/>
      <c r="J342" s="18"/>
      <c r="K342" s="19"/>
      <c r="L342" s="19">
        <f t="shared" si="9"/>
        <v>0</v>
      </c>
      <c r="M342" s="19">
        <f t="shared" si="10"/>
        <v>0</v>
      </c>
      <c r="N342" s="19">
        <f t="shared" si="11"/>
        <v>0</v>
      </c>
    </row>
    <row r="343" spans="1:14" ht="45" x14ac:dyDescent="0.25">
      <c r="A343" s="2">
        <v>342</v>
      </c>
      <c r="B343" s="2" t="s">
        <v>6</v>
      </c>
      <c r="C343" s="10" t="s">
        <v>443</v>
      </c>
      <c r="D343" s="2">
        <v>1</v>
      </c>
      <c r="E343" s="1" t="s">
        <v>8</v>
      </c>
      <c r="F343" s="1" t="s">
        <v>444</v>
      </c>
      <c r="G343" s="18"/>
      <c r="H343" s="18"/>
      <c r="I343" s="18"/>
      <c r="J343" s="18"/>
      <c r="K343" s="19"/>
      <c r="L343" s="19">
        <f t="shared" si="9"/>
        <v>0</v>
      </c>
      <c r="M343" s="19">
        <f t="shared" si="10"/>
        <v>0</v>
      </c>
      <c r="N343" s="19">
        <f t="shared" si="11"/>
        <v>0</v>
      </c>
    </row>
    <row r="344" spans="1:14" ht="72" x14ac:dyDescent="0.25">
      <c r="A344" s="2">
        <v>343</v>
      </c>
      <c r="B344" s="2" t="s">
        <v>6</v>
      </c>
      <c r="C344" s="10" t="s">
        <v>445</v>
      </c>
      <c r="D344" s="2">
        <v>1</v>
      </c>
      <c r="E344" s="1" t="s">
        <v>8</v>
      </c>
      <c r="F344" s="12" t="s">
        <v>446</v>
      </c>
      <c r="G344" s="18"/>
      <c r="H344" s="18"/>
      <c r="I344" s="18"/>
      <c r="J344" s="18"/>
      <c r="K344" s="19"/>
      <c r="L344" s="19">
        <f t="shared" si="9"/>
        <v>0</v>
      </c>
      <c r="M344" s="19">
        <f t="shared" si="10"/>
        <v>0</v>
      </c>
      <c r="N344" s="19">
        <f t="shared" si="11"/>
        <v>0</v>
      </c>
    </row>
    <row r="345" spans="1:14" ht="60" x14ac:dyDescent="0.25">
      <c r="A345" s="2">
        <v>344</v>
      </c>
      <c r="B345" s="2" t="s">
        <v>6</v>
      </c>
      <c r="C345" s="10" t="s">
        <v>445</v>
      </c>
      <c r="D345" s="2">
        <v>2</v>
      </c>
      <c r="E345" s="1" t="s">
        <v>8</v>
      </c>
      <c r="F345" s="12" t="s">
        <v>447</v>
      </c>
      <c r="G345" s="18"/>
      <c r="H345" s="18"/>
      <c r="I345" s="18"/>
      <c r="J345" s="18"/>
      <c r="K345" s="19"/>
      <c r="L345" s="19">
        <f t="shared" si="9"/>
        <v>0</v>
      </c>
      <c r="M345" s="19">
        <f t="shared" si="10"/>
        <v>0</v>
      </c>
      <c r="N345" s="19">
        <f t="shared" si="11"/>
        <v>0</v>
      </c>
    </row>
    <row r="346" spans="1:14" ht="60" x14ac:dyDescent="0.25">
      <c r="A346" s="2">
        <v>345</v>
      </c>
      <c r="B346" s="2" t="s">
        <v>6</v>
      </c>
      <c r="C346" s="10" t="s">
        <v>448</v>
      </c>
      <c r="D346" s="2">
        <v>1</v>
      </c>
      <c r="E346" s="1" t="s">
        <v>8</v>
      </c>
      <c r="F346" s="12" t="s">
        <v>449</v>
      </c>
      <c r="G346" s="18"/>
      <c r="H346" s="18"/>
      <c r="I346" s="18"/>
      <c r="J346" s="18"/>
      <c r="K346" s="19"/>
      <c r="L346" s="19">
        <f t="shared" si="9"/>
        <v>0</v>
      </c>
      <c r="M346" s="19">
        <f t="shared" si="10"/>
        <v>0</v>
      </c>
      <c r="N346" s="19">
        <f t="shared" si="11"/>
        <v>0</v>
      </c>
    </row>
    <row r="347" spans="1:14" ht="51" x14ac:dyDescent="0.25">
      <c r="A347" s="2">
        <v>346</v>
      </c>
      <c r="B347" s="2" t="s">
        <v>6</v>
      </c>
      <c r="C347" s="10" t="s">
        <v>450</v>
      </c>
      <c r="D347" s="2">
        <v>1</v>
      </c>
      <c r="E347" s="1" t="s">
        <v>8</v>
      </c>
      <c r="F347" s="1" t="s">
        <v>451</v>
      </c>
      <c r="G347" s="18"/>
      <c r="H347" s="18"/>
      <c r="I347" s="18"/>
      <c r="J347" s="18"/>
      <c r="K347" s="19"/>
      <c r="L347" s="19">
        <f t="shared" si="9"/>
        <v>0</v>
      </c>
      <c r="M347" s="19">
        <f t="shared" si="10"/>
        <v>0</v>
      </c>
      <c r="N347" s="19">
        <f t="shared" si="11"/>
        <v>0</v>
      </c>
    </row>
    <row r="348" spans="1:14" ht="57" x14ac:dyDescent="0.25">
      <c r="A348" s="2">
        <v>347</v>
      </c>
      <c r="B348" s="2" t="s">
        <v>6</v>
      </c>
      <c r="C348" s="14" t="s">
        <v>452</v>
      </c>
      <c r="D348" s="2">
        <v>1</v>
      </c>
      <c r="E348" s="1" t="s">
        <v>8</v>
      </c>
      <c r="F348" s="1" t="s">
        <v>453</v>
      </c>
      <c r="G348" s="18"/>
      <c r="H348" s="18"/>
      <c r="I348" s="18"/>
      <c r="J348" s="18"/>
      <c r="K348" s="19"/>
      <c r="L348" s="19">
        <f t="shared" si="9"/>
        <v>0</v>
      </c>
      <c r="M348" s="19">
        <f t="shared" si="10"/>
        <v>0</v>
      </c>
      <c r="N348" s="19">
        <f t="shared" si="11"/>
        <v>0</v>
      </c>
    </row>
    <row r="349" spans="1:14" ht="24" x14ac:dyDescent="0.25">
      <c r="A349" s="2">
        <v>348</v>
      </c>
      <c r="B349" s="2" t="s">
        <v>6</v>
      </c>
      <c r="C349" s="12" t="s">
        <v>454</v>
      </c>
      <c r="D349" s="2">
        <v>1</v>
      </c>
      <c r="E349" s="1" t="s">
        <v>8</v>
      </c>
      <c r="F349" s="1" t="s">
        <v>455</v>
      </c>
      <c r="G349" s="18"/>
      <c r="H349" s="18"/>
      <c r="I349" s="18"/>
      <c r="J349" s="18"/>
      <c r="K349" s="19"/>
      <c r="L349" s="19">
        <f t="shared" si="9"/>
        <v>0</v>
      </c>
      <c r="M349" s="19">
        <f t="shared" si="10"/>
        <v>0</v>
      </c>
      <c r="N349" s="19">
        <f t="shared" si="11"/>
        <v>0</v>
      </c>
    </row>
    <row r="350" spans="1:14" ht="24" x14ac:dyDescent="0.25">
      <c r="A350" s="2">
        <v>349</v>
      </c>
      <c r="B350" s="2" t="s">
        <v>6</v>
      </c>
      <c r="C350" s="12" t="s">
        <v>454</v>
      </c>
      <c r="D350" s="2">
        <v>2</v>
      </c>
      <c r="E350" s="1" t="s">
        <v>8</v>
      </c>
      <c r="F350" s="1" t="s">
        <v>456</v>
      </c>
      <c r="G350" s="18"/>
      <c r="H350" s="18"/>
      <c r="I350" s="18"/>
      <c r="J350" s="18"/>
      <c r="K350" s="19"/>
      <c r="L350" s="19">
        <f t="shared" si="9"/>
        <v>0</v>
      </c>
      <c r="M350" s="19">
        <f t="shared" si="10"/>
        <v>0</v>
      </c>
      <c r="N350" s="19">
        <f t="shared" si="11"/>
        <v>0</v>
      </c>
    </row>
    <row r="351" spans="1:14" ht="180" x14ac:dyDescent="0.25">
      <c r="A351" s="2">
        <v>350</v>
      </c>
      <c r="B351" s="2" t="s">
        <v>6</v>
      </c>
      <c r="C351" s="12" t="s">
        <v>457</v>
      </c>
      <c r="D351" s="2">
        <v>1</v>
      </c>
      <c r="E351" s="1" t="s">
        <v>8</v>
      </c>
      <c r="F351" s="1" t="s">
        <v>458</v>
      </c>
      <c r="G351" s="18"/>
      <c r="H351" s="18"/>
      <c r="I351" s="18"/>
      <c r="J351" s="18"/>
      <c r="K351" s="19"/>
      <c r="L351" s="19">
        <f t="shared" si="9"/>
        <v>0</v>
      </c>
      <c r="M351" s="19">
        <f t="shared" si="10"/>
        <v>0</v>
      </c>
      <c r="N351" s="19">
        <f t="shared" si="11"/>
        <v>0</v>
      </c>
    </row>
    <row r="352" spans="1:14" ht="89.25" x14ac:dyDescent="0.25">
      <c r="A352" s="2">
        <v>351</v>
      </c>
      <c r="B352" s="2" t="s">
        <v>6</v>
      </c>
      <c r="C352" s="12" t="s">
        <v>459</v>
      </c>
      <c r="D352" s="2">
        <v>1</v>
      </c>
      <c r="E352" s="1" t="s">
        <v>8</v>
      </c>
      <c r="F352" s="10" t="s">
        <v>460</v>
      </c>
      <c r="G352" s="18"/>
      <c r="H352" s="18"/>
      <c r="I352" s="18"/>
      <c r="J352" s="18"/>
      <c r="K352" s="19"/>
      <c r="L352" s="19">
        <f t="shared" si="9"/>
        <v>0</v>
      </c>
      <c r="M352" s="19">
        <f t="shared" si="10"/>
        <v>0</v>
      </c>
      <c r="N352" s="19">
        <f t="shared" si="11"/>
        <v>0</v>
      </c>
    </row>
    <row r="353" spans="1:14" ht="38.25" x14ac:dyDescent="0.25">
      <c r="A353" s="2">
        <v>352</v>
      </c>
      <c r="B353" s="2" t="s">
        <v>6</v>
      </c>
      <c r="C353" s="10" t="s">
        <v>461</v>
      </c>
      <c r="D353" s="2">
        <v>1</v>
      </c>
      <c r="E353" s="1" t="s">
        <v>8</v>
      </c>
      <c r="F353" s="1" t="s">
        <v>462</v>
      </c>
      <c r="G353" s="18"/>
      <c r="H353" s="18"/>
      <c r="I353" s="18"/>
      <c r="J353" s="18"/>
      <c r="K353" s="19"/>
      <c r="L353" s="19">
        <f t="shared" si="9"/>
        <v>0</v>
      </c>
      <c r="M353" s="19">
        <f t="shared" si="10"/>
        <v>0</v>
      </c>
      <c r="N353" s="19">
        <f t="shared" si="11"/>
        <v>0</v>
      </c>
    </row>
    <row r="354" spans="1:14" ht="36" x14ac:dyDescent="0.25">
      <c r="A354" s="2">
        <v>353</v>
      </c>
      <c r="B354" s="2" t="s">
        <v>6</v>
      </c>
      <c r="C354" s="12" t="s">
        <v>463</v>
      </c>
      <c r="D354" s="2">
        <v>2</v>
      </c>
      <c r="E354" s="1" t="s">
        <v>8</v>
      </c>
      <c r="F354" s="1" t="s">
        <v>464</v>
      </c>
      <c r="G354" s="18"/>
      <c r="H354" s="18"/>
      <c r="I354" s="18"/>
      <c r="J354" s="18"/>
      <c r="K354" s="19"/>
      <c r="L354" s="19">
        <f t="shared" si="9"/>
        <v>0</v>
      </c>
      <c r="M354" s="19">
        <f t="shared" si="10"/>
        <v>0</v>
      </c>
      <c r="N354" s="19">
        <f t="shared" si="11"/>
        <v>0</v>
      </c>
    </row>
    <row r="355" spans="1:14" ht="25.5" x14ac:dyDescent="0.25">
      <c r="A355" s="1" t="s">
        <v>465</v>
      </c>
      <c r="B355" s="2" t="s">
        <v>6</v>
      </c>
      <c r="C355" s="10" t="s">
        <v>466</v>
      </c>
      <c r="D355" s="2">
        <v>1</v>
      </c>
      <c r="E355" s="2" t="s">
        <v>8</v>
      </c>
      <c r="F355" s="1" t="s">
        <v>467</v>
      </c>
      <c r="G355" s="18"/>
      <c r="H355" s="18"/>
      <c r="I355" s="18"/>
      <c r="J355" s="18"/>
      <c r="K355" s="19"/>
      <c r="L355" s="19">
        <f t="shared" si="9"/>
        <v>0</v>
      </c>
      <c r="M355" s="19">
        <f t="shared" si="10"/>
        <v>0</v>
      </c>
      <c r="N355" s="19">
        <f t="shared" si="11"/>
        <v>0</v>
      </c>
    </row>
  </sheetData>
  <sheetProtection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 Gaby</dc:creator>
  <cp:lastModifiedBy>Lic. Gaby</cp:lastModifiedBy>
  <dcterms:created xsi:type="dcterms:W3CDTF">2026-09-30T22:21:20Z</dcterms:created>
  <dcterms:modified xsi:type="dcterms:W3CDTF">2026-10-01T15:20:39Z</dcterms:modified>
</cp:coreProperties>
</file>